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435" activeTab="8"/>
  </bookViews>
  <sheets>
    <sheet name="Cabecera" sheetId="1" state="hidden" r:id="rId1"/>
    <sheet name="Hoja1" sheetId="8" state="hidden" r:id="rId2"/>
    <sheet name="Santa Fe" sheetId="7" state="hidden" r:id="rId3"/>
    <sheet name="La Purisima" sheetId="3" state="hidden" r:id="rId4"/>
    <sheet name="El Saucillo" sheetId="4" state="hidden" r:id="rId5"/>
    <sheet name="San José de las Flores" sheetId="5" state="hidden" r:id="rId6"/>
    <sheet name="Matatlán" sheetId="6" state="hidden" r:id="rId7"/>
    <sheet name="La Laja" sheetId="2" state="hidden" r:id="rId8"/>
    <sheet name="DECIMA  ENTREGA" sheetId="9" r:id="rId9"/>
    <sheet name="Hoja2" sheetId="12" state="hidden" r:id="rId10"/>
    <sheet name="Hoja3" sheetId="11" state="hidden" r:id="rId11"/>
  </sheets>
  <definedNames>
    <definedName name="_xlnm._FilterDatabase" localSheetId="0" hidden="1">Cabecera!$A$3:$T$881</definedName>
    <definedName name="_xlnm._FilterDatabase" localSheetId="8" hidden="1">'DECIMA  ENTREGA'!$A$2:$E$2414</definedName>
    <definedName name="_xlnm._FilterDatabase" localSheetId="4" hidden="1">'El Saucillo'!$A$3:$Y$197</definedName>
    <definedName name="_xlnm._FilterDatabase" localSheetId="7" hidden="1">'La Laja'!$L$2:$L$107</definedName>
    <definedName name="_xlnm._FilterDatabase" localSheetId="3" hidden="1">'La Purisima'!$N$2:$N$55</definedName>
    <definedName name="_xlnm._FilterDatabase" localSheetId="6" hidden="1">Matatlán!$L$2:$L$75</definedName>
    <definedName name="_xlnm._FilterDatabase" localSheetId="5" hidden="1">'San José de las Flores'!$L$2:$L$26</definedName>
    <definedName name="_xlnm._FilterDatabase" localSheetId="2" hidden="1">'Santa Fe'!$H$2:$H$118</definedName>
    <definedName name="CAB">Cabecera!$Q$4:$Q$1044</definedName>
    <definedName name="DEL">'DECIMA  ENTREGA'!$D$3:$D$2688</definedName>
    <definedName name="LALA">'La Laja'!$Q$4:$Q$353</definedName>
    <definedName name="LAP">'La Purisima'!$U$4:$U$134</definedName>
    <definedName name="MATA">Matatlán!$Q$4:$Q$334</definedName>
    <definedName name="MAY">'DECIMA  ENTREGA'!#REF!</definedName>
    <definedName name="SAN">'Santa Fe'!$K$4:$K$205</definedName>
    <definedName name="SANJO">'San José de las Flores'!$Q$4:$Q$333</definedName>
    <definedName name="SAU">'El Saucillo'!$T$4:$T$422</definedName>
    <definedName name="SEX">'DECIMA  ENTREGA'!#REF!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" i="12" l="1"/>
  <c r="Q2" i="12"/>
  <c r="R2" i="12"/>
  <c r="S2" i="12"/>
  <c r="T2" i="12"/>
  <c r="U2" i="12"/>
  <c r="V2" i="12"/>
  <c r="W2" i="12"/>
  <c r="X2" i="12"/>
  <c r="Y2" i="12"/>
  <c r="Z2" i="12"/>
  <c r="AA2" i="12"/>
  <c r="P3" i="12"/>
  <c r="Q3" i="12"/>
  <c r="R3" i="12"/>
  <c r="S3" i="12"/>
  <c r="T3" i="12"/>
  <c r="U3" i="12"/>
  <c r="V3" i="12"/>
  <c r="W3" i="12"/>
  <c r="X3" i="12"/>
  <c r="Y3" i="12"/>
  <c r="Z3" i="12"/>
  <c r="AA3" i="12"/>
  <c r="P4" i="12"/>
  <c r="Q4" i="12"/>
  <c r="R4" i="12"/>
  <c r="S4" i="12"/>
  <c r="T4" i="12"/>
  <c r="U4" i="12"/>
  <c r="V4" i="12"/>
  <c r="W4" i="12"/>
  <c r="X4" i="12"/>
  <c r="Y4" i="12"/>
  <c r="Z4" i="12"/>
  <c r="AA4" i="12"/>
  <c r="P5" i="12"/>
  <c r="Q5" i="12"/>
  <c r="R5" i="12"/>
  <c r="S5" i="12"/>
  <c r="T5" i="12"/>
  <c r="U5" i="12"/>
  <c r="V5" i="12"/>
  <c r="W5" i="12"/>
  <c r="X5" i="12"/>
  <c r="Y5" i="12"/>
  <c r="Z5" i="12"/>
  <c r="AA5" i="12"/>
  <c r="P6" i="12"/>
  <c r="Q6" i="12"/>
  <c r="R6" i="12"/>
  <c r="S6" i="12"/>
  <c r="T6" i="12"/>
  <c r="U6" i="12"/>
  <c r="V6" i="12"/>
  <c r="W6" i="12"/>
  <c r="X6" i="12"/>
  <c r="Y6" i="12"/>
  <c r="Z6" i="12"/>
  <c r="AA6" i="12"/>
  <c r="P7" i="12"/>
  <c r="Q7" i="12"/>
  <c r="R7" i="12"/>
  <c r="S7" i="12"/>
  <c r="T7" i="12"/>
  <c r="U7" i="12"/>
  <c r="V7" i="12"/>
  <c r="W7" i="12"/>
  <c r="X7" i="12"/>
  <c r="Y7" i="12"/>
  <c r="Z7" i="12"/>
  <c r="AA7" i="12"/>
  <c r="P8" i="12"/>
  <c r="Q8" i="12"/>
  <c r="R8" i="12"/>
  <c r="S8" i="12"/>
  <c r="T8" i="12"/>
  <c r="U8" i="12"/>
  <c r="V8" i="12"/>
  <c r="W8" i="12"/>
  <c r="X8" i="12"/>
  <c r="Y8" i="12"/>
  <c r="Z8" i="12"/>
  <c r="AA8" i="12"/>
  <c r="P9" i="12"/>
  <c r="Q9" i="12"/>
  <c r="R9" i="12"/>
  <c r="S9" i="12"/>
  <c r="T9" i="12"/>
  <c r="U9" i="12"/>
  <c r="V9" i="12"/>
  <c r="W9" i="12"/>
  <c r="X9" i="12"/>
  <c r="Y9" i="12"/>
  <c r="Z9" i="12"/>
  <c r="AA9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P31" i="12"/>
  <c r="Q31" i="12"/>
  <c r="R31" i="12"/>
  <c r="S31" i="12"/>
  <c r="T31" i="12"/>
  <c r="U31" i="12"/>
  <c r="V31" i="12"/>
  <c r="W31" i="12"/>
  <c r="X31" i="12"/>
  <c r="Y31" i="12"/>
  <c r="Z31" i="12"/>
  <c r="AA31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P35" i="12"/>
  <c r="Q35" i="12"/>
  <c r="R35" i="12"/>
  <c r="S35" i="12"/>
  <c r="T35" i="12"/>
  <c r="U35" i="12"/>
  <c r="V35" i="12"/>
  <c r="W35" i="12"/>
  <c r="X35" i="12"/>
  <c r="Y35" i="12"/>
  <c r="Z35" i="12"/>
  <c r="AA35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P48" i="12"/>
  <c r="Q48" i="12"/>
  <c r="R48" i="12"/>
  <c r="S48" i="12"/>
  <c r="T48" i="12"/>
  <c r="U48" i="12"/>
  <c r="V48" i="12"/>
  <c r="W48" i="12"/>
  <c r="X48" i="12"/>
  <c r="Y48" i="12"/>
  <c r="Z48" i="12"/>
  <c r="AA48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P51" i="12"/>
  <c r="Q51" i="12"/>
  <c r="R51" i="12"/>
  <c r="S51" i="12"/>
  <c r="T51" i="12"/>
  <c r="U51" i="12"/>
  <c r="V51" i="12"/>
  <c r="W51" i="12"/>
  <c r="X51" i="12"/>
  <c r="Y51" i="12"/>
  <c r="Z51" i="12"/>
  <c r="AA51" i="12"/>
  <c r="P52" i="12"/>
  <c r="Q52" i="12"/>
  <c r="R52" i="12"/>
  <c r="S52" i="12"/>
  <c r="T52" i="12"/>
  <c r="U52" i="12"/>
  <c r="V52" i="12"/>
  <c r="W52" i="12"/>
  <c r="X52" i="12"/>
  <c r="Y52" i="12"/>
  <c r="Z52" i="12"/>
  <c r="AA52" i="12"/>
  <c r="P53" i="12"/>
  <c r="Q53" i="12"/>
  <c r="R53" i="12"/>
  <c r="S53" i="12"/>
  <c r="T53" i="12"/>
  <c r="U53" i="12"/>
  <c r="V53" i="12"/>
  <c r="W53" i="12"/>
  <c r="X53" i="12"/>
  <c r="Y53" i="12"/>
  <c r="Z53" i="12"/>
  <c r="AA53" i="12"/>
  <c r="P54" i="12"/>
  <c r="Q54" i="12"/>
  <c r="R54" i="12"/>
  <c r="S54" i="12"/>
  <c r="T54" i="12"/>
  <c r="U54" i="12"/>
  <c r="V54" i="12"/>
  <c r="W54" i="12"/>
  <c r="X54" i="12"/>
  <c r="Y54" i="12"/>
  <c r="Z54" i="12"/>
  <c r="AA54" i="12"/>
  <c r="P55" i="12"/>
  <c r="Q55" i="12"/>
  <c r="R55" i="12"/>
  <c r="S55" i="12"/>
  <c r="T55" i="12"/>
  <c r="U55" i="12"/>
  <c r="V55" i="12"/>
  <c r="W55" i="12"/>
  <c r="X55" i="12"/>
  <c r="Y55" i="12"/>
  <c r="Z55" i="12"/>
  <c r="AA55" i="12"/>
  <c r="P56" i="12"/>
  <c r="Q56" i="12"/>
  <c r="R56" i="12"/>
  <c r="S56" i="12"/>
  <c r="T56" i="12"/>
  <c r="U56" i="12"/>
  <c r="V56" i="12"/>
  <c r="W56" i="12"/>
  <c r="X56" i="12"/>
  <c r="Y56" i="12"/>
  <c r="Z56" i="12"/>
  <c r="AA56" i="12"/>
  <c r="P57" i="12"/>
  <c r="Q57" i="12"/>
  <c r="R57" i="12"/>
  <c r="S57" i="12"/>
  <c r="T57" i="12"/>
  <c r="U57" i="12"/>
  <c r="V57" i="12"/>
  <c r="W57" i="12"/>
  <c r="X57" i="12"/>
  <c r="Y57" i="12"/>
  <c r="Z57" i="12"/>
  <c r="AA57" i="12"/>
  <c r="P58" i="12"/>
  <c r="Q58" i="12"/>
  <c r="R58" i="12"/>
  <c r="S58" i="12"/>
  <c r="T58" i="12"/>
  <c r="U58" i="12"/>
  <c r="V58" i="12"/>
  <c r="W58" i="12"/>
  <c r="X58" i="12"/>
  <c r="Y58" i="12"/>
  <c r="Z58" i="12"/>
  <c r="AA58" i="12"/>
  <c r="P59" i="12"/>
  <c r="Q59" i="12"/>
  <c r="R59" i="12"/>
  <c r="S59" i="12"/>
  <c r="T59" i="12"/>
  <c r="U59" i="12"/>
  <c r="V59" i="12"/>
  <c r="W59" i="12"/>
  <c r="X59" i="12"/>
  <c r="Y59" i="12"/>
  <c r="Z59" i="12"/>
  <c r="AA59" i="12"/>
  <c r="P60" i="12"/>
  <c r="Q60" i="12"/>
  <c r="R60" i="12"/>
  <c r="S60" i="12"/>
  <c r="T60" i="12"/>
  <c r="U60" i="12"/>
  <c r="V60" i="12"/>
  <c r="W60" i="12"/>
  <c r="X60" i="12"/>
  <c r="Y60" i="12"/>
  <c r="Z60" i="12"/>
  <c r="AA60" i="12"/>
  <c r="P61" i="12"/>
  <c r="Q61" i="12"/>
  <c r="R61" i="12"/>
  <c r="S61" i="12"/>
  <c r="T61" i="12"/>
  <c r="U61" i="12"/>
  <c r="V61" i="12"/>
  <c r="W61" i="12"/>
  <c r="X61" i="12"/>
  <c r="Y61" i="12"/>
  <c r="Z61" i="12"/>
  <c r="AA61" i="12"/>
  <c r="P62" i="12"/>
  <c r="Q62" i="12"/>
  <c r="R62" i="12"/>
  <c r="S62" i="12"/>
  <c r="T62" i="12"/>
  <c r="U62" i="12"/>
  <c r="V62" i="12"/>
  <c r="W62" i="12"/>
  <c r="X62" i="12"/>
  <c r="Y62" i="12"/>
  <c r="Z62" i="12"/>
  <c r="AA62" i="12"/>
  <c r="P63" i="12"/>
  <c r="Q63" i="12"/>
  <c r="R63" i="12"/>
  <c r="S63" i="12"/>
  <c r="T63" i="12"/>
  <c r="U63" i="12"/>
  <c r="V63" i="12"/>
  <c r="W63" i="12"/>
  <c r="X63" i="12"/>
  <c r="Y63" i="12"/>
  <c r="Z63" i="12"/>
  <c r="AA63" i="12"/>
  <c r="P64" i="12"/>
  <c r="Q64" i="12"/>
  <c r="R64" i="12"/>
  <c r="S64" i="12"/>
  <c r="T64" i="12"/>
  <c r="U64" i="12"/>
  <c r="V64" i="12"/>
  <c r="W64" i="12"/>
  <c r="X64" i="12"/>
  <c r="Y64" i="12"/>
  <c r="Z64" i="12"/>
  <c r="AA64" i="12"/>
  <c r="P65" i="12"/>
  <c r="Q65" i="12"/>
  <c r="R65" i="12"/>
  <c r="S65" i="12"/>
  <c r="T65" i="12"/>
  <c r="U65" i="12"/>
  <c r="V65" i="12"/>
  <c r="W65" i="12"/>
  <c r="X65" i="12"/>
  <c r="Y65" i="12"/>
  <c r="Z65" i="12"/>
  <c r="AA65" i="12"/>
  <c r="P66" i="12"/>
  <c r="Q66" i="12"/>
  <c r="R66" i="12"/>
  <c r="S66" i="12"/>
  <c r="T66" i="12"/>
  <c r="U66" i="12"/>
  <c r="V66" i="12"/>
  <c r="W66" i="12"/>
  <c r="X66" i="12"/>
  <c r="Y66" i="12"/>
  <c r="Z66" i="12"/>
  <c r="AA66" i="12"/>
  <c r="P67" i="12"/>
  <c r="Q67" i="12"/>
  <c r="R67" i="12"/>
  <c r="S67" i="12"/>
  <c r="T67" i="12"/>
  <c r="U67" i="12"/>
  <c r="V67" i="12"/>
  <c r="W67" i="12"/>
  <c r="X67" i="12"/>
  <c r="Y67" i="12"/>
  <c r="Z67" i="12"/>
  <c r="AA67" i="12"/>
  <c r="P68" i="12"/>
  <c r="Q68" i="12"/>
  <c r="R68" i="12"/>
  <c r="S68" i="12"/>
  <c r="T68" i="12"/>
  <c r="U68" i="12"/>
  <c r="V68" i="12"/>
  <c r="W68" i="12"/>
  <c r="X68" i="12"/>
  <c r="Y68" i="12"/>
  <c r="Z68" i="12"/>
  <c r="AA68" i="12"/>
  <c r="P69" i="12"/>
  <c r="Q69" i="12"/>
  <c r="R69" i="12"/>
  <c r="S69" i="12"/>
  <c r="T69" i="12"/>
  <c r="U69" i="12"/>
  <c r="V69" i="12"/>
  <c r="W69" i="12"/>
  <c r="X69" i="12"/>
  <c r="Y69" i="12"/>
  <c r="Z69" i="12"/>
  <c r="AA69" i="12"/>
  <c r="P70" i="12"/>
  <c r="Q70" i="12"/>
  <c r="R70" i="12"/>
  <c r="S70" i="12"/>
  <c r="T70" i="12"/>
  <c r="U70" i="12"/>
  <c r="V70" i="12"/>
  <c r="W70" i="12"/>
  <c r="X70" i="12"/>
  <c r="Y70" i="12"/>
  <c r="Z70" i="12"/>
  <c r="AA70" i="12"/>
  <c r="P71" i="12"/>
  <c r="Q71" i="12"/>
  <c r="R71" i="12"/>
  <c r="S71" i="12"/>
  <c r="T71" i="12"/>
  <c r="U71" i="12"/>
  <c r="V71" i="12"/>
  <c r="W71" i="12"/>
  <c r="X71" i="12"/>
  <c r="Y71" i="12"/>
  <c r="Z71" i="12"/>
  <c r="AA71" i="12"/>
  <c r="P72" i="12"/>
  <c r="Q72" i="12"/>
  <c r="R72" i="12"/>
  <c r="S72" i="12"/>
  <c r="T72" i="12"/>
  <c r="U72" i="12"/>
  <c r="V72" i="12"/>
  <c r="W72" i="12"/>
  <c r="X72" i="12"/>
  <c r="Y72" i="12"/>
  <c r="Z72" i="12"/>
  <c r="AA72" i="12"/>
  <c r="P73" i="12"/>
  <c r="Q73" i="12"/>
  <c r="R73" i="12"/>
  <c r="S73" i="12"/>
  <c r="T73" i="12"/>
  <c r="U73" i="12"/>
  <c r="V73" i="12"/>
  <c r="W73" i="12"/>
  <c r="X73" i="12"/>
  <c r="Y73" i="12"/>
  <c r="Z73" i="12"/>
  <c r="AA73" i="12"/>
  <c r="P74" i="12"/>
  <c r="Q74" i="12"/>
  <c r="R74" i="12"/>
  <c r="S74" i="12"/>
  <c r="T74" i="12"/>
  <c r="U74" i="12"/>
  <c r="V74" i="12"/>
  <c r="W74" i="12"/>
  <c r="X74" i="12"/>
  <c r="Y74" i="12"/>
  <c r="Z74" i="12"/>
  <c r="AA74" i="12"/>
  <c r="P75" i="12"/>
  <c r="Q75" i="12"/>
  <c r="R75" i="12"/>
  <c r="S75" i="12"/>
  <c r="T75" i="12"/>
  <c r="U75" i="12"/>
  <c r="V75" i="12"/>
  <c r="W75" i="12"/>
  <c r="X75" i="12"/>
  <c r="Y75" i="12"/>
  <c r="Z75" i="12"/>
  <c r="AA75" i="12"/>
  <c r="P76" i="12"/>
  <c r="Q76" i="12"/>
  <c r="R76" i="12"/>
  <c r="S76" i="12"/>
  <c r="T76" i="12"/>
  <c r="U76" i="12"/>
  <c r="V76" i="12"/>
  <c r="W76" i="12"/>
  <c r="X76" i="12"/>
  <c r="Y76" i="12"/>
  <c r="Z76" i="12"/>
  <c r="AA76" i="12"/>
  <c r="P77" i="12"/>
  <c r="Q77" i="12"/>
  <c r="R77" i="12"/>
  <c r="S77" i="12"/>
  <c r="T77" i="12"/>
  <c r="U77" i="12"/>
  <c r="V77" i="12"/>
  <c r="W77" i="12"/>
  <c r="X77" i="12"/>
  <c r="Y77" i="12"/>
  <c r="Z77" i="12"/>
  <c r="AA77" i="12"/>
  <c r="P78" i="12"/>
  <c r="Q78" i="12"/>
  <c r="R78" i="12"/>
  <c r="S78" i="12"/>
  <c r="T78" i="12"/>
  <c r="U78" i="12"/>
  <c r="V78" i="12"/>
  <c r="W78" i="12"/>
  <c r="X78" i="12"/>
  <c r="Y78" i="12"/>
  <c r="Z78" i="12"/>
  <c r="AA78" i="12"/>
  <c r="P79" i="12"/>
  <c r="Q79" i="12"/>
  <c r="R79" i="12"/>
  <c r="S79" i="12"/>
  <c r="T79" i="12"/>
  <c r="U79" i="12"/>
  <c r="V79" i="12"/>
  <c r="W79" i="12"/>
  <c r="X79" i="12"/>
  <c r="Y79" i="12"/>
  <c r="Z79" i="12"/>
  <c r="AA79" i="12"/>
  <c r="P80" i="12"/>
  <c r="Q80" i="12"/>
  <c r="R80" i="12"/>
  <c r="S80" i="12"/>
  <c r="T80" i="12"/>
  <c r="U80" i="12"/>
  <c r="V80" i="12"/>
  <c r="W80" i="12"/>
  <c r="X80" i="12"/>
  <c r="Y80" i="12"/>
  <c r="Z80" i="12"/>
  <c r="AA80" i="12"/>
  <c r="P81" i="12"/>
  <c r="Q81" i="12"/>
  <c r="R81" i="12"/>
  <c r="S81" i="12"/>
  <c r="T81" i="12"/>
  <c r="U81" i="12"/>
  <c r="V81" i="12"/>
  <c r="W81" i="12"/>
  <c r="X81" i="12"/>
  <c r="Y81" i="12"/>
  <c r="Z81" i="12"/>
  <c r="AA81" i="12"/>
  <c r="P82" i="12"/>
  <c r="Q82" i="12"/>
  <c r="R82" i="12"/>
  <c r="S82" i="12"/>
  <c r="T82" i="12"/>
  <c r="U82" i="12"/>
  <c r="V82" i="12"/>
  <c r="W82" i="12"/>
  <c r="X82" i="12"/>
  <c r="Y82" i="12"/>
  <c r="Z82" i="12"/>
  <c r="AA82" i="12"/>
  <c r="P83" i="12"/>
  <c r="Q83" i="12"/>
  <c r="R83" i="12"/>
  <c r="S83" i="12"/>
  <c r="T83" i="12"/>
  <c r="U83" i="12"/>
  <c r="V83" i="12"/>
  <c r="W83" i="12"/>
  <c r="X83" i="12"/>
  <c r="Y83" i="12"/>
  <c r="Z83" i="12"/>
  <c r="AA83" i="12"/>
  <c r="P84" i="12"/>
  <c r="Q84" i="12"/>
  <c r="R84" i="12"/>
  <c r="S84" i="12"/>
  <c r="T84" i="12"/>
  <c r="U84" i="12"/>
  <c r="V84" i="12"/>
  <c r="W84" i="12"/>
  <c r="X84" i="12"/>
  <c r="Y84" i="12"/>
  <c r="Z84" i="12"/>
  <c r="AA84" i="12"/>
  <c r="P85" i="12"/>
  <c r="Q85" i="12"/>
  <c r="R85" i="12"/>
  <c r="S85" i="12"/>
  <c r="T85" i="12"/>
  <c r="U85" i="12"/>
  <c r="V85" i="12"/>
  <c r="W85" i="12"/>
  <c r="X85" i="12"/>
  <c r="Y85" i="12"/>
  <c r="Z85" i="12"/>
  <c r="AA85" i="12"/>
  <c r="P86" i="12"/>
  <c r="Q86" i="12"/>
  <c r="R86" i="12"/>
  <c r="S86" i="12"/>
  <c r="T86" i="12"/>
  <c r="U86" i="12"/>
  <c r="V86" i="12"/>
  <c r="W86" i="12"/>
  <c r="X86" i="12"/>
  <c r="Y86" i="12"/>
  <c r="Z86" i="12"/>
  <c r="AA86" i="12"/>
  <c r="P87" i="12"/>
  <c r="Q87" i="12"/>
  <c r="R87" i="12"/>
  <c r="S87" i="12"/>
  <c r="T87" i="12"/>
  <c r="U87" i="12"/>
  <c r="V87" i="12"/>
  <c r="W87" i="12"/>
  <c r="X87" i="12"/>
  <c r="Y87" i="12"/>
  <c r="Z87" i="12"/>
  <c r="AA87" i="12"/>
  <c r="P88" i="12"/>
  <c r="Q88" i="12"/>
  <c r="R88" i="12"/>
  <c r="S88" i="12"/>
  <c r="T88" i="12"/>
  <c r="U88" i="12"/>
  <c r="V88" i="12"/>
  <c r="W88" i="12"/>
  <c r="X88" i="12"/>
  <c r="Y88" i="12"/>
  <c r="Z88" i="12"/>
  <c r="AA88" i="12"/>
  <c r="P89" i="12"/>
  <c r="Q89" i="12"/>
  <c r="R89" i="12"/>
  <c r="S89" i="12"/>
  <c r="T89" i="12"/>
  <c r="U89" i="12"/>
  <c r="V89" i="12"/>
  <c r="W89" i="12"/>
  <c r="X89" i="12"/>
  <c r="Y89" i="12"/>
  <c r="Z89" i="12"/>
  <c r="AA89" i="12"/>
  <c r="P90" i="12"/>
  <c r="Q90" i="12"/>
  <c r="R90" i="12"/>
  <c r="S90" i="12"/>
  <c r="T90" i="12"/>
  <c r="U90" i="12"/>
  <c r="V90" i="12"/>
  <c r="W90" i="12"/>
  <c r="X90" i="12"/>
  <c r="Y90" i="12"/>
  <c r="Z90" i="12"/>
  <c r="AA90" i="12"/>
  <c r="P91" i="12"/>
  <c r="Q91" i="12"/>
  <c r="R91" i="12"/>
  <c r="S91" i="12"/>
  <c r="T91" i="12"/>
  <c r="U91" i="12"/>
  <c r="V91" i="12"/>
  <c r="W91" i="12"/>
  <c r="X91" i="12"/>
  <c r="Y91" i="12"/>
  <c r="Z91" i="12"/>
  <c r="AA91" i="12"/>
  <c r="P92" i="12"/>
  <c r="Q92" i="12"/>
  <c r="R92" i="12"/>
  <c r="S92" i="12"/>
  <c r="T92" i="12"/>
  <c r="U92" i="12"/>
  <c r="V92" i="12"/>
  <c r="W92" i="12"/>
  <c r="X92" i="12"/>
  <c r="Y92" i="12"/>
  <c r="Z92" i="12"/>
  <c r="AA92" i="12"/>
  <c r="P93" i="12"/>
  <c r="Q93" i="12"/>
  <c r="R93" i="12"/>
  <c r="S93" i="12"/>
  <c r="T93" i="12"/>
  <c r="U93" i="12"/>
  <c r="V93" i="12"/>
  <c r="W93" i="12"/>
  <c r="X93" i="12"/>
  <c r="Y93" i="12"/>
  <c r="Z93" i="12"/>
  <c r="AA93" i="12"/>
  <c r="P94" i="12"/>
  <c r="Q94" i="12"/>
  <c r="R94" i="12"/>
  <c r="S94" i="12"/>
  <c r="T94" i="12"/>
  <c r="U94" i="12"/>
  <c r="V94" i="12"/>
  <c r="W94" i="12"/>
  <c r="X94" i="12"/>
  <c r="Y94" i="12"/>
  <c r="Z94" i="12"/>
  <c r="AA94" i="12"/>
  <c r="P95" i="12"/>
  <c r="Q95" i="12"/>
  <c r="R95" i="12"/>
  <c r="S95" i="12"/>
  <c r="T95" i="12"/>
  <c r="U95" i="12"/>
  <c r="V95" i="12"/>
  <c r="W95" i="12"/>
  <c r="X95" i="12"/>
  <c r="Y95" i="12"/>
  <c r="Z95" i="12"/>
  <c r="AA95" i="12"/>
  <c r="P96" i="12"/>
  <c r="Q96" i="12"/>
  <c r="R96" i="12"/>
  <c r="S96" i="12"/>
  <c r="T96" i="12"/>
  <c r="U96" i="12"/>
  <c r="V96" i="12"/>
  <c r="W96" i="12"/>
  <c r="X96" i="12"/>
  <c r="Y96" i="12"/>
  <c r="Z96" i="12"/>
  <c r="AA96" i="12"/>
  <c r="P97" i="12"/>
  <c r="Q97" i="12"/>
  <c r="R97" i="12"/>
  <c r="S97" i="12"/>
  <c r="T97" i="12"/>
  <c r="U97" i="12"/>
  <c r="V97" i="12"/>
  <c r="W97" i="12"/>
  <c r="X97" i="12"/>
  <c r="Y97" i="12"/>
  <c r="Z97" i="12"/>
  <c r="AA97" i="12"/>
  <c r="P98" i="12"/>
  <c r="Q98" i="12"/>
  <c r="R98" i="12"/>
  <c r="S98" i="12"/>
  <c r="T98" i="12"/>
  <c r="U98" i="12"/>
  <c r="V98" i="12"/>
  <c r="W98" i="12"/>
  <c r="X98" i="12"/>
  <c r="Y98" i="12"/>
  <c r="Z98" i="12"/>
  <c r="AA98" i="12"/>
  <c r="P99" i="12"/>
  <c r="Q99" i="12"/>
  <c r="R99" i="12"/>
  <c r="S99" i="12"/>
  <c r="T99" i="12"/>
  <c r="U99" i="12"/>
  <c r="V99" i="12"/>
  <c r="W99" i="12"/>
  <c r="X99" i="12"/>
  <c r="Y99" i="12"/>
  <c r="Z99" i="12"/>
  <c r="AA99" i="12"/>
  <c r="P100" i="12"/>
  <c r="Q100" i="12"/>
  <c r="R100" i="12"/>
  <c r="S100" i="12"/>
  <c r="T100" i="12"/>
  <c r="U100" i="12"/>
  <c r="V100" i="12"/>
  <c r="W100" i="12"/>
  <c r="X100" i="12"/>
  <c r="Y100" i="12"/>
  <c r="Z100" i="12"/>
  <c r="AA100" i="12"/>
  <c r="P101" i="12"/>
  <c r="Q101" i="12"/>
  <c r="R101" i="12"/>
  <c r="S101" i="12"/>
  <c r="T101" i="12"/>
  <c r="U101" i="12"/>
  <c r="V101" i="12"/>
  <c r="W101" i="12"/>
  <c r="X101" i="12"/>
  <c r="Y101" i="12"/>
  <c r="Z101" i="12"/>
  <c r="AA101" i="12"/>
  <c r="P102" i="12"/>
  <c r="Q102" i="12"/>
  <c r="R102" i="12"/>
  <c r="S102" i="12"/>
  <c r="T102" i="12"/>
  <c r="U102" i="12"/>
  <c r="V102" i="12"/>
  <c r="W102" i="12"/>
  <c r="X102" i="12"/>
  <c r="Y102" i="12"/>
  <c r="Z102" i="12"/>
  <c r="AA102" i="12"/>
  <c r="P103" i="12"/>
  <c r="Q103" i="12"/>
  <c r="R103" i="12"/>
  <c r="S103" i="12"/>
  <c r="T103" i="12"/>
  <c r="U103" i="12"/>
  <c r="V103" i="12"/>
  <c r="W103" i="12"/>
  <c r="X103" i="12"/>
  <c r="Y103" i="12"/>
  <c r="Z103" i="12"/>
  <c r="AA103" i="12"/>
  <c r="P104" i="12"/>
  <c r="Q104" i="12"/>
  <c r="R104" i="12"/>
  <c r="S104" i="12"/>
  <c r="T104" i="12"/>
  <c r="U104" i="12"/>
  <c r="V104" i="12"/>
  <c r="W104" i="12"/>
  <c r="X104" i="12"/>
  <c r="Y104" i="12"/>
  <c r="Z104" i="12"/>
  <c r="AA104" i="12"/>
  <c r="P105" i="12"/>
  <c r="Q105" i="12"/>
  <c r="R105" i="12"/>
  <c r="S105" i="12"/>
  <c r="T105" i="12"/>
  <c r="U105" i="12"/>
  <c r="V105" i="12"/>
  <c r="W105" i="12"/>
  <c r="X105" i="12"/>
  <c r="Y105" i="12"/>
  <c r="Z105" i="12"/>
  <c r="AA105" i="12"/>
  <c r="P106" i="12"/>
  <c r="Q106" i="12"/>
  <c r="R106" i="12"/>
  <c r="S106" i="12"/>
  <c r="T106" i="12"/>
  <c r="U106" i="12"/>
  <c r="V106" i="12"/>
  <c r="W106" i="12"/>
  <c r="X106" i="12"/>
  <c r="Y106" i="12"/>
  <c r="Z106" i="12"/>
  <c r="AA106" i="12"/>
  <c r="P107" i="12"/>
  <c r="Q107" i="12"/>
  <c r="R107" i="12"/>
  <c r="S107" i="12"/>
  <c r="T107" i="12"/>
  <c r="U107" i="12"/>
  <c r="V107" i="12"/>
  <c r="W107" i="12"/>
  <c r="X107" i="12"/>
  <c r="Y107" i="12"/>
  <c r="Z107" i="12"/>
  <c r="AA107" i="12"/>
  <c r="P108" i="12"/>
  <c r="Q108" i="12"/>
  <c r="R108" i="12"/>
  <c r="S108" i="12"/>
  <c r="T108" i="12"/>
  <c r="U108" i="12"/>
  <c r="V108" i="12"/>
  <c r="W108" i="12"/>
  <c r="X108" i="12"/>
  <c r="Y108" i="12"/>
  <c r="Z108" i="12"/>
  <c r="AA108" i="12"/>
  <c r="P109" i="12"/>
  <c r="Q109" i="12"/>
  <c r="R109" i="12"/>
  <c r="S109" i="12"/>
  <c r="T109" i="12"/>
  <c r="U109" i="12"/>
  <c r="V109" i="12"/>
  <c r="W109" i="12"/>
  <c r="X109" i="12"/>
  <c r="Y109" i="12"/>
  <c r="Z109" i="12"/>
  <c r="AA109" i="12"/>
  <c r="P110" i="12"/>
  <c r="Q110" i="12"/>
  <c r="R110" i="12"/>
  <c r="S110" i="12"/>
  <c r="T110" i="12"/>
  <c r="U110" i="12"/>
  <c r="V110" i="12"/>
  <c r="W110" i="12"/>
  <c r="X110" i="12"/>
  <c r="Y110" i="12"/>
  <c r="Z110" i="12"/>
  <c r="AA110" i="12"/>
  <c r="P111" i="12"/>
  <c r="Q111" i="12"/>
  <c r="R111" i="12"/>
  <c r="S111" i="12"/>
  <c r="T111" i="12"/>
  <c r="U111" i="12"/>
  <c r="V111" i="12"/>
  <c r="W111" i="12"/>
  <c r="X111" i="12"/>
  <c r="Y111" i="12"/>
  <c r="Z111" i="12"/>
  <c r="AA111" i="12"/>
  <c r="P112" i="12"/>
  <c r="Q112" i="12"/>
  <c r="R112" i="12"/>
  <c r="S112" i="12"/>
  <c r="T112" i="12"/>
  <c r="U112" i="12"/>
  <c r="V112" i="12"/>
  <c r="W112" i="12"/>
  <c r="X112" i="12"/>
  <c r="Y112" i="12"/>
  <c r="Z112" i="12"/>
  <c r="AA112" i="12"/>
  <c r="P113" i="12"/>
  <c r="Q113" i="12"/>
  <c r="R113" i="12"/>
  <c r="S113" i="12"/>
  <c r="T113" i="12"/>
  <c r="U113" i="12"/>
  <c r="V113" i="12"/>
  <c r="W113" i="12"/>
  <c r="X113" i="12"/>
  <c r="Y113" i="12"/>
  <c r="Z113" i="12"/>
  <c r="AA113" i="12"/>
  <c r="P114" i="12"/>
  <c r="Q114" i="12"/>
  <c r="R114" i="12"/>
  <c r="S114" i="12"/>
  <c r="T114" i="12"/>
  <c r="U114" i="12"/>
  <c r="V114" i="12"/>
  <c r="W114" i="12"/>
  <c r="X114" i="12"/>
  <c r="Y114" i="12"/>
  <c r="Z114" i="12"/>
  <c r="AA114" i="12"/>
  <c r="P115" i="12"/>
  <c r="Q115" i="12"/>
  <c r="R115" i="12"/>
  <c r="S115" i="12"/>
  <c r="T115" i="12"/>
  <c r="U115" i="12"/>
  <c r="V115" i="12"/>
  <c r="W115" i="12"/>
  <c r="X115" i="12"/>
  <c r="Y115" i="12"/>
  <c r="Z115" i="12"/>
  <c r="AA115" i="12"/>
  <c r="P116" i="12"/>
  <c r="Q116" i="12"/>
  <c r="R116" i="12"/>
  <c r="S116" i="12"/>
  <c r="T116" i="12"/>
  <c r="U116" i="12"/>
  <c r="V116" i="12"/>
  <c r="W116" i="12"/>
  <c r="X116" i="12"/>
  <c r="Y116" i="12"/>
  <c r="Z116" i="12"/>
  <c r="AA116" i="12"/>
  <c r="P117" i="12"/>
  <c r="Q117" i="12"/>
  <c r="R117" i="12"/>
  <c r="S117" i="12"/>
  <c r="T117" i="12"/>
  <c r="U117" i="12"/>
  <c r="V117" i="12"/>
  <c r="W117" i="12"/>
  <c r="X117" i="12"/>
  <c r="Y117" i="12"/>
  <c r="Z117" i="12"/>
  <c r="AA117" i="12"/>
  <c r="P118" i="12"/>
  <c r="Q118" i="12"/>
  <c r="R118" i="12"/>
  <c r="S118" i="12"/>
  <c r="T118" i="12"/>
  <c r="U118" i="12"/>
  <c r="V118" i="12"/>
  <c r="W118" i="12"/>
  <c r="X118" i="12"/>
  <c r="Y118" i="12"/>
  <c r="Z118" i="12"/>
  <c r="AA118" i="12"/>
  <c r="P119" i="12"/>
  <c r="Q119" i="12"/>
  <c r="R119" i="12"/>
  <c r="S119" i="12"/>
  <c r="T119" i="12"/>
  <c r="U119" i="12"/>
  <c r="V119" i="12"/>
  <c r="W119" i="12"/>
  <c r="X119" i="12"/>
  <c r="Y119" i="12"/>
  <c r="Z119" i="12"/>
  <c r="AA119" i="12"/>
  <c r="P120" i="12"/>
  <c r="Q120" i="12"/>
  <c r="R120" i="12"/>
  <c r="S120" i="12"/>
  <c r="T120" i="12"/>
  <c r="U120" i="12"/>
  <c r="V120" i="12"/>
  <c r="W120" i="12"/>
  <c r="X120" i="12"/>
  <c r="Y120" i="12"/>
  <c r="Z120" i="12"/>
  <c r="AA120" i="12"/>
  <c r="P121" i="12"/>
  <c r="Q121" i="12"/>
  <c r="R121" i="12"/>
  <c r="S121" i="12"/>
  <c r="T121" i="12"/>
  <c r="U121" i="12"/>
  <c r="V121" i="12"/>
  <c r="W121" i="12"/>
  <c r="X121" i="12"/>
  <c r="Y121" i="12"/>
  <c r="Z121" i="12"/>
  <c r="AA121" i="12"/>
  <c r="P122" i="12"/>
  <c r="Q122" i="12"/>
  <c r="R122" i="12"/>
  <c r="S122" i="12"/>
  <c r="T122" i="12"/>
  <c r="U122" i="12"/>
  <c r="V122" i="12"/>
  <c r="W122" i="12"/>
  <c r="X122" i="12"/>
  <c r="Y122" i="12"/>
  <c r="Z122" i="12"/>
  <c r="AA122" i="12"/>
  <c r="P123" i="12"/>
  <c r="Q123" i="12"/>
  <c r="R123" i="12"/>
  <c r="S123" i="12"/>
  <c r="T123" i="12"/>
  <c r="U123" i="12"/>
  <c r="V123" i="12"/>
  <c r="W123" i="12"/>
  <c r="X123" i="12"/>
  <c r="Y123" i="12"/>
  <c r="Z123" i="12"/>
  <c r="AA123" i="12"/>
  <c r="P124" i="12"/>
  <c r="Q124" i="12"/>
  <c r="R124" i="12"/>
  <c r="S124" i="12"/>
  <c r="T124" i="12"/>
  <c r="U124" i="12"/>
  <c r="V124" i="12"/>
  <c r="W124" i="12"/>
  <c r="X124" i="12"/>
  <c r="Y124" i="12"/>
  <c r="Z124" i="12"/>
  <c r="AA124" i="12"/>
  <c r="P125" i="12"/>
  <c r="Q125" i="12"/>
  <c r="R125" i="12"/>
  <c r="S125" i="12"/>
  <c r="T125" i="12"/>
  <c r="U125" i="12"/>
  <c r="V125" i="12"/>
  <c r="W125" i="12"/>
  <c r="X125" i="12"/>
  <c r="Y125" i="12"/>
  <c r="Z125" i="12"/>
  <c r="AA125" i="12"/>
  <c r="P126" i="12"/>
  <c r="Q126" i="12"/>
  <c r="R126" i="12"/>
  <c r="S126" i="12"/>
  <c r="T126" i="12"/>
  <c r="U126" i="12"/>
  <c r="V126" i="12"/>
  <c r="W126" i="12"/>
  <c r="X126" i="12"/>
  <c r="Y126" i="12"/>
  <c r="Z126" i="12"/>
  <c r="AA126" i="12"/>
  <c r="P127" i="12"/>
  <c r="Q127" i="12"/>
  <c r="R127" i="12"/>
  <c r="S127" i="12"/>
  <c r="T127" i="12"/>
  <c r="U127" i="12"/>
  <c r="V127" i="12"/>
  <c r="W127" i="12"/>
  <c r="X127" i="12"/>
  <c r="Y127" i="12"/>
  <c r="Z127" i="12"/>
  <c r="AA127" i="12"/>
  <c r="P128" i="12"/>
  <c r="Q128" i="12"/>
  <c r="R128" i="12"/>
  <c r="S128" i="12"/>
  <c r="T128" i="12"/>
  <c r="U128" i="12"/>
  <c r="V128" i="12"/>
  <c r="W128" i="12"/>
  <c r="X128" i="12"/>
  <c r="Y128" i="12"/>
  <c r="Z128" i="12"/>
  <c r="AA128" i="12"/>
  <c r="P129" i="12"/>
  <c r="Q129" i="12"/>
  <c r="R129" i="12"/>
  <c r="S129" i="12"/>
  <c r="T129" i="12"/>
  <c r="U129" i="12"/>
  <c r="V129" i="12"/>
  <c r="W129" i="12"/>
  <c r="X129" i="12"/>
  <c r="Y129" i="12"/>
  <c r="Z129" i="12"/>
  <c r="AA129" i="12"/>
  <c r="P130" i="12"/>
  <c r="Q130" i="12"/>
  <c r="R130" i="12"/>
  <c r="S130" i="12"/>
  <c r="T130" i="12"/>
  <c r="U130" i="12"/>
  <c r="V130" i="12"/>
  <c r="W130" i="12"/>
  <c r="X130" i="12"/>
  <c r="Y130" i="12"/>
  <c r="Z130" i="12"/>
  <c r="AA130" i="12"/>
  <c r="P131" i="12"/>
  <c r="Q131" i="12"/>
  <c r="R131" i="12"/>
  <c r="S131" i="12"/>
  <c r="T131" i="12"/>
  <c r="U131" i="12"/>
  <c r="V131" i="12"/>
  <c r="W131" i="12"/>
  <c r="X131" i="12"/>
  <c r="Y131" i="12"/>
  <c r="Z131" i="12"/>
  <c r="AA131" i="12"/>
  <c r="P132" i="12"/>
  <c r="Q132" i="12"/>
  <c r="R132" i="12"/>
  <c r="S132" i="12"/>
  <c r="T132" i="12"/>
  <c r="U132" i="12"/>
  <c r="V132" i="12"/>
  <c r="W132" i="12"/>
  <c r="X132" i="12"/>
  <c r="Y132" i="12"/>
  <c r="Z132" i="12"/>
  <c r="AA132" i="12"/>
  <c r="P133" i="12"/>
  <c r="Q133" i="12"/>
  <c r="R133" i="12"/>
  <c r="S133" i="12"/>
  <c r="T133" i="12"/>
  <c r="U133" i="12"/>
  <c r="V133" i="12"/>
  <c r="W133" i="12"/>
  <c r="X133" i="12"/>
  <c r="Y133" i="12"/>
  <c r="Z133" i="12"/>
  <c r="AA133" i="12"/>
  <c r="P134" i="12"/>
  <c r="Q134" i="12"/>
  <c r="R134" i="12"/>
  <c r="S134" i="12"/>
  <c r="T134" i="12"/>
  <c r="U134" i="12"/>
  <c r="V134" i="12"/>
  <c r="W134" i="12"/>
  <c r="X134" i="12"/>
  <c r="Y134" i="12"/>
  <c r="Z134" i="12"/>
  <c r="AA134" i="12"/>
  <c r="P135" i="12"/>
  <c r="Q135" i="12"/>
  <c r="R135" i="12"/>
  <c r="S135" i="12"/>
  <c r="T135" i="12"/>
  <c r="U135" i="12"/>
  <c r="V135" i="12"/>
  <c r="W135" i="12"/>
  <c r="X135" i="12"/>
  <c r="Y135" i="12"/>
  <c r="Z135" i="12"/>
  <c r="AA135" i="12"/>
  <c r="P136" i="12"/>
  <c r="Q136" i="12"/>
  <c r="R136" i="12"/>
  <c r="S136" i="12"/>
  <c r="T136" i="12"/>
  <c r="U136" i="12"/>
  <c r="V136" i="12"/>
  <c r="W136" i="12"/>
  <c r="X136" i="12"/>
  <c r="Y136" i="12"/>
  <c r="Z136" i="12"/>
  <c r="AA136" i="12"/>
  <c r="P137" i="12"/>
  <c r="Q137" i="12"/>
  <c r="R137" i="12"/>
  <c r="S137" i="12"/>
  <c r="T137" i="12"/>
  <c r="U137" i="12"/>
  <c r="V137" i="12"/>
  <c r="W137" i="12"/>
  <c r="X137" i="12"/>
  <c r="Y137" i="12"/>
  <c r="Z137" i="12"/>
  <c r="AA137" i="12"/>
  <c r="P138" i="12"/>
  <c r="Q138" i="12"/>
  <c r="R138" i="12"/>
  <c r="S138" i="12"/>
  <c r="T138" i="12"/>
  <c r="U138" i="12"/>
  <c r="V138" i="12"/>
  <c r="W138" i="12"/>
  <c r="X138" i="12"/>
  <c r="Y138" i="12"/>
  <c r="Z138" i="12"/>
  <c r="AA138" i="12"/>
  <c r="P139" i="12"/>
  <c r="Q139" i="12"/>
  <c r="R139" i="12"/>
  <c r="S139" i="12"/>
  <c r="T139" i="12"/>
  <c r="U139" i="12"/>
  <c r="V139" i="12"/>
  <c r="W139" i="12"/>
  <c r="X139" i="12"/>
  <c r="Y139" i="12"/>
  <c r="Z139" i="12"/>
  <c r="AA139" i="12"/>
  <c r="P140" i="12"/>
  <c r="Q140" i="12"/>
  <c r="R140" i="12"/>
  <c r="S140" i="12"/>
  <c r="T140" i="12"/>
  <c r="U140" i="12"/>
  <c r="V140" i="12"/>
  <c r="W140" i="12"/>
  <c r="X140" i="12"/>
  <c r="Y140" i="12"/>
  <c r="Z140" i="12"/>
  <c r="AA140" i="12"/>
  <c r="P141" i="12"/>
  <c r="Q141" i="12"/>
  <c r="R141" i="12"/>
  <c r="S141" i="12"/>
  <c r="T141" i="12"/>
  <c r="U141" i="12"/>
  <c r="V141" i="12"/>
  <c r="W141" i="12"/>
  <c r="X141" i="12"/>
  <c r="Y141" i="12"/>
  <c r="Z141" i="12"/>
  <c r="AA141" i="12"/>
  <c r="P142" i="12"/>
  <c r="Q142" i="12"/>
  <c r="R142" i="12"/>
  <c r="S142" i="12"/>
  <c r="T142" i="12"/>
  <c r="U142" i="12"/>
  <c r="V142" i="12"/>
  <c r="W142" i="12"/>
  <c r="X142" i="12"/>
  <c r="Y142" i="12"/>
  <c r="Z142" i="12"/>
  <c r="AA142" i="12"/>
  <c r="P143" i="12"/>
  <c r="Q143" i="12"/>
  <c r="R143" i="12"/>
  <c r="S143" i="12"/>
  <c r="T143" i="12"/>
  <c r="U143" i="12"/>
  <c r="V143" i="12"/>
  <c r="W143" i="12"/>
  <c r="X143" i="12"/>
  <c r="Y143" i="12"/>
  <c r="Z143" i="12"/>
  <c r="AA143" i="12"/>
  <c r="P144" i="12"/>
  <c r="Q144" i="12"/>
  <c r="R144" i="12"/>
  <c r="S144" i="12"/>
  <c r="T144" i="12"/>
  <c r="U144" i="12"/>
  <c r="V144" i="12"/>
  <c r="W144" i="12"/>
  <c r="X144" i="12"/>
  <c r="Y144" i="12"/>
  <c r="Z144" i="12"/>
  <c r="AA144" i="12"/>
  <c r="P145" i="12"/>
  <c r="Q145" i="12"/>
  <c r="R145" i="12"/>
  <c r="S145" i="12"/>
  <c r="T145" i="12"/>
  <c r="U145" i="12"/>
  <c r="V145" i="12"/>
  <c r="W145" i="12"/>
  <c r="X145" i="12"/>
  <c r="Y145" i="12"/>
  <c r="Z145" i="12"/>
  <c r="AA145" i="12"/>
  <c r="P146" i="12"/>
  <c r="Q146" i="12"/>
  <c r="R146" i="12"/>
  <c r="S146" i="12"/>
  <c r="T146" i="12"/>
  <c r="U146" i="12"/>
  <c r="V146" i="12"/>
  <c r="W146" i="12"/>
  <c r="X146" i="12"/>
  <c r="Y146" i="12"/>
  <c r="Z146" i="12"/>
  <c r="AA146" i="12"/>
  <c r="P147" i="12"/>
  <c r="Q147" i="12"/>
  <c r="R147" i="12"/>
  <c r="S147" i="12"/>
  <c r="T147" i="12"/>
  <c r="U147" i="12"/>
  <c r="V147" i="12"/>
  <c r="W147" i="12"/>
  <c r="X147" i="12"/>
  <c r="Y147" i="12"/>
  <c r="Z147" i="12"/>
  <c r="AA147" i="12"/>
  <c r="P148" i="12"/>
  <c r="Q148" i="12"/>
  <c r="R148" i="12"/>
  <c r="S148" i="12"/>
  <c r="T148" i="12"/>
  <c r="U148" i="12"/>
  <c r="V148" i="12"/>
  <c r="W148" i="12"/>
  <c r="X148" i="12"/>
  <c r="Y148" i="12"/>
  <c r="Z148" i="12"/>
  <c r="AA148" i="12"/>
  <c r="P149" i="12"/>
  <c r="Q149" i="12"/>
  <c r="R149" i="12"/>
  <c r="S149" i="12"/>
  <c r="T149" i="12"/>
  <c r="U149" i="12"/>
  <c r="V149" i="12"/>
  <c r="W149" i="12"/>
  <c r="X149" i="12"/>
  <c r="Y149" i="12"/>
  <c r="Z149" i="12"/>
  <c r="AA149" i="12"/>
  <c r="P150" i="12"/>
  <c r="Q150" i="12"/>
  <c r="R150" i="12"/>
  <c r="S150" i="12"/>
  <c r="T150" i="12"/>
  <c r="U150" i="12"/>
  <c r="V150" i="12"/>
  <c r="W150" i="12"/>
  <c r="X150" i="12"/>
  <c r="Y150" i="12"/>
  <c r="Z150" i="12"/>
  <c r="AA150" i="12"/>
  <c r="P151" i="12"/>
  <c r="Q151" i="12"/>
  <c r="R151" i="12"/>
  <c r="S151" i="12"/>
  <c r="T151" i="12"/>
  <c r="U151" i="12"/>
  <c r="V151" i="12"/>
  <c r="W151" i="12"/>
  <c r="X151" i="12"/>
  <c r="Y151" i="12"/>
  <c r="Z151" i="12"/>
  <c r="AA151" i="12"/>
  <c r="P152" i="12"/>
  <c r="Q152" i="12"/>
  <c r="R152" i="12"/>
  <c r="S152" i="12"/>
  <c r="T152" i="12"/>
  <c r="U152" i="12"/>
  <c r="V152" i="12"/>
  <c r="W152" i="12"/>
  <c r="X152" i="12"/>
  <c r="Y152" i="12"/>
  <c r="Z152" i="12"/>
  <c r="AA152" i="12"/>
  <c r="P153" i="12"/>
  <c r="Q153" i="12"/>
  <c r="R153" i="12"/>
  <c r="S153" i="12"/>
  <c r="T153" i="12"/>
  <c r="U153" i="12"/>
  <c r="V153" i="12"/>
  <c r="W153" i="12"/>
  <c r="X153" i="12"/>
  <c r="Y153" i="12"/>
  <c r="Z153" i="12"/>
  <c r="AA153" i="12"/>
  <c r="P154" i="12"/>
  <c r="Q154" i="12"/>
  <c r="R154" i="12"/>
  <c r="S154" i="12"/>
  <c r="T154" i="12"/>
  <c r="U154" i="12"/>
  <c r="V154" i="12"/>
  <c r="W154" i="12"/>
  <c r="X154" i="12"/>
  <c r="Y154" i="12"/>
  <c r="Z154" i="12"/>
  <c r="AA154" i="12"/>
  <c r="P155" i="12"/>
  <c r="Q155" i="12"/>
  <c r="R155" i="12"/>
  <c r="S155" i="12"/>
  <c r="T155" i="12"/>
  <c r="U155" i="12"/>
  <c r="V155" i="12"/>
  <c r="W155" i="12"/>
  <c r="X155" i="12"/>
  <c r="Y155" i="12"/>
  <c r="Z155" i="12"/>
  <c r="AA155" i="12"/>
  <c r="P156" i="12"/>
  <c r="Q156" i="12"/>
  <c r="R156" i="12"/>
  <c r="S156" i="12"/>
  <c r="T156" i="12"/>
  <c r="U156" i="12"/>
  <c r="V156" i="12"/>
  <c r="W156" i="12"/>
  <c r="X156" i="12"/>
  <c r="Y156" i="12"/>
  <c r="Z156" i="12"/>
  <c r="AA156" i="12"/>
  <c r="P157" i="12"/>
  <c r="Q157" i="12"/>
  <c r="R157" i="12"/>
  <c r="S157" i="12"/>
  <c r="T157" i="12"/>
  <c r="U157" i="12"/>
  <c r="V157" i="12"/>
  <c r="W157" i="12"/>
  <c r="X157" i="12"/>
  <c r="Y157" i="12"/>
  <c r="Z157" i="12"/>
  <c r="AA157" i="12"/>
  <c r="P158" i="12"/>
  <c r="Q158" i="12"/>
  <c r="R158" i="12"/>
  <c r="S158" i="12"/>
  <c r="T158" i="12"/>
  <c r="U158" i="12"/>
  <c r="V158" i="12"/>
  <c r="W158" i="12"/>
  <c r="X158" i="12"/>
  <c r="Y158" i="12"/>
  <c r="Z158" i="12"/>
  <c r="AA158" i="12"/>
  <c r="P159" i="12"/>
  <c r="Q159" i="12"/>
  <c r="R159" i="12"/>
  <c r="S159" i="12"/>
  <c r="T159" i="12"/>
  <c r="U159" i="12"/>
  <c r="V159" i="12"/>
  <c r="W159" i="12"/>
  <c r="X159" i="12"/>
  <c r="Y159" i="12"/>
  <c r="Z159" i="12"/>
  <c r="AA159" i="12"/>
  <c r="P160" i="12"/>
  <c r="Q160" i="12"/>
  <c r="R160" i="12"/>
  <c r="S160" i="12"/>
  <c r="T160" i="12"/>
  <c r="U160" i="12"/>
  <c r="V160" i="12"/>
  <c r="W160" i="12"/>
  <c r="X160" i="12"/>
  <c r="Y160" i="12"/>
  <c r="Z160" i="12"/>
  <c r="AA160" i="12"/>
  <c r="P161" i="12"/>
  <c r="Q161" i="12"/>
  <c r="R161" i="12"/>
  <c r="S161" i="12"/>
  <c r="T161" i="12"/>
  <c r="U161" i="12"/>
  <c r="V161" i="12"/>
  <c r="W161" i="12"/>
  <c r="X161" i="12"/>
  <c r="Y161" i="12"/>
  <c r="Z161" i="12"/>
  <c r="AA161" i="12"/>
  <c r="P162" i="12"/>
  <c r="Q162" i="12"/>
  <c r="R162" i="12"/>
  <c r="S162" i="12"/>
  <c r="T162" i="12"/>
  <c r="U162" i="12"/>
  <c r="V162" i="12"/>
  <c r="W162" i="12"/>
  <c r="X162" i="12"/>
  <c r="Y162" i="12"/>
  <c r="Z162" i="12"/>
  <c r="AA162" i="12"/>
  <c r="P163" i="12"/>
  <c r="Q163" i="12"/>
  <c r="R163" i="12"/>
  <c r="S163" i="12"/>
  <c r="T163" i="12"/>
  <c r="U163" i="12"/>
  <c r="V163" i="12"/>
  <c r="W163" i="12"/>
  <c r="X163" i="12"/>
  <c r="Y163" i="12"/>
  <c r="Z163" i="12"/>
  <c r="AA163" i="12"/>
  <c r="P164" i="12"/>
  <c r="Q164" i="12"/>
  <c r="R164" i="12"/>
  <c r="S164" i="12"/>
  <c r="T164" i="12"/>
  <c r="U164" i="12"/>
  <c r="V164" i="12"/>
  <c r="W164" i="12"/>
  <c r="X164" i="12"/>
  <c r="Y164" i="12"/>
  <c r="Z164" i="12"/>
  <c r="AA164" i="12"/>
  <c r="P165" i="12"/>
  <c r="Q165" i="12"/>
  <c r="R165" i="12"/>
  <c r="S165" i="12"/>
  <c r="T165" i="12"/>
  <c r="U165" i="12"/>
  <c r="V165" i="12"/>
  <c r="W165" i="12"/>
  <c r="X165" i="12"/>
  <c r="Y165" i="12"/>
  <c r="Z165" i="12"/>
  <c r="AA165" i="12"/>
  <c r="P166" i="12"/>
  <c r="Q166" i="12"/>
  <c r="R166" i="12"/>
  <c r="S166" i="12"/>
  <c r="T166" i="12"/>
  <c r="U166" i="12"/>
  <c r="V166" i="12"/>
  <c r="W166" i="12"/>
  <c r="X166" i="12"/>
  <c r="Y166" i="12"/>
  <c r="Z166" i="12"/>
  <c r="AA166" i="12"/>
  <c r="P167" i="12"/>
  <c r="Q167" i="12"/>
  <c r="R167" i="12"/>
  <c r="S167" i="12"/>
  <c r="T167" i="12"/>
  <c r="U167" i="12"/>
  <c r="V167" i="12"/>
  <c r="W167" i="12"/>
  <c r="X167" i="12"/>
  <c r="Y167" i="12"/>
  <c r="Z167" i="12"/>
  <c r="AA167" i="12"/>
  <c r="P168" i="12"/>
  <c r="Q168" i="12"/>
  <c r="R168" i="12"/>
  <c r="S168" i="12"/>
  <c r="T168" i="12"/>
  <c r="U168" i="12"/>
  <c r="V168" i="12"/>
  <c r="W168" i="12"/>
  <c r="X168" i="12"/>
  <c r="Y168" i="12"/>
  <c r="Z168" i="12"/>
  <c r="AA168" i="12"/>
  <c r="P169" i="12"/>
  <c r="Q169" i="12"/>
  <c r="R169" i="12"/>
  <c r="S169" i="12"/>
  <c r="T169" i="12"/>
  <c r="U169" i="12"/>
  <c r="V169" i="12"/>
  <c r="W169" i="12"/>
  <c r="X169" i="12"/>
  <c r="Y169" i="12"/>
  <c r="Z169" i="12"/>
  <c r="AA169" i="12"/>
  <c r="P170" i="12"/>
  <c r="Q170" i="12"/>
  <c r="R170" i="12"/>
  <c r="S170" i="12"/>
  <c r="T170" i="12"/>
  <c r="U170" i="12"/>
  <c r="V170" i="12"/>
  <c r="W170" i="12"/>
  <c r="X170" i="12"/>
  <c r="Y170" i="12"/>
  <c r="Z170" i="12"/>
  <c r="AA170" i="12"/>
  <c r="P171" i="12"/>
  <c r="Q171" i="12"/>
  <c r="R171" i="12"/>
  <c r="S171" i="12"/>
  <c r="T171" i="12"/>
  <c r="U171" i="12"/>
  <c r="V171" i="12"/>
  <c r="W171" i="12"/>
  <c r="X171" i="12"/>
  <c r="Y171" i="12"/>
  <c r="Z171" i="12"/>
  <c r="AA171" i="12"/>
  <c r="P172" i="12"/>
  <c r="Q172" i="12"/>
  <c r="R172" i="12"/>
  <c r="S172" i="12"/>
  <c r="T172" i="12"/>
  <c r="U172" i="12"/>
  <c r="V172" i="12"/>
  <c r="W172" i="12"/>
  <c r="X172" i="12"/>
  <c r="Y172" i="12"/>
  <c r="Z172" i="12"/>
  <c r="AA172" i="12"/>
  <c r="P173" i="12"/>
  <c r="Q173" i="12"/>
  <c r="R173" i="12"/>
  <c r="S173" i="12"/>
  <c r="T173" i="12"/>
  <c r="U173" i="12"/>
  <c r="V173" i="12"/>
  <c r="W173" i="12"/>
  <c r="X173" i="12"/>
  <c r="Y173" i="12"/>
  <c r="Z173" i="12"/>
  <c r="AA173" i="12"/>
  <c r="P174" i="12"/>
  <c r="Q174" i="12"/>
  <c r="R174" i="12"/>
  <c r="S174" i="12"/>
  <c r="T174" i="12"/>
  <c r="U174" i="12"/>
  <c r="V174" i="12"/>
  <c r="W174" i="12"/>
  <c r="X174" i="12"/>
  <c r="Y174" i="12"/>
  <c r="Z174" i="12"/>
  <c r="AA174" i="12"/>
  <c r="P175" i="12"/>
  <c r="Q175" i="12"/>
  <c r="R175" i="12"/>
  <c r="S175" i="12"/>
  <c r="T175" i="12"/>
  <c r="U175" i="12"/>
  <c r="V175" i="12"/>
  <c r="W175" i="12"/>
  <c r="X175" i="12"/>
  <c r="Y175" i="12"/>
  <c r="Z175" i="12"/>
  <c r="AA175" i="12"/>
  <c r="P176" i="12"/>
  <c r="Q176" i="12"/>
  <c r="R176" i="12"/>
  <c r="S176" i="12"/>
  <c r="T176" i="12"/>
  <c r="U176" i="12"/>
  <c r="V176" i="12"/>
  <c r="W176" i="12"/>
  <c r="X176" i="12"/>
  <c r="Y176" i="12"/>
  <c r="Z176" i="12"/>
  <c r="AA176" i="12"/>
  <c r="P177" i="12"/>
  <c r="Q177" i="12"/>
  <c r="R177" i="12"/>
  <c r="S177" i="12"/>
  <c r="T177" i="12"/>
  <c r="U177" i="12"/>
  <c r="V177" i="12"/>
  <c r="W177" i="12"/>
  <c r="X177" i="12"/>
  <c r="Y177" i="12"/>
  <c r="Z177" i="12"/>
  <c r="AA177" i="12"/>
  <c r="P178" i="12"/>
  <c r="Q178" i="12"/>
  <c r="R178" i="12"/>
  <c r="S178" i="12"/>
  <c r="T178" i="12"/>
  <c r="U178" i="12"/>
  <c r="V178" i="12"/>
  <c r="W178" i="12"/>
  <c r="X178" i="12"/>
  <c r="Y178" i="12"/>
  <c r="Z178" i="12"/>
  <c r="AA178" i="12"/>
  <c r="P179" i="12"/>
  <c r="Q179" i="12"/>
  <c r="R179" i="12"/>
  <c r="S179" i="12"/>
  <c r="T179" i="12"/>
  <c r="U179" i="12"/>
  <c r="V179" i="12"/>
  <c r="W179" i="12"/>
  <c r="X179" i="12"/>
  <c r="Y179" i="12"/>
  <c r="Z179" i="12"/>
  <c r="AA179" i="12"/>
  <c r="P180" i="12"/>
  <c r="Q180" i="12"/>
  <c r="R180" i="12"/>
  <c r="S180" i="12"/>
  <c r="T180" i="12"/>
  <c r="U180" i="12"/>
  <c r="V180" i="12"/>
  <c r="W180" i="12"/>
  <c r="X180" i="12"/>
  <c r="Y180" i="12"/>
  <c r="Z180" i="12"/>
  <c r="AA180" i="12"/>
  <c r="P181" i="12"/>
  <c r="Q181" i="12"/>
  <c r="R181" i="12"/>
  <c r="S181" i="12"/>
  <c r="T181" i="12"/>
  <c r="U181" i="12"/>
  <c r="V181" i="12"/>
  <c r="W181" i="12"/>
  <c r="X181" i="12"/>
  <c r="Y181" i="12"/>
  <c r="Z181" i="12"/>
  <c r="AA181" i="12"/>
  <c r="P182" i="12"/>
  <c r="Q182" i="12"/>
  <c r="R182" i="12"/>
  <c r="S182" i="12"/>
  <c r="T182" i="12"/>
  <c r="U182" i="12"/>
  <c r="V182" i="12"/>
  <c r="W182" i="12"/>
  <c r="X182" i="12"/>
  <c r="Y182" i="12"/>
  <c r="Z182" i="12"/>
  <c r="AA182" i="12"/>
  <c r="P183" i="12"/>
  <c r="Q183" i="12"/>
  <c r="R183" i="12"/>
  <c r="S183" i="12"/>
  <c r="T183" i="12"/>
  <c r="U183" i="12"/>
  <c r="V183" i="12"/>
  <c r="W183" i="12"/>
  <c r="X183" i="12"/>
  <c r="Y183" i="12"/>
  <c r="Z183" i="12"/>
  <c r="AA183" i="12"/>
  <c r="P184" i="12"/>
  <c r="Q184" i="12"/>
  <c r="R184" i="12"/>
  <c r="S184" i="12"/>
  <c r="T184" i="12"/>
  <c r="U184" i="12"/>
  <c r="V184" i="12"/>
  <c r="W184" i="12"/>
  <c r="X184" i="12"/>
  <c r="Y184" i="12"/>
  <c r="Z184" i="12"/>
  <c r="AA184" i="12"/>
  <c r="P185" i="12"/>
  <c r="Q185" i="12"/>
  <c r="R185" i="12"/>
  <c r="S185" i="12"/>
  <c r="T185" i="12"/>
  <c r="U185" i="12"/>
  <c r="V185" i="12"/>
  <c r="W185" i="12"/>
  <c r="X185" i="12"/>
  <c r="Y185" i="12"/>
  <c r="Z185" i="12"/>
  <c r="AA185" i="12"/>
  <c r="P186" i="12"/>
  <c r="Q186" i="12"/>
  <c r="R186" i="12"/>
  <c r="S186" i="12"/>
  <c r="T186" i="12"/>
  <c r="U186" i="12"/>
  <c r="V186" i="12"/>
  <c r="W186" i="12"/>
  <c r="X186" i="12"/>
  <c r="Y186" i="12"/>
  <c r="Z186" i="12"/>
  <c r="AA186" i="12"/>
  <c r="P187" i="12"/>
  <c r="Q187" i="12"/>
  <c r="R187" i="12"/>
  <c r="S187" i="12"/>
  <c r="T187" i="12"/>
  <c r="U187" i="12"/>
  <c r="V187" i="12"/>
  <c r="W187" i="12"/>
  <c r="X187" i="12"/>
  <c r="Y187" i="12"/>
  <c r="Z187" i="12"/>
  <c r="AA187" i="12"/>
  <c r="P188" i="12"/>
  <c r="Q188" i="12"/>
  <c r="R188" i="12"/>
  <c r="S188" i="12"/>
  <c r="T188" i="12"/>
  <c r="U188" i="12"/>
  <c r="V188" i="12"/>
  <c r="W188" i="12"/>
  <c r="X188" i="12"/>
  <c r="Y188" i="12"/>
  <c r="Z188" i="12"/>
  <c r="AA188" i="12"/>
  <c r="P189" i="12"/>
  <c r="Q189" i="12"/>
  <c r="R189" i="12"/>
  <c r="S189" i="12"/>
  <c r="T189" i="12"/>
  <c r="U189" i="12"/>
  <c r="V189" i="12"/>
  <c r="W189" i="12"/>
  <c r="X189" i="12"/>
  <c r="Y189" i="12"/>
  <c r="Z189" i="12"/>
  <c r="AA189" i="12"/>
  <c r="P190" i="12"/>
  <c r="Q190" i="12"/>
  <c r="R190" i="12"/>
  <c r="S190" i="12"/>
  <c r="T190" i="12"/>
  <c r="U190" i="12"/>
  <c r="V190" i="12"/>
  <c r="W190" i="12"/>
  <c r="X190" i="12"/>
  <c r="Y190" i="12"/>
  <c r="Z190" i="12"/>
  <c r="AA190" i="12"/>
  <c r="P191" i="12"/>
  <c r="Q191" i="12"/>
  <c r="R191" i="12"/>
  <c r="S191" i="12"/>
  <c r="T191" i="12"/>
  <c r="U191" i="12"/>
  <c r="V191" i="12"/>
  <c r="W191" i="12"/>
  <c r="X191" i="12"/>
  <c r="Y191" i="12"/>
  <c r="Z191" i="12"/>
  <c r="AA191" i="12"/>
  <c r="P192" i="12"/>
  <c r="Q192" i="12"/>
  <c r="R192" i="12"/>
  <c r="S192" i="12"/>
  <c r="T192" i="12"/>
  <c r="U192" i="12"/>
  <c r="V192" i="12"/>
  <c r="W192" i="12"/>
  <c r="X192" i="12"/>
  <c r="Y192" i="12"/>
  <c r="Z192" i="12"/>
  <c r="AA192" i="12"/>
  <c r="P193" i="12"/>
  <c r="Q193" i="12"/>
  <c r="R193" i="12"/>
  <c r="S193" i="12"/>
  <c r="T193" i="12"/>
  <c r="U193" i="12"/>
  <c r="V193" i="12"/>
  <c r="W193" i="12"/>
  <c r="X193" i="12"/>
  <c r="Y193" i="12"/>
  <c r="Z193" i="12"/>
  <c r="AA193" i="12"/>
  <c r="P194" i="12"/>
  <c r="Q194" i="12"/>
  <c r="R194" i="12"/>
  <c r="S194" i="12"/>
  <c r="T194" i="12"/>
  <c r="U194" i="12"/>
  <c r="V194" i="12"/>
  <c r="W194" i="12"/>
  <c r="X194" i="12"/>
  <c r="Y194" i="12"/>
  <c r="Z194" i="12"/>
  <c r="AA194" i="12"/>
  <c r="P195" i="12"/>
  <c r="Q195" i="12"/>
  <c r="R195" i="12"/>
  <c r="S195" i="12"/>
  <c r="T195" i="12"/>
  <c r="U195" i="12"/>
  <c r="V195" i="12"/>
  <c r="W195" i="12"/>
  <c r="X195" i="12"/>
  <c r="Y195" i="12"/>
  <c r="Z195" i="12"/>
  <c r="AA195" i="12"/>
  <c r="P196" i="12"/>
  <c r="Q196" i="12"/>
  <c r="R196" i="12"/>
  <c r="S196" i="12"/>
  <c r="T196" i="12"/>
  <c r="U196" i="12"/>
  <c r="V196" i="12"/>
  <c r="W196" i="12"/>
  <c r="X196" i="12"/>
  <c r="Y196" i="12"/>
  <c r="Z196" i="12"/>
  <c r="AA196" i="12"/>
  <c r="P197" i="12"/>
  <c r="Q197" i="12"/>
  <c r="R197" i="12"/>
  <c r="S197" i="12"/>
  <c r="T197" i="12"/>
  <c r="U197" i="12"/>
  <c r="V197" i="12"/>
  <c r="W197" i="12"/>
  <c r="X197" i="12"/>
  <c r="Y197" i="12"/>
  <c r="Z197" i="12"/>
  <c r="AA197" i="12"/>
  <c r="P198" i="12"/>
  <c r="Q198" i="12"/>
  <c r="R198" i="12"/>
  <c r="S198" i="12"/>
  <c r="T198" i="12"/>
  <c r="U198" i="12"/>
  <c r="V198" i="12"/>
  <c r="W198" i="12"/>
  <c r="X198" i="12"/>
  <c r="Y198" i="12"/>
  <c r="Z198" i="12"/>
  <c r="AA198" i="12"/>
  <c r="P199" i="12"/>
  <c r="Q199" i="12"/>
  <c r="R199" i="12"/>
  <c r="S199" i="12"/>
  <c r="T199" i="12"/>
  <c r="U199" i="12"/>
  <c r="V199" i="12"/>
  <c r="W199" i="12"/>
  <c r="X199" i="12"/>
  <c r="Y199" i="12"/>
  <c r="Z199" i="12"/>
  <c r="AA199" i="12"/>
  <c r="P200" i="12"/>
  <c r="Q200" i="12"/>
  <c r="R200" i="12"/>
  <c r="S200" i="12"/>
  <c r="T200" i="12"/>
  <c r="U200" i="12"/>
  <c r="V200" i="12"/>
  <c r="W200" i="12"/>
  <c r="X200" i="12"/>
  <c r="Y200" i="12"/>
  <c r="Z200" i="12"/>
  <c r="AA200" i="12"/>
  <c r="P201" i="12"/>
  <c r="Q201" i="12"/>
  <c r="R201" i="12"/>
  <c r="S201" i="12"/>
  <c r="T201" i="12"/>
  <c r="U201" i="12"/>
  <c r="V201" i="12"/>
  <c r="W201" i="12"/>
  <c r="X201" i="12"/>
  <c r="Y201" i="12"/>
  <c r="Z201" i="12"/>
  <c r="AA201" i="12"/>
  <c r="P202" i="12"/>
  <c r="Q202" i="12"/>
  <c r="R202" i="12"/>
  <c r="S202" i="12"/>
  <c r="T202" i="12"/>
  <c r="U202" i="12"/>
  <c r="V202" i="12"/>
  <c r="W202" i="12"/>
  <c r="X202" i="12"/>
  <c r="Y202" i="12"/>
  <c r="Z202" i="12"/>
  <c r="AA202" i="12"/>
  <c r="P203" i="12"/>
  <c r="Q203" i="12"/>
  <c r="R203" i="12"/>
  <c r="S203" i="12"/>
  <c r="T203" i="12"/>
  <c r="U203" i="12"/>
  <c r="V203" i="12"/>
  <c r="W203" i="12"/>
  <c r="X203" i="12"/>
  <c r="Y203" i="12"/>
  <c r="Z203" i="12"/>
  <c r="AA203" i="12"/>
  <c r="P204" i="12"/>
  <c r="Q204" i="12"/>
  <c r="R204" i="12"/>
  <c r="S204" i="12"/>
  <c r="T204" i="12"/>
  <c r="U204" i="12"/>
  <c r="V204" i="12"/>
  <c r="W204" i="12"/>
  <c r="X204" i="12"/>
  <c r="Y204" i="12"/>
  <c r="Z204" i="12"/>
  <c r="AA204" i="12"/>
  <c r="P205" i="12"/>
  <c r="Q205" i="12"/>
  <c r="R205" i="12"/>
  <c r="S205" i="12"/>
  <c r="T205" i="12"/>
  <c r="U205" i="12"/>
  <c r="V205" i="12"/>
  <c r="W205" i="12"/>
  <c r="X205" i="12"/>
  <c r="Y205" i="12"/>
  <c r="Z205" i="12"/>
  <c r="AA205" i="12"/>
  <c r="P206" i="12"/>
  <c r="Q206" i="12"/>
  <c r="R206" i="12"/>
  <c r="S206" i="12"/>
  <c r="T206" i="12"/>
  <c r="U206" i="12"/>
  <c r="V206" i="12"/>
  <c r="W206" i="12"/>
  <c r="X206" i="12"/>
  <c r="Y206" i="12"/>
  <c r="Z206" i="12"/>
  <c r="AA206" i="12"/>
  <c r="P207" i="12"/>
  <c r="Q207" i="12"/>
  <c r="R207" i="12"/>
  <c r="S207" i="12"/>
  <c r="T207" i="12"/>
  <c r="U207" i="12"/>
  <c r="V207" i="12"/>
  <c r="W207" i="12"/>
  <c r="X207" i="12"/>
  <c r="Y207" i="12"/>
  <c r="Z207" i="12"/>
  <c r="AA207" i="12"/>
  <c r="P208" i="12"/>
  <c r="Q208" i="12"/>
  <c r="R208" i="12"/>
  <c r="S208" i="12"/>
  <c r="T208" i="12"/>
  <c r="U208" i="12"/>
  <c r="V208" i="12"/>
  <c r="W208" i="12"/>
  <c r="X208" i="12"/>
  <c r="Y208" i="12"/>
  <c r="Z208" i="12"/>
  <c r="AA208" i="12"/>
  <c r="P209" i="12"/>
  <c r="Q209" i="12"/>
  <c r="R209" i="12"/>
  <c r="S209" i="12"/>
  <c r="T209" i="12"/>
  <c r="U209" i="12"/>
  <c r="V209" i="12"/>
  <c r="W209" i="12"/>
  <c r="X209" i="12"/>
  <c r="Y209" i="12"/>
  <c r="Z209" i="12"/>
  <c r="AA209" i="12"/>
  <c r="P210" i="12"/>
  <c r="Q210" i="12"/>
  <c r="R210" i="12"/>
  <c r="S210" i="12"/>
  <c r="T210" i="12"/>
  <c r="U210" i="12"/>
  <c r="V210" i="12"/>
  <c r="W210" i="12"/>
  <c r="X210" i="12"/>
  <c r="Y210" i="12"/>
  <c r="Z210" i="12"/>
  <c r="AA210" i="12"/>
  <c r="P211" i="12"/>
  <c r="Q211" i="12"/>
  <c r="R211" i="12"/>
  <c r="S211" i="12"/>
  <c r="T211" i="12"/>
  <c r="U211" i="12"/>
  <c r="V211" i="12"/>
  <c r="W211" i="12"/>
  <c r="X211" i="12"/>
  <c r="Y211" i="12"/>
  <c r="Z211" i="12"/>
  <c r="AA211" i="12"/>
  <c r="P212" i="12"/>
  <c r="Q212" i="12"/>
  <c r="R212" i="12"/>
  <c r="S212" i="12"/>
  <c r="T212" i="12"/>
  <c r="U212" i="12"/>
  <c r="V212" i="12"/>
  <c r="W212" i="12"/>
  <c r="X212" i="12"/>
  <c r="Y212" i="12"/>
  <c r="Z212" i="12"/>
  <c r="AA212" i="12"/>
  <c r="P213" i="12"/>
  <c r="Q213" i="12"/>
  <c r="R213" i="12"/>
  <c r="S213" i="12"/>
  <c r="T213" i="12"/>
  <c r="U213" i="12"/>
  <c r="V213" i="12"/>
  <c r="W213" i="12"/>
  <c r="X213" i="12"/>
  <c r="Y213" i="12"/>
  <c r="Z213" i="12"/>
  <c r="AA213" i="12"/>
  <c r="P214" i="12"/>
  <c r="Q214" i="12"/>
  <c r="R214" i="12"/>
  <c r="S214" i="12"/>
  <c r="T214" i="12"/>
  <c r="U214" i="12"/>
  <c r="V214" i="12"/>
  <c r="W214" i="12"/>
  <c r="X214" i="12"/>
  <c r="Y214" i="12"/>
  <c r="Z214" i="12"/>
  <c r="AA214" i="12"/>
  <c r="P215" i="12"/>
  <c r="Q215" i="12"/>
  <c r="R215" i="12"/>
  <c r="S215" i="12"/>
  <c r="T215" i="12"/>
  <c r="U215" i="12"/>
  <c r="V215" i="12"/>
  <c r="W215" i="12"/>
  <c r="X215" i="12"/>
  <c r="Y215" i="12"/>
  <c r="Z215" i="12"/>
  <c r="AA215" i="12"/>
  <c r="P216" i="12"/>
  <c r="Q216" i="12"/>
  <c r="R216" i="12"/>
  <c r="S216" i="12"/>
  <c r="T216" i="12"/>
  <c r="U216" i="12"/>
  <c r="V216" i="12"/>
  <c r="W216" i="12"/>
  <c r="X216" i="12"/>
  <c r="Y216" i="12"/>
  <c r="Z216" i="12"/>
  <c r="AA216" i="12"/>
  <c r="P217" i="12"/>
  <c r="Q217" i="12"/>
  <c r="R217" i="12"/>
  <c r="S217" i="12"/>
  <c r="T217" i="12"/>
  <c r="U217" i="12"/>
  <c r="V217" i="12"/>
  <c r="W217" i="12"/>
  <c r="X217" i="12"/>
  <c r="Y217" i="12"/>
  <c r="Z217" i="12"/>
  <c r="AA217" i="12"/>
  <c r="P218" i="12"/>
  <c r="Q218" i="12"/>
  <c r="R218" i="12"/>
  <c r="S218" i="12"/>
  <c r="T218" i="12"/>
  <c r="U218" i="12"/>
  <c r="V218" i="12"/>
  <c r="W218" i="12"/>
  <c r="X218" i="12"/>
  <c r="Y218" i="12"/>
  <c r="Z218" i="12"/>
  <c r="AA218" i="12"/>
  <c r="P219" i="12"/>
  <c r="Q219" i="12"/>
  <c r="R219" i="12"/>
  <c r="S219" i="12"/>
  <c r="T219" i="12"/>
  <c r="U219" i="12"/>
  <c r="V219" i="12"/>
  <c r="W219" i="12"/>
  <c r="X219" i="12"/>
  <c r="Y219" i="12"/>
  <c r="Z219" i="12"/>
  <c r="AA219" i="12"/>
  <c r="P220" i="12"/>
  <c r="Q220" i="12"/>
  <c r="R220" i="12"/>
  <c r="S220" i="12"/>
  <c r="T220" i="12"/>
  <c r="U220" i="12"/>
  <c r="V220" i="12"/>
  <c r="W220" i="12"/>
  <c r="X220" i="12"/>
  <c r="Y220" i="12"/>
  <c r="Z220" i="12"/>
  <c r="AA220" i="12"/>
  <c r="P221" i="12"/>
  <c r="Q221" i="12"/>
  <c r="R221" i="12"/>
  <c r="S221" i="12"/>
  <c r="T221" i="12"/>
  <c r="U221" i="12"/>
  <c r="V221" i="12"/>
  <c r="W221" i="12"/>
  <c r="X221" i="12"/>
  <c r="Y221" i="12"/>
  <c r="Z221" i="12"/>
  <c r="AA221" i="12"/>
  <c r="P222" i="12"/>
  <c r="Q222" i="12"/>
  <c r="R222" i="12"/>
  <c r="S222" i="12"/>
  <c r="T222" i="12"/>
  <c r="U222" i="12"/>
  <c r="V222" i="12"/>
  <c r="W222" i="12"/>
  <c r="X222" i="12"/>
  <c r="Y222" i="12"/>
  <c r="Z222" i="12"/>
  <c r="AA222" i="12"/>
  <c r="P223" i="12"/>
  <c r="Q223" i="12"/>
  <c r="R223" i="12"/>
  <c r="S223" i="12"/>
  <c r="T223" i="12"/>
  <c r="U223" i="12"/>
  <c r="V223" i="12"/>
  <c r="W223" i="12"/>
  <c r="X223" i="12"/>
  <c r="Y223" i="12"/>
  <c r="Z223" i="12"/>
  <c r="AA223" i="12"/>
  <c r="P224" i="12"/>
  <c r="Q224" i="12"/>
  <c r="R224" i="12"/>
  <c r="S224" i="12"/>
  <c r="T224" i="12"/>
  <c r="U224" i="12"/>
  <c r="V224" i="12"/>
  <c r="W224" i="12"/>
  <c r="X224" i="12"/>
  <c r="Y224" i="12"/>
  <c r="Z224" i="12"/>
  <c r="AA224" i="12"/>
  <c r="P225" i="12"/>
  <c r="Q225" i="12"/>
  <c r="R225" i="12"/>
  <c r="S225" i="12"/>
  <c r="T225" i="12"/>
  <c r="U225" i="12"/>
  <c r="V225" i="12"/>
  <c r="W225" i="12"/>
  <c r="X225" i="12"/>
  <c r="Y225" i="12"/>
  <c r="Z225" i="12"/>
  <c r="AA225" i="12"/>
  <c r="P226" i="12"/>
  <c r="Q226" i="12"/>
  <c r="R226" i="12"/>
  <c r="S226" i="12"/>
  <c r="T226" i="12"/>
  <c r="U226" i="12"/>
  <c r="V226" i="12"/>
  <c r="W226" i="12"/>
  <c r="X226" i="12"/>
  <c r="Y226" i="12"/>
  <c r="Z226" i="12"/>
  <c r="AA226" i="12"/>
  <c r="P227" i="12"/>
  <c r="Q227" i="12"/>
  <c r="R227" i="12"/>
  <c r="S227" i="12"/>
  <c r="T227" i="12"/>
  <c r="U227" i="12"/>
  <c r="V227" i="12"/>
  <c r="W227" i="12"/>
  <c r="X227" i="12"/>
  <c r="Y227" i="12"/>
  <c r="Z227" i="12"/>
  <c r="AA227" i="12"/>
  <c r="P228" i="12"/>
  <c r="Q228" i="12"/>
  <c r="R228" i="12"/>
  <c r="S228" i="12"/>
  <c r="T228" i="12"/>
  <c r="U228" i="12"/>
  <c r="V228" i="12"/>
  <c r="W228" i="12"/>
  <c r="X228" i="12"/>
  <c r="Y228" i="12"/>
  <c r="Z228" i="12"/>
  <c r="AA228" i="12"/>
  <c r="P229" i="12"/>
  <c r="Q229" i="12"/>
  <c r="R229" i="12"/>
  <c r="S229" i="12"/>
  <c r="T229" i="12"/>
  <c r="U229" i="12"/>
  <c r="V229" i="12"/>
  <c r="W229" i="12"/>
  <c r="X229" i="12"/>
  <c r="Y229" i="12"/>
  <c r="Z229" i="12"/>
  <c r="AA229" i="12"/>
  <c r="P230" i="12"/>
  <c r="Q230" i="12"/>
  <c r="R230" i="12"/>
  <c r="S230" i="12"/>
  <c r="T230" i="12"/>
  <c r="U230" i="12"/>
  <c r="V230" i="12"/>
  <c r="W230" i="12"/>
  <c r="X230" i="12"/>
  <c r="Y230" i="12"/>
  <c r="Z230" i="12"/>
  <c r="AA230" i="12"/>
  <c r="P231" i="12"/>
  <c r="Q231" i="12"/>
  <c r="R231" i="12"/>
  <c r="S231" i="12"/>
  <c r="T231" i="12"/>
  <c r="U231" i="12"/>
  <c r="V231" i="12"/>
  <c r="W231" i="12"/>
  <c r="X231" i="12"/>
  <c r="Y231" i="12"/>
  <c r="Z231" i="12"/>
  <c r="AA231" i="12"/>
  <c r="P232" i="12"/>
  <c r="Q232" i="12"/>
  <c r="R232" i="12"/>
  <c r="S232" i="12"/>
  <c r="T232" i="12"/>
  <c r="U232" i="12"/>
  <c r="V232" i="12"/>
  <c r="W232" i="12"/>
  <c r="X232" i="12"/>
  <c r="Y232" i="12"/>
  <c r="Z232" i="12"/>
  <c r="AA232" i="12"/>
  <c r="P233" i="12"/>
  <c r="Q233" i="12"/>
  <c r="R233" i="12"/>
  <c r="S233" i="12"/>
  <c r="T233" i="12"/>
  <c r="U233" i="12"/>
  <c r="V233" i="12"/>
  <c r="W233" i="12"/>
  <c r="X233" i="12"/>
  <c r="Y233" i="12"/>
  <c r="Z233" i="12"/>
  <c r="AA233" i="12"/>
  <c r="P234" i="12"/>
  <c r="Q234" i="12"/>
  <c r="R234" i="12"/>
  <c r="S234" i="12"/>
  <c r="T234" i="12"/>
  <c r="U234" i="12"/>
  <c r="V234" i="12"/>
  <c r="W234" i="12"/>
  <c r="X234" i="12"/>
  <c r="Y234" i="12"/>
  <c r="Z234" i="12"/>
  <c r="AA234" i="12"/>
  <c r="P235" i="12"/>
  <c r="Q235" i="12"/>
  <c r="R235" i="12"/>
  <c r="S235" i="12"/>
  <c r="T235" i="12"/>
  <c r="U235" i="12"/>
  <c r="V235" i="12"/>
  <c r="W235" i="12"/>
  <c r="X235" i="12"/>
  <c r="Y235" i="12"/>
  <c r="Z235" i="12"/>
  <c r="AA235" i="12"/>
  <c r="P236" i="12"/>
  <c r="Q236" i="12"/>
  <c r="R236" i="12"/>
  <c r="S236" i="12"/>
  <c r="T236" i="12"/>
  <c r="U236" i="12"/>
  <c r="V236" i="12"/>
  <c r="W236" i="12"/>
  <c r="X236" i="12"/>
  <c r="Y236" i="12"/>
  <c r="Z236" i="12"/>
  <c r="AA236" i="12"/>
  <c r="P237" i="12"/>
  <c r="Q237" i="12"/>
  <c r="R237" i="12"/>
  <c r="S237" i="12"/>
  <c r="T237" i="12"/>
  <c r="U237" i="12"/>
  <c r="V237" i="12"/>
  <c r="W237" i="12"/>
  <c r="X237" i="12"/>
  <c r="Y237" i="12"/>
  <c r="Z237" i="12"/>
  <c r="AA237" i="12"/>
  <c r="P238" i="12"/>
  <c r="Q238" i="12"/>
  <c r="R238" i="12"/>
  <c r="S238" i="12"/>
  <c r="T238" i="12"/>
  <c r="U238" i="12"/>
  <c r="V238" i="12"/>
  <c r="W238" i="12"/>
  <c r="X238" i="12"/>
  <c r="Y238" i="12"/>
  <c r="Z238" i="12"/>
  <c r="AA238" i="12"/>
  <c r="P239" i="12"/>
  <c r="Q239" i="12"/>
  <c r="R239" i="12"/>
  <c r="S239" i="12"/>
  <c r="T239" i="12"/>
  <c r="U239" i="12"/>
  <c r="V239" i="12"/>
  <c r="W239" i="12"/>
  <c r="X239" i="12"/>
  <c r="Y239" i="12"/>
  <c r="Z239" i="12"/>
  <c r="AA239" i="12"/>
  <c r="P240" i="12"/>
  <c r="Q240" i="12"/>
  <c r="R240" i="12"/>
  <c r="S240" i="12"/>
  <c r="T240" i="12"/>
  <c r="U240" i="12"/>
  <c r="V240" i="12"/>
  <c r="W240" i="12"/>
  <c r="X240" i="12"/>
  <c r="Y240" i="12"/>
  <c r="Z240" i="12"/>
  <c r="AA240" i="12"/>
  <c r="P241" i="12"/>
  <c r="Q241" i="12"/>
  <c r="R241" i="12"/>
  <c r="S241" i="12"/>
  <c r="T241" i="12"/>
  <c r="U241" i="12"/>
  <c r="V241" i="12"/>
  <c r="W241" i="12"/>
  <c r="X241" i="12"/>
  <c r="Y241" i="12"/>
  <c r="Z241" i="12"/>
  <c r="AA241" i="12"/>
  <c r="P242" i="12"/>
  <c r="Q242" i="12"/>
  <c r="R242" i="12"/>
  <c r="S242" i="12"/>
  <c r="T242" i="12"/>
  <c r="U242" i="12"/>
  <c r="V242" i="12"/>
  <c r="W242" i="12"/>
  <c r="X242" i="12"/>
  <c r="Y242" i="12"/>
  <c r="Z242" i="12"/>
  <c r="AA242" i="12"/>
  <c r="P243" i="12"/>
  <c r="Q243" i="12"/>
  <c r="R243" i="12"/>
  <c r="S243" i="12"/>
  <c r="T243" i="12"/>
  <c r="U243" i="12"/>
  <c r="V243" i="12"/>
  <c r="W243" i="12"/>
  <c r="X243" i="12"/>
  <c r="Y243" i="12"/>
  <c r="Z243" i="12"/>
  <c r="AA243" i="12"/>
  <c r="P244" i="12"/>
  <c r="Q244" i="12"/>
  <c r="R244" i="12"/>
  <c r="S244" i="12"/>
  <c r="T244" i="12"/>
  <c r="U244" i="12"/>
  <c r="V244" i="12"/>
  <c r="W244" i="12"/>
  <c r="X244" i="12"/>
  <c r="Y244" i="12"/>
  <c r="Z244" i="12"/>
  <c r="AA244" i="12"/>
  <c r="P245" i="12"/>
  <c r="Q245" i="12"/>
  <c r="R245" i="12"/>
  <c r="S245" i="12"/>
  <c r="T245" i="12"/>
  <c r="U245" i="12"/>
  <c r="V245" i="12"/>
  <c r="W245" i="12"/>
  <c r="X245" i="12"/>
  <c r="Y245" i="12"/>
  <c r="Z245" i="12"/>
  <c r="AA245" i="12"/>
  <c r="P246" i="12"/>
  <c r="Q246" i="12"/>
  <c r="R246" i="12"/>
  <c r="S246" i="12"/>
  <c r="T246" i="12"/>
  <c r="U246" i="12"/>
  <c r="V246" i="12"/>
  <c r="W246" i="12"/>
  <c r="X246" i="12"/>
  <c r="Y246" i="12"/>
  <c r="Z246" i="12"/>
  <c r="AA246" i="12"/>
  <c r="P247" i="12"/>
  <c r="Q247" i="12"/>
  <c r="R247" i="12"/>
  <c r="S247" i="12"/>
  <c r="T247" i="12"/>
  <c r="U247" i="12"/>
  <c r="V247" i="12"/>
  <c r="W247" i="12"/>
  <c r="X247" i="12"/>
  <c r="Y247" i="12"/>
  <c r="Z247" i="12"/>
  <c r="AA247" i="12"/>
  <c r="P248" i="12"/>
  <c r="Q248" i="12"/>
  <c r="R248" i="12"/>
  <c r="S248" i="12"/>
  <c r="T248" i="12"/>
  <c r="U248" i="12"/>
  <c r="V248" i="12"/>
  <c r="W248" i="12"/>
  <c r="X248" i="12"/>
  <c r="Y248" i="12"/>
  <c r="Z248" i="12"/>
  <c r="AA248" i="12"/>
  <c r="P249" i="12"/>
  <c r="Q249" i="12"/>
  <c r="R249" i="12"/>
  <c r="S249" i="12"/>
  <c r="T249" i="12"/>
  <c r="U249" i="12"/>
  <c r="V249" i="12"/>
  <c r="W249" i="12"/>
  <c r="X249" i="12"/>
  <c r="Y249" i="12"/>
  <c r="Z249" i="12"/>
  <c r="AA249" i="12"/>
  <c r="P250" i="12"/>
  <c r="Q250" i="12"/>
  <c r="R250" i="12"/>
  <c r="S250" i="12"/>
  <c r="T250" i="12"/>
  <c r="U250" i="12"/>
  <c r="V250" i="12"/>
  <c r="W250" i="12"/>
  <c r="X250" i="12"/>
  <c r="Y250" i="12"/>
  <c r="Z250" i="12"/>
  <c r="AA250" i="12"/>
  <c r="P251" i="12"/>
  <c r="Q251" i="12"/>
  <c r="R251" i="12"/>
  <c r="S251" i="12"/>
  <c r="T251" i="12"/>
  <c r="U251" i="12"/>
  <c r="V251" i="12"/>
  <c r="W251" i="12"/>
  <c r="X251" i="12"/>
  <c r="Y251" i="12"/>
  <c r="Z251" i="12"/>
  <c r="AA251" i="12"/>
  <c r="P252" i="12"/>
  <c r="Q252" i="12"/>
  <c r="R252" i="12"/>
  <c r="S252" i="12"/>
  <c r="T252" i="12"/>
  <c r="U252" i="12"/>
  <c r="V252" i="12"/>
  <c r="W252" i="12"/>
  <c r="X252" i="12"/>
  <c r="Y252" i="12"/>
  <c r="Z252" i="12"/>
  <c r="AA252" i="12"/>
  <c r="P253" i="12"/>
  <c r="Q253" i="12"/>
  <c r="R253" i="12"/>
  <c r="S253" i="12"/>
  <c r="T253" i="12"/>
  <c r="U253" i="12"/>
  <c r="V253" i="12"/>
  <c r="W253" i="12"/>
  <c r="X253" i="12"/>
  <c r="Y253" i="12"/>
  <c r="Z253" i="12"/>
  <c r="AA253" i="12"/>
  <c r="P254" i="12"/>
  <c r="Q254" i="12"/>
  <c r="R254" i="12"/>
  <c r="S254" i="12"/>
  <c r="T254" i="12"/>
  <c r="U254" i="12"/>
  <c r="V254" i="12"/>
  <c r="W254" i="12"/>
  <c r="X254" i="12"/>
  <c r="Y254" i="12"/>
  <c r="Z254" i="12"/>
  <c r="AA254" i="12"/>
  <c r="P255" i="12"/>
  <c r="Q255" i="12"/>
  <c r="R255" i="12"/>
  <c r="S255" i="12"/>
  <c r="T255" i="12"/>
  <c r="U255" i="12"/>
  <c r="V255" i="12"/>
  <c r="W255" i="12"/>
  <c r="X255" i="12"/>
  <c r="Y255" i="12"/>
  <c r="Z255" i="12"/>
  <c r="AA255" i="12"/>
  <c r="P256" i="12"/>
  <c r="Q256" i="12"/>
  <c r="R256" i="12"/>
  <c r="S256" i="12"/>
  <c r="T256" i="12"/>
  <c r="U256" i="12"/>
  <c r="V256" i="12"/>
  <c r="W256" i="12"/>
  <c r="X256" i="12"/>
  <c r="Y256" i="12"/>
  <c r="Z256" i="12"/>
  <c r="AA256" i="12"/>
  <c r="P257" i="12"/>
  <c r="Q257" i="12"/>
  <c r="R257" i="12"/>
  <c r="S257" i="12"/>
  <c r="T257" i="12"/>
  <c r="U257" i="12"/>
  <c r="V257" i="12"/>
  <c r="W257" i="12"/>
  <c r="X257" i="12"/>
  <c r="Y257" i="12"/>
  <c r="Z257" i="12"/>
  <c r="AA257" i="12"/>
  <c r="P258" i="12"/>
  <c r="Q258" i="12"/>
  <c r="R258" i="12"/>
  <c r="S258" i="12"/>
  <c r="T258" i="12"/>
  <c r="U258" i="12"/>
  <c r="V258" i="12"/>
  <c r="W258" i="12"/>
  <c r="X258" i="12"/>
  <c r="Y258" i="12"/>
  <c r="Z258" i="12"/>
  <c r="AA258" i="12"/>
  <c r="P259" i="12"/>
  <c r="Q259" i="12"/>
  <c r="R259" i="12"/>
  <c r="S259" i="12"/>
  <c r="T259" i="12"/>
  <c r="U259" i="12"/>
  <c r="V259" i="12"/>
  <c r="W259" i="12"/>
  <c r="X259" i="12"/>
  <c r="Y259" i="12"/>
  <c r="Z259" i="12"/>
  <c r="AA259" i="12"/>
  <c r="P260" i="12"/>
  <c r="Q260" i="12"/>
  <c r="R260" i="12"/>
  <c r="S260" i="12"/>
  <c r="T260" i="12"/>
  <c r="U260" i="12"/>
  <c r="V260" i="12"/>
  <c r="W260" i="12"/>
  <c r="X260" i="12"/>
  <c r="Y260" i="12"/>
  <c r="Z260" i="12"/>
  <c r="AA260" i="12"/>
  <c r="P261" i="12"/>
  <c r="Q261" i="12"/>
  <c r="R261" i="12"/>
  <c r="S261" i="12"/>
  <c r="T261" i="12"/>
  <c r="U261" i="12"/>
  <c r="V261" i="12"/>
  <c r="W261" i="12"/>
  <c r="X261" i="12"/>
  <c r="Y261" i="12"/>
  <c r="Z261" i="12"/>
  <c r="AA261" i="12"/>
  <c r="P262" i="12"/>
  <c r="Q262" i="12"/>
  <c r="R262" i="12"/>
  <c r="S262" i="12"/>
  <c r="T262" i="12"/>
  <c r="U262" i="12"/>
  <c r="V262" i="12"/>
  <c r="W262" i="12"/>
  <c r="X262" i="12"/>
  <c r="Y262" i="12"/>
  <c r="Z262" i="12"/>
  <c r="AA262" i="12"/>
  <c r="P263" i="12"/>
  <c r="Q263" i="12"/>
  <c r="R263" i="12"/>
  <c r="S263" i="12"/>
  <c r="T263" i="12"/>
  <c r="U263" i="12"/>
  <c r="V263" i="12"/>
  <c r="W263" i="12"/>
  <c r="X263" i="12"/>
  <c r="Y263" i="12"/>
  <c r="Z263" i="12"/>
  <c r="AA263" i="12"/>
  <c r="P264" i="12"/>
  <c r="Q264" i="12"/>
  <c r="R264" i="12"/>
  <c r="S264" i="12"/>
  <c r="T264" i="12"/>
  <c r="U264" i="12"/>
  <c r="V264" i="12"/>
  <c r="W264" i="12"/>
  <c r="X264" i="12"/>
  <c r="Y264" i="12"/>
  <c r="Z264" i="12"/>
  <c r="AA264" i="12"/>
  <c r="P265" i="12"/>
  <c r="Q265" i="12"/>
  <c r="R265" i="12"/>
  <c r="S265" i="12"/>
  <c r="T265" i="12"/>
  <c r="U265" i="12"/>
  <c r="V265" i="12"/>
  <c r="W265" i="12"/>
  <c r="X265" i="12"/>
  <c r="Y265" i="12"/>
  <c r="Z265" i="12"/>
  <c r="AA265" i="12"/>
  <c r="P266" i="12"/>
  <c r="Q266" i="12"/>
  <c r="R266" i="12"/>
  <c r="S266" i="12"/>
  <c r="T266" i="12"/>
  <c r="U266" i="12"/>
  <c r="V266" i="12"/>
  <c r="W266" i="12"/>
  <c r="X266" i="12"/>
  <c r="Y266" i="12"/>
  <c r="Z266" i="12"/>
  <c r="AA266" i="12"/>
  <c r="P267" i="12"/>
  <c r="Q267" i="12"/>
  <c r="R267" i="12"/>
  <c r="S267" i="12"/>
  <c r="T267" i="12"/>
  <c r="U267" i="12"/>
  <c r="V267" i="12"/>
  <c r="W267" i="12"/>
  <c r="X267" i="12"/>
  <c r="Y267" i="12"/>
  <c r="Z267" i="12"/>
  <c r="AA267" i="12"/>
  <c r="P268" i="12"/>
  <c r="Q268" i="12"/>
  <c r="R268" i="12"/>
  <c r="S268" i="12"/>
  <c r="T268" i="12"/>
  <c r="U268" i="12"/>
  <c r="V268" i="12"/>
  <c r="W268" i="12"/>
  <c r="X268" i="12"/>
  <c r="Y268" i="12"/>
  <c r="Z268" i="12"/>
  <c r="AA268" i="12"/>
  <c r="P269" i="12"/>
  <c r="Q269" i="12"/>
  <c r="R269" i="12"/>
  <c r="S269" i="12"/>
  <c r="T269" i="12"/>
  <c r="U269" i="12"/>
  <c r="V269" i="12"/>
  <c r="W269" i="12"/>
  <c r="X269" i="12"/>
  <c r="Y269" i="12"/>
  <c r="Z269" i="12"/>
  <c r="AA269" i="12"/>
  <c r="P270" i="12"/>
  <c r="Q270" i="12"/>
  <c r="R270" i="12"/>
  <c r="S270" i="12"/>
  <c r="T270" i="12"/>
  <c r="U270" i="12"/>
  <c r="V270" i="12"/>
  <c r="W270" i="12"/>
  <c r="X270" i="12"/>
  <c r="Y270" i="12"/>
  <c r="Z270" i="12"/>
  <c r="AA270" i="12"/>
  <c r="P271" i="12"/>
  <c r="Q271" i="12"/>
  <c r="R271" i="12"/>
  <c r="S271" i="12"/>
  <c r="T271" i="12"/>
  <c r="U271" i="12"/>
  <c r="V271" i="12"/>
  <c r="W271" i="12"/>
  <c r="X271" i="12"/>
  <c r="Y271" i="12"/>
  <c r="Z271" i="12"/>
  <c r="AA271" i="12"/>
  <c r="P272" i="12"/>
  <c r="Q272" i="12"/>
  <c r="R272" i="12"/>
  <c r="S272" i="12"/>
  <c r="T272" i="12"/>
  <c r="U272" i="12"/>
  <c r="V272" i="12"/>
  <c r="W272" i="12"/>
  <c r="X272" i="12"/>
  <c r="Y272" i="12"/>
  <c r="Z272" i="12"/>
  <c r="AA272" i="12"/>
  <c r="P273" i="12"/>
  <c r="Q273" i="12"/>
  <c r="R273" i="12"/>
  <c r="S273" i="12"/>
  <c r="T273" i="12"/>
  <c r="U273" i="12"/>
  <c r="V273" i="12"/>
  <c r="W273" i="12"/>
  <c r="X273" i="12"/>
  <c r="Y273" i="12"/>
  <c r="Z273" i="12"/>
  <c r="AA273" i="12"/>
  <c r="P274" i="12"/>
  <c r="Q274" i="12"/>
  <c r="R274" i="12"/>
  <c r="S274" i="12"/>
  <c r="T274" i="12"/>
  <c r="U274" i="12"/>
  <c r="V274" i="12"/>
  <c r="W274" i="12"/>
  <c r="X274" i="12"/>
  <c r="Y274" i="12"/>
  <c r="Z274" i="12"/>
  <c r="AA274" i="12"/>
  <c r="P275" i="12"/>
  <c r="Q275" i="12"/>
  <c r="R275" i="12"/>
  <c r="S275" i="12"/>
  <c r="T275" i="12"/>
  <c r="U275" i="12"/>
  <c r="V275" i="12"/>
  <c r="W275" i="12"/>
  <c r="X275" i="12"/>
  <c r="Y275" i="12"/>
  <c r="Z275" i="12"/>
  <c r="AA275" i="12"/>
  <c r="P276" i="12"/>
  <c r="Q276" i="12"/>
  <c r="R276" i="12"/>
  <c r="S276" i="12"/>
  <c r="T276" i="12"/>
  <c r="U276" i="12"/>
  <c r="V276" i="12"/>
  <c r="W276" i="12"/>
  <c r="X276" i="12"/>
  <c r="Y276" i="12"/>
  <c r="Z276" i="12"/>
  <c r="AA276" i="12"/>
  <c r="P277" i="12"/>
  <c r="Q277" i="12"/>
  <c r="R277" i="12"/>
  <c r="S277" i="12"/>
  <c r="T277" i="12"/>
  <c r="U277" i="12"/>
  <c r="V277" i="12"/>
  <c r="W277" i="12"/>
  <c r="X277" i="12"/>
  <c r="Y277" i="12"/>
  <c r="Z277" i="12"/>
  <c r="AA277" i="12"/>
  <c r="P278" i="12"/>
  <c r="Q278" i="12"/>
  <c r="R278" i="12"/>
  <c r="S278" i="12"/>
  <c r="T278" i="12"/>
  <c r="U278" i="12"/>
  <c r="V278" i="12"/>
  <c r="W278" i="12"/>
  <c r="X278" i="12"/>
  <c r="Y278" i="12"/>
  <c r="Z278" i="12"/>
  <c r="AA278" i="12"/>
  <c r="P279" i="12"/>
  <c r="Q279" i="12"/>
  <c r="R279" i="12"/>
  <c r="S279" i="12"/>
  <c r="T279" i="12"/>
  <c r="U279" i="12"/>
  <c r="V279" i="12"/>
  <c r="W279" i="12"/>
  <c r="X279" i="12"/>
  <c r="Y279" i="12"/>
  <c r="Z279" i="12"/>
  <c r="AA279" i="12"/>
  <c r="P280" i="12"/>
  <c r="Q280" i="12"/>
  <c r="R280" i="12"/>
  <c r="S280" i="12"/>
  <c r="T280" i="12"/>
  <c r="U280" i="12"/>
  <c r="V280" i="12"/>
  <c r="W280" i="12"/>
  <c r="X280" i="12"/>
  <c r="Y280" i="12"/>
  <c r="Z280" i="12"/>
  <c r="AA280" i="12"/>
  <c r="P281" i="12"/>
  <c r="Q281" i="12"/>
  <c r="R281" i="12"/>
  <c r="S281" i="12"/>
  <c r="T281" i="12"/>
  <c r="U281" i="12"/>
  <c r="V281" i="12"/>
  <c r="W281" i="12"/>
  <c r="X281" i="12"/>
  <c r="Y281" i="12"/>
  <c r="Z281" i="12"/>
  <c r="AA281" i="12"/>
  <c r="P282" i="12"/>
  <c r="Q282" i="12"/>
  <c r="R282" i="12"/>
  <c r="S282" i="12"/>
  <c r="T282" i="12"/>
  <c r="U282" i="12"/>
  <c r="V282" i="12"/>
  <c r="W282" i="12"/>
  <c r="X282" i="12"/>
  <c r="Y282" i="12"/>
  <c r="Z282" i="12"/>
  <c r="AA282" i="12"/>
  <c r="P283" i="12"/>
  <c r="Q283" i="12"/>
  <c r="R283" i="12"/>
  <c r="S283" i="12"/>
  <c r="T283" i="12"/>
  <c r="U283" i="12"/>
  <c r="V283" i="12"/>
  <c r="W283" i="12"/>
  <c r="X283" i="12"/>
  <c r="Y283" i="12"/>
  <c r="Z283" i="12"/>
  <c r="AA283" i="12"/>
  <c r="P284" i="12"/>
  <c r="Q284" i="12"/>
  <c r="R284" i="12"/>
  <c r="S284" i="12"/>
  <c r="T284" i="12"/>
  <c r="U284" i="12"/>
  <c r="V284" i="12"/>
  <c r="W284" i="12"/>
  <c r="X284" i="12"/>
  <c r="Y284" i="12"/>
  <c r="Z284" i="12"/>
  <c r="AA284" i="12"/>
  <c r="P285" i="12"/>
  <c r="Q285" i="12"/>
  <c r="R285" i="12"/>
  <c r="S285" i="12"/>
  <c r="T285" i="12"/>
  <c r="U285" i="12"/>
  <c r="V285" i="12"/>
  <c r="W285" i="12"/>
  <c r="X285" i="12"/>
  <c r="Y285" i="12"/>
  <c r="Z285" i="12"/>
  <c r="AA285" i="12"/>
  <c r="P286" i="12"/>
  <c r="Q286" i="12"/>
  <c r="R286" i="12"/>
  <c r="S286" i="12"/>
  <c r="T286" i="12"/>
  <c r="U286" i="12"/>
  <c r="V286" i="12"/>
  <c r="W286" i="12"/>
  <c r="X286" i="12"/>
  <c r="Y286" i="12"/>
  <c r="Z286" i="12"/>
  <c r="AA286" i="12"/>
  <c r="P287" i="12"/>
  <c r="Q287" i="12"/>
  <c r="R287" i="12"/>
  <c r="S287" i="12"/>
  <c r="T287" i="12"/>
  <c r="U287" i="12"/>
  <c r="V287" i="12"/>
  <c r="W287" i="12"/>
  <c r="X287" i="12"/>
  <c r="Y287" i="12"/>
  <c r="Z287" i="12"/>
  <c r="AA287" i="12"/>
  <c r="P288" i="12"/>
  <c r="Q288" i="12"/>
  <c r="R288" i="12"/>
  <c r="S288" i="12"/>
  <c r="T288" i="12"/>
  <c r="U288" i="12"/>
  <c r="V288" i="12"/>
  <c r="W288" i="12"/>
  <c r="X288" i="12"/>
  <c r="Y288" i="12"/>
  <c r="Z288" i="12"/>
  <c r="AA288" i="12"/>
  <c r="P289" i="12"/>
  <c r="Q289" i="12"/>
  <c r="R289" i="12"/>
  <c r="S289" i="12"/>
  <c r="T289" i="12"/>
  <c r="U289" i="12"/>
  <c r="V289" i="12"/>
  <c r="W289" i="12"/>
  <c r="X289" i="12"/>
  <c r="Y289" i="12"/>
  <c r="Z289" i="12"/>
  <c r="AA289" i="12"/>
  <c r="P290" i="12"/>
  <c r="Q290" i="12"/>
  <c r="R290" i="12"/>
  <c r="S290" i="12"/>
  <c r="T290" i="12"/>
  <c r="U290" i="12"/>
  <c r="V290" i="12"/>
  <c r="W290" i="12"/>
  <c r="X290" i="12"/>
  <c r="Y290" i="12"/>
  <c r="Z290" i="12"/>
  <c r="AA290" i="12"/>
  <c r="P291" i="12"/>
  <c r="Q291" i="12"/>
  <c r="R291" i="12"/>
  <c r="S291" i="12"/>
  <c r="T291" i="12"/>
  <c r="U291" i="12"/>
  <c r="V291" i="12"/>
  <c r="W291" i="12"/>
  <c r="X291" i="12"/>
  <c r="Y291" i="12"/>
  <c r="Z291" i="12"/>
  <c r="AA291" i="12"/>
  <c r="P292" i="12"/>
  <c r="Q292" i="12"/>
  <c r="R292" i="12"/>
  <c r="S292" i="12"/>
  <c r="T292" i="12"/>
  <c r="U292" i="12"/>
  <c r="V292" i="12"/>
  <c r="W292" i="12"/>
  <c r="X292" i="12"/>
  <c r="Y292" i="12"/>
  <c r="Z292" i="12"/>
  <c r="AA292" i="12"/>
  <c r="P293" i="12"/>
  <c r="Q293" i="12"/>
  <c r="R293" i="12"/>
  <c r="S293" i="12"/>
  <c r="T293" i="12"/>
  <c r="U293" i="12"/>
  <c r="V293" i="12"/>
  <c r="W293" i="12"/>
  <c r="X293" i="12"/>
  <c r="Y293" i="12"/>
  <c r="Z293" i="12"/>
  <c r="AA293" i="12"/>
  <c r="P294" i="12"/>
  <c r="Q294" i="12"/>
  <c r="R294" i="12"/>
  <c r="S294" i="12"/>
  <c r="T294" i="12"/>
  <c r="U294" i="12"/>
  <c r="V294" i="12"/>
  <c r="W294" i="12"/>
  <c r="X294" i="12"/>
  <c r="Y294" i="12"/>
  <c r="Z294" i="12"/>
  <c r="AA294" i="12"/>
  <c r="P295" i="12"/>
  <c r="Q295" i="12"/>
  <c r="R295" i="12"/>
  <c r="S295" i="12"/>
  <c r="T295" i="12"/>
  <c r="U295" i="12"/>
  <c r="V295" i="12"/>
  <c r="W295" i="12"/>
  <c r="X295" i="12"/>
  <c r="Y295" i="12"/>
  <c r="Z295" i="12"/>
  <c r="AA295" i="12"/>
  <c r="P296" i="12"/>
  <c r="Q296" i="12"/>
  <c r="R296" i="12"/>
  <c r="S296" i="12"/>
  <c r="T296" i="12"/>
  <c r="U296" i="12"/>
  <c r="V296" i="12"/>
  <c r="W296" i="12"/>
  <c r="X296" i="12"/>
  <c r="Y296" i="12"/>
  <c r="Z296" i="12"/>
  <c r="AA296" i="12"/>
  <c r="P297" i="12"/>
  <c r="Q297" i="12"/>
  <c r="R297" i="12"/>
  <c r="S297" i="12"/>
  <c r="T297" i="12"/>
  <c r="U297" i="12"/>
  <c r="V297" i="12"/>
  <c r="W297" i="12"/>
  <c r="X297" i="12"/>
  <c r="Y297" i="12"/>
  <c r="Z297" i="12"/>
  <c r="AA297" i="12"/>
  <c r="P298" i="12"/>
  <c r="Q298" i="12"/>
  <c r="R298" i="12"/>
  <c r="S298" i="12"/>
  <c r="T298" i="12"/>
  <c r="U298" i="12"/>
  <c r="V298" i="12"/>
  <c r="W298" i="12"/>
  <c r="X298" i="12"/>
  <c r="Y298" i="12"/>
  <c r="Z298" i="12"/>
  <c r="AA298" i="12"/>
  <c r="P299" i="12"/>
  <c r="Q299" i="12"/>
  <c r="R299" i="12"/>
  <c r="S299" i="12"/>
  <c r="T299" i="12"/>
  <c r="U299" i="12"/>
  <c r="V299" i="12"/>
  <c r="W299" i="12"/>
  <c r="X299" i="12"/>
  <c r="Y299" i="12"/>
  <c r="Z299" i="12"/>
  <c r="AA299" i="12"/>
  <c r="P300" i="12"/>
  <c r="Q300" i="12"/>
  <c r="R300" i="12"/>
  <c r="S300" i="12"/>
  <c r="T300" i="12"/>
  <c r="U300" i="12"/>
  <c r="V300" i="12"/>
  <c r="W300" i="12"/>
  <c r="X300" i="12"/>
  <c r="Y300" i="12"/>
  <c r="Z300" i="12"/>
  <c r="AA300" i="12"/>
  <c r="P301" i="12"/>
  <c r="Q301" i="12"/>
  <c r="R301" i="12"/>
  <c r="S301" i="12"/>
  <c r="T301" i="12"/>
  <c r="U301" i="12"/>
  <c r="V301" i="12"/>
  <c r="W301" i="12"/>
  <c r="X301" i="12"/>
  <c r="Y301" i="12"/>
  <c r="Z301" i="12"/>
  <c r="AA301" i="12"/>
  <c r="P302" i="12"/>
  <c r="Q302" i="12"/>
  <c r="R302" i="12"/>
  <c r="S302" i="12"/>
  <c r="T302" i="12"/>
  <c r="U302" i="12"/>
  <c r="V302" i="12"/>
  <c r="W302" i="12"/>
  <c r="X302" i="12"/>
  <c r="Y302" i="12"/>
  <c r="Z302" i="12"/>
  <c r="AA302" i="12"/>
  <c r="P303" i="12"/>
  <c r="Q303" i="12"/>
  <c r="R303" i="12"/>
  <c r="S303" i="12"/>
  <c r="T303" i="12"/>
  <c r="U303" i="12"/>
  <c r="V303" i="12"/>
  <c r="W303" i="12"/>
  <c r="X303" i="12"/>
  <c r="Y303" i="12"/>
  <c r="Z303" i="12"/>
  <c r="AA303" i="12"/>
  <c r="P304" i="12"/>
  <c r="Q304" i="12"/>
  <c r="R304" i="12"/>
  <c r="S304" i="12"/>
  <c r="T304" i="12"/>
  <c r="U304" i="12"/>
  <c r="V304" i="12"/>
  <c r="W304" i="12"/>
  <c r="X304" i="12"/>
  <c r="Y304" i="12"/>
  <c r="Z304" i="12"/>
  <c r="AA304" i="12"/>
  <c r="P305" i="12"/>
  <c r="Q305" i="12"/>
  <c r="R305" i="12"/>
  <c r="S305" i="12"/>
  <c r="T305" i="12"/>
  <c r="U305" i="12"/>
  <c r="V305" i="12"/>
  <c r="W305" i="12"/>
  <c r="X305" i="12"/>
  <c r="Y305" i="12"/>
  <c r="Z305" i="12"/>
  <c r="AA305" i="12"/>
  <c r="P306" i="12"/>
  <c r="Q306" i="12"/>
  <c r="R306" i="12"/>
  <c r="S306" i="12"/>
  <c r="T306" i="12"/>
  <c r="U306" i="12"/>
  <c r="V306" i="12"/>
  <c r="W306" i="12"/>
  <c r="X306" i="12"/>
  <c r="Y306" i="12"/>
  <c r="Z306" i="12"/>
  <c r="AA306" i="12"/>
  <c r="P307" i="12"/>
  <c r="Q307" i="12"/>
  <c r="R307" i="12"/>
  <c r="S307" i="12"/>
  <c r="T307" i="12"/>
  <c r="U307" i="12"/>
  <c r="V307" i="12"/>
  <c r="W307" i="12"/>
  <c r="X307" i="12"/>
  <c r="Y307" i="12"/>
  <c r="Z307" i="12"/>
  <c r="AA307" i="12"/>
  <c r="P308" i="12"/>
  <c r="Q308" i="12"/>
  <c r="R308" i="12"/>
  <c r="S308" i="12"/>
  <c r="T308" i="12"/>
  <c r="U308" i="12"/>
  <c r="V308" i="12"/>
  <c r="W308" i="12"/>
  <c r="X308" i="12"/>
  <c r="Y308" i="12"/>
  <c r="Z308" i="12"/>
  <c r="AA308" i="12"/>
  <c r="P309" i="12"/>
  <c r="Q309" i="12"/>
  <c r="R309" i="12"/>
  <c r="S309" i="12"/>
  <c r="T309" i="12"/>
  <c r="U309" i="12"/>
  <c r="V309" i="12"/>
  <c r="W309" i="12"/>
  <c r="X309" i="12"/>
  <c r="Y309" i="12"/>
  <c r="Z309" i="12"/>
  <c r="AA309" i="12"/>
  <c r="P310" i="12"/>
  <c r="Q310" i="12"/>
  <c r="R310" i="12"/>
  <c r="S310" i="12"/>
  <c r="T310" i="12"/>
  <c r="U310" i="12"/>
  <c r="V310" i="12"/>
  <c r="W310" i="12"/>
  <c r="X310" i="12"/>
  <c r="Y310" i="12"/>
  <c r="Z310" i="12"/>
  <c r="AA310" i="12"/>
  <c r="P311" i="12"/>
  <c r="Q311" i="12"/>
  <c r="R311" i="12"/>
  <c r="S311" i="12"/>
  <c r="T311" i="12"/>
  <c r="U311" i="12"/>
  <c r="V311" i="12"/>
  <c r="W311" i="12"/>
  <c r="X311" i="12"/>
  <c r="Y311" i="12"/>
  <c r="Z311" i="12"/>
  <c r="AA311" i="12"/>
  <c r="P312" i="12"/>
  <c r="Q312" i="12"/>
  <c r="R312" i="12"/>
  <c r="S312" i="12"/>
  <c r="T312" i="12"/>
  <c r="U312" i="12"/>
  <c r="V312" i="12"/>
  <c r="W312" i="12"/>
  <c r="X312" i="12"/>
  <c r="Y312" i="12"/>
  <c r="Z312" i="12"/>
  <c r="AA312" i="12"/>
  <c r="P313" i="12"/>
  <c r="Q313" i="12"/>
  <c r="R313" i="12"/>
  <c r="S313" i="12"/>
  <c r="T313" i="12"/>
  <c r="U313" i="12"/>
  <c r="V313" i="12"/>
  <c r="W313" i="12"/>
  <c r="X313" i="12"/>
  <c r="Y313" i="12"/>
  <c r="Z313" i="12"/>
  <c r="AA313" i="12"/>
  <c r="P314" i="12"/>
  <c r="Q314" i="12"/>
  <c r="R314" i="12"/>
  <c r="S314" i="12"/>
  <c r="T314" i="12"/>
  <c r="U314" i="12"/>
  <c r="V314" i="12"/>
  <c r="W314" i="12"/>
  <c r="X314" i="12"/>
  <c r="Y314" i="12"/>
  <c r="Z314" i="12"/>
  <c r="AA314" i="12"/>
  <c r="P315" i="12"/>
  <c r="Q315" i="12"/>
  <c r="R315" i="12"/>
  <c r="S315" i="12"/>
  <c r="T315" i="12"/>
  <c r="U315" i="12"/>
  <c r="V315" i="12"/>
  <c r="W315" i="12"/>
  <c r="X315" i="12"/>
  <c r="Y315" i="12"/>
  <c r="Z315" i="12"/>
  <c r="AA315" i="12"/>
  <c r="P316" i="12"/>
  <c r="Q316" i="12"/>
  <c r="R316" i="12"/>
  <c r="S316" i="12"/>
  <c r="T316" i="12"/>
  <c r="U316" i="12"/>
  <c r="V316" i="12"/>
  <c r="W316" i="12"/>
  <c r="X316" i="12"/>
  <c r="Y316" i="12"/>
  <c r="Z316" i="12"/>
  <c r="AA316" i="12"/>
  <c r="P317" i="12"/>
  <c r="Q317" i="12"/>
  <c r="R317" i="12"/>
  <c r="S317" i="12"/>
  <c r="T317" i="12"/>
  <c r="U317" i="12"/>
  <c r="V317" i="12"/>
  <c r="W317" i="12"/>
  <c r="X317" i="12"/>
  <c r="Y317" i="12"/>
  <c r="Z317" i="12"/>
  <c r="AA317" i="12"/>
  <c r="P318" i="12"/>
  <c r="Q318" i="12"/>
  <c r="R318" i="12"/>
  <c r="S318" i="12"/>
  <c r="T318" i="12"/>
  <c r="U318" i="12"/>
  <c r="V318" i="12"/>
  <c r="W318" i="12"/>
  <c r="X318" i="12"/>
  <c r="Y318" i="12"/>
  <c r="Z318" i="12"/>
  <c r="AA318" i="12"/>
  <c r="P319" i="12"/>
  <c r="Q319" i="12"/>
  <c r="R319" i="12"/>
  <c r="S319" i="12"/>
  <c r="T319" i="12"/>
  <c r="U319" i="12"/>
  <c r="V319" i="12"/>
  <c r="W319" i="12"/>
  <c r="X319" i="12"/>
  <c r="Y319" i="12"/>
  <c r="Z319" i="12"/>
  <c r="AA319" i="12"/>
  <c r="P320" i="12"/>
  <c r="Q320" i="12"/>
  <c r="R320" i="12"/>
  <c r="S320" i="12"/>
  <c r="T320" i="12"/>
  <c r="U320" i="12"/>
  <c r="V320" i="12"/>
  <c r="W320" i="12"/>
  <c r="X320" i="12"/>
  <c r="Y320" i="12"/>
  <c r="Z320" i="12"/>
  <c r="AA320" i="12"/>
  <c r="P321" i="12"/>
  <c r="Q321" i="12"/>
  <c r="R321" i="12"/>
  <c r="S321" i="12"/>
  <c r="T321" i="12"/>
  <c r="U321" i="12"/>
  <c r="V321" i="12"/>
  <c r="W321" i="12"/>
  <c r="X321" i="12"/>
  <c r="Y321" i="12"/>
  <c r="Z321" i="12"/>
  <c r="AA321" i="12"/>
  <c r="P322" i="12"/>
  <c r="Q322" i="12"/>
  <c r="R322" i="12"/>
  <c r="S322" i="12"/>
  <c r="T322" i="12"/>
  <c r="U322" i="12"/>
  <c r="V322" i="12"/>
  <c r="W322" i="12"/>
  <c r="X322" i="12"/>
  <c r="Y322" i="12"/>
  <c r="Z322" i="12"/>
  <c r="AA322" i="12"/>
  <c r="P323" i="12"/>
  <c r="Q323" i="12"/>
  <c r="R323" i="12"/>
  <c r="S323" i="12"/>
  <c r="T323" i="12"/>
  <c r="U323" i="12"/>
  <c r="V323" i="12"/>
  <c r="W323" i="12"/>
  <c r="X323" i="12"/>
  <c r="Y323" i="12"/>
  <c r="Z323" i="12"/>
  <c r="AA323" i="12"/>
  <c r="P324" i="12"/>
  <c r="Q324" i="12"/>
  <c r="R324" i="12"/>
  <c r="S324" i="12"/>
  <c r="T324" i="12"/>
  <c r="U324" i="12"/>
  <c r="V324" i="12"/>
  <c r="W324" i="12"/>
  <c r="X324" i="12"/>
  <c r="Y324" i="12"/>
  <c r="Z324" i="12"/>
  <c r="AA324" i="12"/>
  <c r="P325" i="12"/>
  <c r="Q325" i="12"/>
  <c r="R325" i="12"/>
  <c r="S325" i="12"/>
  <c r="T325" i="12"/>
  <c r="U325" i="12"/>
  <c r="V325" i="12"/>
  <c r="W325" i="12"/>
  <c r="X325" i="12"/>
  <c r="Y325" i="12"/>
  <c r="Z325" i="12"/>
  <c r="AA325" i="12"/>
  <c r="P326" i="12"/>
  <c r="Q326" i="12"/>
  <c r="R326" i="12"/>
  <c r="S326" i="12"/>
  <c r="T326" i="12"/>
  <c r="U326" i="12"/>
  <c r="V326" i="12"/>
  <c r="W326" i="12"/>
  <c r="X326" i="12"/>
  <c r="Y326" i="12"/>
  <c r="Z326" i="12"/>
  <c r="AA326" i="12"/>
  <c r="P327" i="12"/>
  <c r="Q327" i="12"/>
  <c r="R327" i="12"/>
  <c r="S327" i="12"/>
  <c r="T327" i="12"/>
  <c r="U327" i="12"/>
  <c r="V327" i="12"/>
  <c r="W327" i="12"/>
  <c r="X327" i="12"/>
  <c r="Y327" i="12"/>
  <c r="Z327" i="12"/>
  <c r="AA327" i="12"/>
  <c r="P328" i="12"/>
  <c r="Q328" i="12"/>
  <c r="R328" i="12"/>
  <c r="S328" i="12"/>
  <c r="T328" i="12"/>
  <c r="U328" i="12"/>
  <c r="V328" i="12"/>
  <c r="W328" i="12"/>
  <c r="X328" i="12"/>
  <c r="Y328" i="12"/>
  <c r="Z328" i="12"/>
  <c r="AA328" i="12"/>
  <c r="P329" i="12"/>
  <c r="Q329" i="12"/>
  <c r="R329" i="12"/>
  <c r="S329" i="12"/>
  <c r="T329" i="12"/>
  <c r="U329" i="12"/>
  <c r="V329" i="12"/>
  <c r="W329" i="12"/>
  <c r="X329" i="12"/>
  <c r="Y329" i="12"/>
  <c r="Z329" i="12"/>
  <c r="AA329" i="12"/>
  <c r="P330" i="12"/>
  <c r="Q330" i="12"/>
  <c r="R330" i="12"/>
  <c r="S330" i="12"/>
  <c r="T330" i="12"/>
  <c r="U330" i="12"/>
  <c r="V330" i="12"/>
  <c r="W330" i="12"/>
  <c r="X330" i="12"/>
  <c r="Y330" i="12"/>
  <c r="Z330" i="12"/>
  <c r="AA330" i="12"/>
  <c r="P331" i="12"/>
  <c r="Q331" i="12"/>
  <c r="R331" i="12"/>
  <c r="S331" i="12"/>
  <c r="T331" i="12"/>
  <c r="U331" i="12"/>
  <c r="V331" i="12"/>
  <c r="W331" i="12"/>
  <c r="X331" i="12"/>
  <c r="Y331" i="12"/>
  <c r="Z331" i="12"/>
  <c r="AA331" i="12"/>
  <c r="P332" i="12"/>
  <c r="Q332" i="12"/>
  <c r="R332" i="12"/>
  <c r="S332" i="12"/>
  <c r="T332" i="12"/>
  <c r="U332" i="12"/>
  <c r="V332" i="12"/>
  <c r="W332" i="12"/>
  <c r="X332" i="12"/>
  <c r="Y332" i="12"/>
  <c r="Z332" i="12"/>
  <c r="AA332" i="12"/>
  <c r="P333" i="12"/>
  <c r="Q333" i="12"/>
  <c r="R333" i="12"/>
  <c r="S333" i="12"/>
  <c r="T333" i="12"/>
  <c r="U333" i="12"/>
  <c r="V333" i="12"/>
  <c r="W333" i="12"/>
  <c r="X333" i="12"/>
  <c r="Y333" i="12"/>
  <c r="Z333" i="12"/>
  <c r="AA333" i="12"/>
  <c r="P334" i="12"/>
  <c r="Q334" i="12"/>
  <c r="R334" i="12"/>
  <c r="S334" i="12"/>
  <c r="T334" i="12"/>
  <c r="U334" i="12"/>
  <c r="V334" i="12"/>
  <c r="W334" i="12"/>
  <c r="X334" i="12"/>
  <c r="Y334" i="12"/>
  <c r="Z334" i="12"/>
  <c r="AA334" i="12"/>
  <c r="P335" i="12"/>
  <c r="Q335" i="12"/>
  <c r="R335" i="12"/>
  <c r="S335" i="12"/>
  <c r="T335" i="12"/>
  <c r="U335" i="12"/>
  <c r="V335" i="12"/>
  <c r="W335" i="12"/>
  <c r="X335" i="12"/>
  <c r="Y335" i="12"/>
  <c r="Z335" i="12"/>
  <c r="AA335" i="12"/>
  <c r="P336" i="12"/>
  <c r="Q336" i="12"/>
  <c r="R336" i="12"/>
  <c r="S336" i="12"/>
  <c r="T336" i="12"/>
  <c r="U336" i="12"/>
  <c r="V336" i="12"/>
  <c r="W336" i="12"/>
  <c r="X336" i="12"/>
  <c r="Y336" i="12"/>
  <c r="Z336" i="12"/>
  <c r="AA336" i="12"/>
  <c r="P337" i="12"/>
  <c r="Q337" i="12"/>
  <c r="R337" i="12"/>
  <c r="S337" i="12"/>
  <c r="T337" i="12"/>
  <c r="U337" i="12"/>
  <c r="V337" i="12"/>
  <c r="W337" i="12"/>
  <c r="X337" i="12"/>
  <c r="Y337" i="12"/>
  <c r="Z337" i="12"/>
  <c r="AA337" i="12"/>
  <c r="P338" i="12"/>
  <c r="Q338" i="12"/>
  <c r="R338" i="12"/>
  <c r="S338" i="12"/>
  <c r="T338" i="12"/>
  <c r="U338" i="12"/>
  <c r="V338" i="12"/>
  <c r="W338" i="12"/>
  <c r="X338" i="12"/>
  <c r="Y338" i="12"/>
  <c r="Z338" i="12"/>
  <c r="AA338" i="12"/>
  <c r="P339" i="12"/>
  <c r="Q339" i="12"/>
  <c r="R339" i="12"/>
  <c r="S339" i="12"/>
  <c r="T339" i="12"/>
  <c r="U339" i="12"/>
  <c r="V339" i="12"/>
  <c r="W339" i="12"/>
  <c r="X339" i="12"/>
  <c r="Y339" i="12"/>
  <c r="Z339" i="12"/>
  <c r="AA339" i="12"/>
  <c r="P340" i="12"/>
  <c r="Q340" i="12"/>
  <c r="R340" i="12"/>
  <c r="S340" i="12"/>
  <c r="T340" i="12"/>
  <c r="U340" i="12"/>
  <c r="V340" i="12"/>
  <c r="W340" i="12"/>
  <c r="X340" i="12"/>
  <c r="Y340" i="12"/>
  <c r="Z340" i="12"/>
  <c r="AA340" i="12"/>
  <c r="P341" i="12"/>
  <c r="Q341" i="12"/>
  <c r="R341" i="12"/>
  <c r="S341" i="12"/>
  <c r="T341" i="12"/>
  <c r="U341" i="12"/>
  <c r="V341" i="12"/>
  <c r="W341" i="12"/>
  <c r="X341" i="12"/>
  <c r="Y341" i="12"/>
  <c r="Z341" i="12"/>
  <c r="AA341" i="12"/>
  <c r="P342" i="12"/>
  <c r="Q342" i="12"/>
  <c r="R342" i="12"/>
  <c r="S342" i="12"/>
  <c r="T342" i="12"/>
  <c r="U342" i="12"/>
  <c r="V342" i="12"/>
  <c r="W342" i="12"/>
  <c r="X342" i="12"/>
  <c r="Y342" i="12"/>
  <c r="Z342" i="12"/>
  <c r="AA342" i="12"/>
  <c r="P343" i="12"/>
  <c r="Q343" i="12"/>
  <c r="R343" i="12"/>
  <c r="S343" i="12"/>
  <c r="T343" i="12"/>
  <c r="U343" i="12"/>
  <c r="V343" i="12"/>
  <c r="W343" i="12"/>
  <c r="X343" i="12"/>
  <c r="Y343" i="12"/>
  <c r="Z343" i="12"/>
  <c r="AA343" i="12"/>
  <c r="P344" i="12"/>
  <c r="Q344" i="12"/>
  <c r="R344" i="12"/>
  <c r="S344" i="12"/>
  <c r="T344" i="12"/>
  <c r="U344" i="12"/>
  <c r="V344" i="12"/>
  <c r="W344" i="12"/>
  <c r="X344" i="12"/>
  <c r="Y344" i="12"/>
  <c r="Z344" i="12"/>
  <c r="AA344" i="12"/>
  <c r="P345" i="12"/>
  <c r="Q345" i="12"/>
  <c r="R345" i="12"/>
  <c r="S345" i="12"/>
  <c r="T345" i="12"/>
  <c r="U345" i="12"/>
  <c r="V345" i="12"/>
  <c r="W345" i="12"/>
  <c r="X345" i="12"/>
  <c r="Y345" i="12"/>
  <c r="Z345" i="12"/>
  <c r="AA345" i="12"/>
  <c r="P346" i="12"/>
  <c r="Q346" i="12"/>
  <c r="R346" i="12"/>
  <c r="S346" i="12"/>
  <c r="T346" i="12"/>
  <c r="U346" i="12"/>
  <c r="V346" i="12"/>
  <c r="W346" i="12"/>
  <c r="X346" i="12"/>
  <c r="Y346" i="12"/>
  <c r="Z346" i="12"/>
  <c r="AA346" i="12"/>
  <c r="P347" i="12"/>
  <c r="Q347" i="12"/>
  <c r="R347" i="12"/>
  <c r="S347" i="12"/>
  <c r="T347" i="12"/>
  <c r="U347" i="12"/>
  <c r="V347" i="12"/>
  <c r="W347" i="12"/>
  <c r="X347" i="12"/>
  <c r="Y347" i="12"/>
  <c r="Z347" i="12"/>
  <c r="AA347" i="12"/>
  <c r="P348" i="12"/>
  <c r="Q348" i="12"/>
  <c r="R348" i="12"/>
  <c r="S348" i="12"/>
  <c r="T348" i="12"/>
  <c r="U348" i="12"/>
  <c r="V348" i="12"/>
  <c r="W348" i="12"/>
  <c r="X348" i="12"/>
  <c r="Y348" i="12"/>
  <c r="Z348" i="12"/>
  <c r="AA348" i="12"/>
  <c r="P349" i="12"/>
  <c r="Q349" i="12"/>
  <c r="R349" i="12"/>
  <c r="S349" i="12"/>
  <c r="T349" i="12"/>
  <c r="U349" i="12"/>
  <c r="V349" i="12"/>
  <c r="W349" i="12"/>
  <c r="X349" i="12"/>
  <c r="Y349" i="12"/>
  <c r="Z349" i="12"/>
  <c r="AA349" i="12"/>
  <c r="P350" i="12"/>
  <c r="Q350" i="12"/>
  <c r="R350" i="12"/>
  <c r="S350" i="12"/>
  <c r="T350" i="12"/>
  <c r="U350" i="12"/>
  <c r="V350" i="12"/>
  <c r="W350" i="12"/>
  <c r="X350" i="12"/>
  <c r="Y350" i="12"/>
  <c r="Z350" i="12"/>
  <c r="AA350" i="12"/>
  <c r="P351" i="12"/>
  <c r="Q351" i="12"/>
  <c r="R351" i="12"/>
  <c r="S351" i="12"/>
  <c r="T351" i="12"/>
  <c r="U351" i="12"/>
  <c r="V351" i="12"/>
  <c r="W351" i="12"/>
  <c r="X351" i="12"/>
  <c r="Y351" i="12"/>
  <c r="Z351" i="12"/>
  <c r="AA351" i="12"/>
  <c r="P352" i="12"/>
  <c r="Q352" i="12"/>
  <c r="R352" i="12"/>
  <c r="S352" i="12"/>
  <c r="T352" i="12"/>
  <c r="U352" i="12"/>
  <c r="V352" i="12"/>
  <c r="W352" i="12"/>
  <c r="X352" i="12"/>
  <c r="Y352" i="12"/>
  <c r="Z352" i="12"/>
  <c r="AA352" i="12"/>
  <c r="P353" i="12"/>
  <c r="Q353" i="12"/>
  <c r="R353" i="12"/>
  <c r="S353" i="12"/>
  <c r="T353" i="12"/>
  <c r="U353" i="12"/>
  <c r="V353" i="12"/>
  <c r="W353" i="12"/>
  <c r="X353" i="12"/>
  <c r="Y353" i="12"/>
  <c r="Z353" i="12"/>
  <c r="AA353" i="12"/>
  <c r="P354" i="12"/>
  <c r="Q354" i="12"/>
  <c r="R354" i="12"/>
  <c r="S354" i="12"/>
  <c r="T354" i="12"/>
  <c r="U354" i="12"/>
  <c r="V354" i="12"/>
  <c r="W354" i="12"/>
  <c r="X354" i="12"/>
  <c r="Y354" i="12"/>
  <c r="Z354" i="12"/>
  <c r="AA354" i="12"/>
  <c r="P355" i="12"/>
  <c r="Q355" i="12"/>
  <c r="R355" i="12"/>
  <c r="S355" i="12"/>
  <c r="T355" i="12"/>
  <c r="U355" i="12"/>
  <c r="V355" i="12"/>
  <c r="W355" i="12"/>
  <c r="X355" i="12"/>
  <c r="Y355" i="12"/>
  <c r="Z355" i="12"/>
  <c r="AA355" i="12"/>
  <c r="P356" i="12"/>
  <c r="Q356" i="12"/>
  <c r="R356" i="12"/>
  <c r="S356" i="12"/>
  <c r="T356" i="12"/>
  <c r="U356" i="12"/>
  <c r="V356" i="12"/>
  <c r="W356" i="12"/>
  <c r="X356" i="12"/>
  <c r="Y356" i="12"/>
  <c r="Z356" i="12"/>
  <c r="AA356" i="12"/>
  <c r="P357" i="12"/>
  <c r="Q357" i="12"/>
  <c r="R357" i="12"/>
  <c r="S357" i="12"/>
  <c r="T357" i="12"/>
  <c r="U357" i="12"/>
  <c r="V357" i="12"/>
  <c r="W357" i="12"/>
  <c r="X357" i="12"/>
  <c r="Y357" i="12"/>
  <c r="Z357" i="12"/>
  <c r="AA357" i="12"/>
  <c r="P358" i="12"/>
  <c r="Q358" i="12"/>
  <c r="R358" i="12"/>
  <c r="S358" i="12"/>
  <c r="T358" i="12"/>
  <c r="U358" i="12"/>
  <c r="V358" i="12"/>
  <c r="W358" i="12"/>
  <c r="X358" i="12"/>
  <c r="Y358" i="12"/>
  <c r="Z358" i="12"/>
  <c r="AA358" i="12"/>
  <c r="P359" i="12"/>
  <c r="Q359" i="12"/>
  <c r="R359" i="12"/>
  <c r="S359" i="12"/>
  <c r="T359" i="12"/>
  <c r="U359" i="12"/>
  <c r="V359" i="12"/>
  <c r="W359" i="12"/>
  <c r="X359" i="12"/>
  <c r="Y359" i="12"/>
  <c r="Z359" i="12"/>
  <c r="AA359" i="12"/>
  <c r="P360" i="12"/>
  <c r="Q360" i="12"/>
  <c r="R360" i="12"/>
  <c r="S360" i="12"/>
  <c r="T360" i="12"/>
  <c r="U360" i="12"/>
  <c r="V360" i="12"/>
  <c r="W360" i="12"/>
  <c r="X360" i="12"/>
  <c r="Y360" i="12"/>
  <c r="Z360" i="12"/>
  <c r="AA360" i="12"/>
  <c r="P361" i="12"/>
  <c r="Q361" i="12"/>
  <c r="R361" i="12"/>
  <c r="S361" i="12"/>
  <c r="T361" i="12"/>
  <c r="U361" i="12"/>
  <c r="V361" i="12"/>
  <c r="W361" i="12"/>
  <c r="X361" i="12"/>
  <c r="Y361" i="12"/>
  <c r="Z361" i="12"/>
  <c r="AA361" i="12"/>
  <c r="P362" i="12"/>
  <c r="Q362" i="12"/>
  <c r="R362" i="12"/>
  <c r="S362" i="12"/>
  <c r="T362" i="12"/>
  <c r="U362" i="12"/>
  <c r="V362" i="12"/>
  <c r="W362" i="12"/>
  <c r="X362" i="12"/>
  <c r="Y362" i="12"/>
  <c r="Z362" i="12"/>
  <c r="AA362" i="12"/>
  <c r="P363" i="12"/>
  <c r="Q363" i="12"/>
  <c r="R363" i="12"/>
  <c r="S363" i="12"/>
  <c r="T363" i="12"/>
  <c r="U363" i="12"/>
  <c r="V363" i="12"/>
  <c r="W363" i="12"/>
  <c r="X363" i="12"/>
  <c r="Y363" i="12"/>
  <c r="Z363" i="12"/>
  <c r="AA363" i="12"/>
  <c r="P364" i="12"/>
  <c r="Q364" i="12"/>
  <c r="R364" i="12"/>
  <c r="S364" i="12"/>
  <c r="T364" i="12"/>
  <c r="U364" i="12"/>
  <c r="V364" i="12"/>
  <c r="W364" i="12"/>
  <c r="X364" i="12"/>
  <c r="Y364" i="12"/>
  <c r="Z364" i="12"/>
  <c r="AA364" i="12"/>
  <c r="P365" i="12"/>
  <c r="Q365" i="12"/>
  <c r="R365" i="12"/>
  <c r="S365" i="12"/>
  <c r="T365" i="12"/>
  <c r="U365" i="12"/>
  <c r="V365" i="12"/>
  <c r="W365" i="12"/>
  <c r="X365" i="12"/>
  <c r="Y365" i="12"/>
  <c r="Z365" i="12"/>
  <c r="AA365" i="12"/>
  <c r="P366" i="12"/>
  <c r="Q366" i="12"/>
  <c r="R366" i="12"/>
  <c r="S366" i="12"/>
  <c r="T366" i="12"/>
  <c r="U366" i="12"/>
  <c r="V366" i="12"/>
  <c r="W366" i="12"/>
  <c r="X366" i="12"/>
  <c r="Y366" i="12"/>
  <c r="Z366" i="12"/>
  <c r="AA366" i="12"/>
  <c r="P367" i="12"/>
  <c r="Q367" i="12"/>
  <c r="R367" i="12"/>
  <c r="S367" i="12"/>
  <c r="T367" i="12"/>
  <c r="U367" i="12"/>
  <c r="V367" i="12"/>
  <c r="W367" i="12"/>
  <c r="X367" i="12"/>
  <c r="Y367" i="12"/>
  <c r="Z367" i="12"/>
  <c r="AA367" i="12"/>
  <c r="P368" i="12"/>
  <c r="Q368" i="12"/>
  <c r="R368" i="12"/>
  <c r="S368" i="12"/>
  <c r="T368" i="12"/>
  <c r="U368" i="12"/>
  <c r="V368" i="12"/>
  <c r="W368" i="12"/>
  <c r="X368" i="12"/>
  <c r="Y368" i="12"/>
  <c r="Z368" i="12"/>
  <c r="AA368" i="12"/>
  <c r="P369" i="12"/>
  <c r="Q369" i="12"/>
  <c r="R369" i="12"/>
  <c r="S369" i="12"/>
  <c r="T369" i="12"/>
  <c r="U369" i="12"/>
  <c r="V369" i="12"/>
  <c r="W369" i="12"/>
  <c r="X369" i="12"/>
  <c r="Y369" i="12"/>
  <c r="Z369" i="12"/>
  <c r="AA369" i="12"/>
  <c r="P370" i="12"/>
  <c r="Q370" i="12"/>
  <c r="R370" i="12"/>
  <c r="S370" i="12"/>
  <c r="T370" i="12"/>
  <c r="U370" i="12"/>
  <c r="V370" i="12"/>
  <c r="W370" i="12"/>
  <c r="X370" i="12"/>
  <c r="Y370" i="12"/>
  <c r="Z370" i="12"/>
  <c r="AA370" i="12"/>
  <c r="P371" i="12"/>
  <c r="Q371" i="12"/>
  <c r="R371" i="12"/>
  <c r="S371" i="12"/>
  <c r="T371" i="12"/>
  <c r="U371" i="12"/>
  <c r="V371" i="12"/>
  <c r="W371" i="12"/>
  <c r="X371" i="12"/>
  <c r="Y371" i="12"/>
  <c r="Z371" i="12"/>
  <c r="AA371" i="12"/>
  <c r="P372" i="12"/>
  <c r="Q372" i="12"/>
  <c r="R372" i="12"/>
  <c r="S372" i="12"/>
  <c r="T372" i="12"/>
  <c r="U372" i="12"/>
  <c r="V372" i="12"/>
  <c r="W372" i="12"/>
  <c r="X372" i="12"/>
  <c r="Y372" i="12"/>
  <c r="Z372" i="12"/>
  <c r="AA372" i="12"/>
  <c r="P373" i="12"/>
  <c r="Q373" i="12"/>
  <c r="R373" i="12"/>
  <c r="S373" i="12"/>
  <c r="T373" i="12"/>
  <c r="U373" i="12"/>
  <c r="V373" i="12"/>
  <c r="W373" i="12"/>
  <c r="X373" i="12"/>
  <c r="Y373" i="12"/>
  <c r="Z373" i="12"/>
  <c r="AA373" i="12"/>
  <c r="P374" i="12"/>
  <c r="Q374" i="12"/>
  <c r="R374" i="12"/>
  <c r="S374" i="12"/>
  <c r="T374" i="12"/>
  <c r="U374" i="12"/>
  <c r="V374" i="12"/>
  <c r="W374" i="12"/>
  <c r="X374" i="12"/>
  <c r="Y374" i="12"/>
  <c r="Z374" i="12"/>
  <c r="AA374" i="12"/>
  <c r="P375" i="12"/>
  <c r="Q375" i="12"/>
  <c r="R375" i="12"/>
  <c r="S375" i="12"/>
  <c r="T375" i="12"/>
  <c r="U375" i="12"/>
  <c r="V375" i="12"/>
  <c r="W375" i="12"/>
  <c r="X375" i="12"/>
  <c r="Y375" i="12"/>
  <c r="Z375" i="12"/>
  <c r="AA375" i="12"/>
  <c r="P376" i="12"/>
  <c r="Q376" i="12"/>
  <c r="R376" i="12"/>
  <c r="S376" i="12"/>
  <c r="T376" i="12"/>
  <c r="U376" i="12"/>
  <c r="V376" i="12"/>
  <c r="W376" i="12"/>
  <c r="X376" i="12"/>
  <c r="Y376" i="12"/>
  <c r="Z376" i="12"/>
  <c r="AA376" i="12"/>
  <c r="P377" i="12"/>
  <c r="Q377" i="12"/>
  <c r="R377" i="12"/>
  <c r="S377" i="12"/>
  <c r="T377" i="12"/>
  <c r="U377" i="12"/>
  <c r="V377" i="12"/>
  <c r="W377" i="12"/>
  <c r="X377" i="12"/>
  <c r="Y377" i="12"/>
  <c r="Z377" i="12"/>
  <c r="AA377" i="12"/>
  <c r="P378" i="12"/>
  <c r="Q378" i="12"/>
  <c r="R378" i="12"/>
  <c r="S378" i="12"/>
  <c r="T378" i="12"/>
  <c r="U378" i="12"/>
  <c r="V378" i="12"/>
  <c r="W378" i="12"/>
  <c r="X378" i="12"/>
  <c r="Y378" i="12"/>
  <c r="Z378" i="12"/>
  <c r="AA378" i="12"/>
  <c r="P379" i="12"/>
  <c r="Q379" i="12"/>
  <c r="R379" i="12"/>
  <c r="S379" i="12"/>
  <c r="T379" i="12"/>
  <c r="U379" i="12"/>
  <c r="V379" i="12"/>
  <c r="W379" i="12"/>
  <c r="X379" i="12"/>
  <c r="Y379" i="12"/>
  <c r="Z379" i="12"/>
  <c r="AA379" i="12"/>
  <c r="P380" i="12"/>
  <c r="Q380" i="12"/>
  <c r="R380" i="12"/>
  <c r="S380" i="12"/>
  <c r="T380" i="12"/>
  <c r="U380" i="12"/>
  <c r="V380" i="12"/>
  <c r="W380" i="12"/>
  <c r="X380" i="12"/>
  <c r="Y380" i="12"/>
  <c r="Z380" i="12"/>
  <c r="AA380" i="12"/>
  <c r="P381" i="12"/>
  <c r="Q381" i="12"/>
  <c r="R381" i="12"/>
  <c r="S381" i="12"/>
  <c r="T381" i="12"/>
  <c r="U381" i="12"/>
  <c r="V381" i="12"/>
  <c r="W381" i="12"/>
  <c r="X381" i="12"/>
  <c r="Y381" i="12"/>
  <c r="Z381" i="12"/>
  <c r="AA381" i="12"/>
  <c r="P382" i="12"/>
  <c r="Q382" i="12"/>
  <c r="R382" i="12"/>
  <c r="S382" i="12"/>
  <c r="T382" i="12"/>
  <c r="U382" i="12"/>
  <c r="V382" i="12"/>
  <c r="W382" i="12"/>
  <c r="X382" i="12"/>
  <c r="Y382" i="12"/>
  <c r="Z382" i="12"/>
  <c r="AA382" i="12"/>
  <c r="P383" i="12"/>
  <c r="Q383" i="12"/>
  <c r="R383" i="12"/>
  <c r="S383" i="12"/>
  <c r="T383" i="12"/>
  <c r="U383" i="12"/>
  <c r="V383" i="12"/>
  <c r="W383" i="12"/>
  <c r="X383" i="12"/>
  <c r="Y383" i="12"/>
  <c r="Z383" i="12"/>
  <c r="AA383" i="12"/>
  <c r="P384" i="12"/>
  <c r="Q384" i="12"/>
  <c r="R384" i="12"/>
  <c r="S384" i="12"/>
  <c r="T384" i="12"/>
  <c r="U384" i="12"/>
  <c r="V384" i="12"/>
  <c r="W384" i="12"/>
  <c r="X384" i="12"/>
  <c r="Y384" i="12"/>
  <c r="Z384" i="12"/>
  <c r="AA384" i="12"/>
  <c r="P385" i="12"/>
  <c r="Q385" i="12"/>
  <c r="R385" i="12"/>
  <c r="S385" i="12"/>
  <c r="T385" i="12"/>
  <c r="U385" i="12"/>
  <c r="V385" i="12"/>
  <c r="W385" i="12"/>
  <c r="X385" i="12"/>
  <c r="Y385" i="12"/>
  <c r="Z385" i="12"/>
  <c r="AA385" i="12"/>
  <c r="P386" i="12"/>
  <c r="Q386" i="12"/>
  <c r="R386" i="12"/>
  <c r="S386" i="12"/>
  <c r="T386" i="12"/>
  <c r="U386" i="12"/>
  <c r="V386" i="12"/>
  <c r="W386" i="12"/>
  <c r="X386" i="12"/>
  <c r="Y386" i="12"/>
  <c r="Z386" i="12"/>
  <c r="AA386" i="12"/>
  <c r="P387" i="12"/>
  <c r="Q387" i="12"/>
  <c r="R387" i="12"/>
  <c r="S387" i="12"/>
  <c r="T387" i="12"/>
  <c r="U387" i="12"/>
  <c r="V387" i="12"/>
  <c r="W387" i="12"/>
  <c r="X387" i="12"/>
  <c r="Y387" i="12"/>
  <c r="Z387" i="12"/>
  <c r="AA387" i="12"/>
  <c r="P388" i="12"/>
  <c r="Q388" i="12"/>
  <c r="R388" i="12"/>
  <c r="S388" i="12"/>
  <c r="T388" i="12"/>
  <c r="U388" i="12"/>
  <c r="V388" i="12"/>
  <c r="W388" i="12"/>
  <c r="X388" i="12"/>
  <c r="Y388" i="12"/>
  <c r="Z388" i="12"/>
  <c r="AA388" i="12"/>
  <c r="P389" i="12"/>
  <c r="Q389" i="12"/>
  <c r="R389" i="12"/>
  <c r="S389" i="12"/>
  <c r="T389" i="12"/>
  <c r="U389" i="12"/>
  <c r="V389" i="12"/>
  <c r="W389" i="12"/>
  <c r="X389" i="12"/>
  <c r="Y389" i="12"/>
  <c r="Z389" i="12"/>
  <c r="AA389" i="12"/>
  <c r="P390" i="12"/>
  <c r="Q390" i="12"/>
  <c r="R390" i="12"/>
  <c r="S390" i="12"/>
  <c r="T390" i="12"/>
  <c r="U390" i="12"/>
  <c r="V390" i="12"/>
  <c r="W390" i="12"/>
  <c r="X390" i="12"/>
  <c r="Y390" i="12"/>
  <c r="Z390" i="12"/>
  <c r="AA390" i="12"/>
  <c r="P391" i="12"/>
  <c r="Q391" i="12"/>
  <c r="R391" i="12"/>
  <c r="S391" i="12"/>
  <c r="T391" i="12"/>
  <c r="U391" i="12"/>
  <c r="V391" i="12"/>
  <c r="W391" i="12"/>
  <c r="X391" i="12"/>
  <c r="Y391" i="12"/>
  <c r="Z391" i="12"/>
  <c r="AA391" i="12"/>
  <c r="P392" i="12"/>
  <c r="Q392" i="12"/>
  <c r="R392" i="12"/>
  <c r="S392" i="12"/>
  <c r="T392" i="12"/>
  <c r="U392" i="12"/>
  <c r="V392" i="12"/>
  <c r="W392" i="12"/>
  <c r="X392" i="12"/>
  <c r="Y392" i="12"/>
  <c r="Z392" i="12"/>
  <c r="AA392" i="12"/>
  <c r="P393" i="12"/>
  <c r="Q393" i="12"/>
  <c r="R393" i="12"/>
  <c r="S393" i="12"/>
  <c r="T393" i="12"/>
  <c r="U393" i="12"/>
  <c r="V393" i="12"/>
  <c r="W393" i="12"/>
  <c r="X393" i="12"/>
  <c r="Y393" i="12"/>
  <c r="Z393" i="12"/>
  <c r="AA393" i="12"/>
  <c r="P394" i="12"/>
  <c r="Q394" i="12"/>
  <c r="R394" i="12"/>
  <c r="S394" i="12"/>
  <c r="T394" i="12"/>
  <c r="U394" i="12"/>
  <c r="V394" i="12"/>
  <c r="W394" i="12"/>
  <c r="X394" i="12"/>
  <c r="Y394" i="12"/>
  <c r="Z394" i="12"/>
  <c r="AA394" i="12"/>
  <c r="P395" i="12"/>
  <c r="Q395" i="12"/>
  <c r="R395" i="12"/>
  <c r="S395" i="12"/>
  <c r="T395" i="12"/>
  <c r="U395" i="12"/>
  <c r="V395" i="12"/>
  <c r="W395" i="12"/>
  <c r="X395" i="12"/>
  <c r="Y395" i="12"/>
  <c r="Z395" i="12"/>
  <c r="AA395" i="12"/>
  <c r="P396" i="12"/>
  <c r="Q396" i="12"/>
  <c r="R396" i="12"/>
  <c r="S396" i="12"/>
  <c r="T396" i="12"/>
  <c r="U396" i="12"/>
  <c r="V396" i="12"/>
  <c r="W396" i="12"/>
  <c r="X396" i="12"/>
  <c r="Y396" i="12"/>
  <c r="Z396" i="12"/>
  <c r="AA396" i="12"/>
  <c r="P397" i="12"/>
  <c r="Q397" i="12"/>
  <c r="R397" i="12"/>
  <c r="S397" i="12"/>
  <c r="T397" i="12"/>
  <c r="U397" i="12"/>
  <c r="V397" i="12"/>
  <c r="W397" i="12"/>
  <c r="X397" i="12"/>
  <c r="Y397" i="12"/>
  <c r="Z397" i="12"/>
  <c r="AA397" i="12"/>
  <c r="P398" i="12"/>
  <c r="Q398" i="12"/>
  <c r="R398" i="12"/>
  <c r="S398" i="12"/>
  <c r="T398" i="12"/>
  <c r="U398" i="12"/>
  <c r="V398" i="12"/>
  <c r="W398" i="12"/>
  <c r="X398" i="12"/>
  <c r="Y398" i="12"/>
  <c r="Z398" i="12"/>
  <c r="AA398" i="12"/>
  <c r="P399" i="12"/>
  <c r="Q399" i="12"/>
  <c r="R399" i="12"/>
  <c r="S399" i="12"/>
  <c r="T399" i="12"/>
  <c r="U399" i="12"/>
  <c r="V399" i="12"/>
  <c r="W399" i="12"/>
  <c r="X399" i="12"/>
  <c r="Y399" i="12"/>
  <c r="Z399" i="12"/>
  <c r="AA399" i="12"/>
  <c r="P400" i="12"/>
  <c r="Q400" i="12"/>
  <c r="R400" i="12"/>
  <c r="S400" i="12"/>
  <c r="T400" i="12"/>
  <c r="U400" i="12"/>
  <c r="V400" i="12"/>
  <c r="W400" i="12"/>
  <c r="X400" i="12"/>
  <c r="Y400" i="12"/>
  <c r="Z400" i="12"/>
  <c r="AA400" i="12"/>
  <c r="P401" i="12"/>
  <c r="Q401" i="12"/>
  <c r="R401" i="12"/>
  <c r="S401" i="12"/>
  <c r="T401" i="12"/>
  <c r="U401" i="12"/>
  <c r="V401" i="12"/>
  <c r="W401" i="12"/>
  <c r="X401" i="12"/>
  <c r="Y401" i="12"/>
  <c r="Z401" i="12"/>
  <c r="AA401" i="12"/>
  <c r="P402" i="12"/>
  <c r="Q402" i="12"/>
  <c r="R402" i="12"/>
  <c r="S402" i="12"/>
  <c r="T402" i="12"/>
  <c r="U402" i="12"/>
  <c r="V402" i="12"/>
  <c r="W402" i="12"/>
  <c r="X402" i="12"/>
  <c r="Y402" i="12"/>
  <c r="Z402" i="12"/>
  <c r="AA402" i="12"/>
  <c r="P403" i="12"/>
  <c r="Q403" i="12"/>
  <c r="R403" i="12"/>
  <c r="S403" i="12"/>
  <c r="T403" i="12"/>
  <c r="U403" i="12"/>
  <c r="V403" i="12"/>
  <c r="W403" i="12"/>
  <c r="X403" i="12"/>
  <c r="Y403" i="12"/>
  <c r="Z403" i="12"/>
  <c r="AA403" i="12"/>
  <c r="P404" i="12"/>
  <c r="Q404" i="12"/>
  <c r="R404" i="12"/>
  <c r="S404" i="12"/>
  <c r="T404" i="12"/>
  <c r="U404" i="12"/>
  <c r="V404" i="12"/>
  <c r="W404" i="12"/>
  <c r="X404" i="12"/>
  <c r="Y404" i="12"/>
  <c r="Z404" i="12"/>
  <c r="AA404" i="12"/>
  <c r="P405" i="12"/>
  <c r="Q405" i="12"/>
  <c r="R405" i="12"/>
  <c r="S405" i="12"/>
  <c r="T405" i="12"/>
  <c r="U405" i="12"/>
  <c r="V405" i="12"/>
  <c r="W405" i="12"/>
  <c r="X405" i="12"/>
  <c r="Y405" i="12"/>
  <c r="Z405" i="12"/>
  <c r="AA405" i="12"/>
  <c r="P406" i="12"/>
  <c r="Q406" i="12"/>
  <c r="R406" i="12"/>
  <c r="S406" i="12"/>
  <c r="T406" i="12"/>
  <c r="U406" i="12"/>
  <c r="V406" i="12"/>
  <c r="W406" i="12"/>
  <c r="X406" i="12"/>
  <c r="Y406" i="12"/>
  <c r="Z406" i="12"/>
  <c r="AA406" i="12"/>
  <c r="P407" i="12"/>
  <c r="Q407" i="12"/>
  <c r="R407" i="12"/>
  <c r="S407" i="12"/>
  <c r="T407" i="12"/>
  <c r="U407" i="12"/>
  <c r="V407" i="12"/>
  <c r="W407" i="12"/>
  <c r="X407" i="12"/>
  <c r="Y407" i="12"/>
  <c r="Z407" i="12"/>
  <c r="AA407" i="12"/>
  <c r="P408" i="12"/>
  <c r="Q408" i="12"/>
  <c r="R408" i="12"/>
  <c r="S408" i="12"/>
  <c r="T408" i="12"/>
  <c r="U408" i="12"/>
  <c r="V408" i="12"/>
  <c r="W408" i="12"/>
  <c r="X408" i="12"/>
  <c r="Y408" i="12"/>
  <c r="Z408" i="12"/>
  <c r="AA408" i="12"/>
  <c r="P409" i="12"/>
  <c r="Q409" i="12"/>
  <c r="R409" i="12"/>
  <c r="S409" i="12"/>
  <c r="T409" i="12"/>
  <c r="U409" i="12"/>
  <c r="V409" i="12"/>
  <c r="W409" i="12"/>
  <c r="X409" i="12"/>
  <c r="Y409" i="12"/>
  <c r="Z409" i="12"/>
  <c r="AA409" i="12"/>
  <c r="P410" i="12"/>
  <c r="Q410" i="12"/>
  <c r="R410" i="12"/>
  <c r="S410" i="12"/>
  <c r="T410" i="12"/>
  <c r="U410" i="12"/>
  <c r="V410" i="12"/>
  <c r="W410" i="12"/>
  <c r="X410" i="12"/>
  <c r="Y410" i="12"/>
  <c r="Z410" i="12"/>
  <c r="AA410" i="12"/>
  <c r="P411" i="12"/>
  <c r="Q411" i="12"/>
  <c r="R411" i="12"/>
  <c r="S411" i="12"/>
  <c r="T411" i="12"/>
  <c r="U411" i="12"/>
  <c r="V411" i="12"/>
  <c r="W411" i="12"/>
  <c r="X411" i="12"/>
  <c r="Y411" i="12"/>
  <c r="Z411" i="12"/>
  <c r="AA411" i="12"/>
  <c r="P412" i="12"/>
  <c r="Q412" i="12"/>
  <c r="R412" i="12"/>
  <c r="S412" i="12"/>
  <c r="T412" i="12"/>
  <c r="U412" i="12"/>
  <c r="V412" i="12"/>
  <c r="W412" i="12"/>
  <c r="X412" i="12"/>
  <c r="Y412" i="12"/>
  <c r="Z412" i="12"/>
  <c r="AA412" i="12"/>
  <c r="P413" i="12"/>
  <c r="Q413" i="12"/>
  <c r="R413" i="12"/>
  <c r="S413" i="12"/>
  <c r="T413" i="12"/>
  <c r="U413" i="12"/>
  <c r="V413" i="12"/>
  <c r="W413" i="12"/>
  <c r="X413" i="12"/>
  <c r="Y413" i="12"/>
  <c r="Z413" i="12"/>
  <c r="AA413" i="12"/>
  <c r="P414" i="12"/>
  <c r="Q414" i="12"/>
  <c r="R414" i="12"/>
  <c r="S414" i="12"/>
  <c r="T414" i="12"/>
  <c r="U414" i="12"/>
  <c r="V414" i="12"/>
  <c r="W414" i="12"/>
  <c r="X414" i="12"/>
  <c r="Y414" i="12"/>
  <c r="Z414" i="12"/>
  <c r="AA414" i="12"/>
  <c r="P415" i="12"/>
  <c r="Q415" i="12"/>
  <c r="R415" i="12"/>
  <c r="S415" i="12"/>
  <c r="T415" i="12"/>
  <c r="U415" i="12"/>
  <c r="V415" i="12"/>
  <c r="W415" i="12"/>
  <c r="X415" i="12"/>
  <c r="Y415" i="12"/>
  <c r="Z415" i="12"/>
  <c r="AA415" i="12"/>
  <c r="P416" i="12"/>
  <c r="Q416" i="12"/>
  <c r="R416" i="12"/>
  <c r="S416" i="12"/>
  <c r="T416" i="12"/>
  <c r="U416" i="12"/>
  <c r="V416" i="12"/>
  <c r="W416" i="12"/>
  <c r="X416" i="12"/>
  <c r="Y416" i="12"/>
  <c r="Z416" i="12"/>
  <c r="AA416" i="12"/>
  <c r="P417" i="12"/>
  <c r="Q417" i="12"/>
  <c r="R417" i="12"/>
  <c r="S417" i="12"/>
  <c r="T417" i="12"/>
  <c r="U417" i="12"/>
  <c r="V417" i="12"/>
  <c r="W417" i="12"/>
  <c r="X417" i="12"/>
  <c r="Y417" i="12"/>
  <c r="Z417" i="12"/>
  <c r="AA417" i="12"/>
  <c r="P418" i="12"/>
  <c r="Q418" i="12"/>
  <c r="R418" i="12"/>
  <c r="S418" i="12"/>
  <c r="T418" i="12"/>
  <c r="U418" i="12"/>
  <c r="V418" i="12"/>
  <c r="W418" i="12"/>
  <c r="X418" i="12"/>
  <c r="Y418" i="12"/>
  <c r="Z418" i="12"/>
  <c r="AA418" i="12"/>
  <c r="P419" i="12"/>
  <c r="Q419" i="12"/>
  <c r="R419" i="12"/>
  <c r="S419" i="12"/>
  <c r="T419" i="12"/>
  <c r="U419" i="12"/>
  <c r="V419" i="12"/>
  <c r="W419" i="12"/>
  <c r="X419" i="12"/>
  <c r="Y419" i="12"/>
  <c r="Z419" i="12"/>
  <c r="AA419" i="12"/>
  <c r="P420" i="12"/>
  <c r="Q420" i="12"/>
  <c r="R420" i="12"/>
  <c r="S420" i="12"/>
  <c r="T420" i="12"/>
  <c r="U420" i="12"/>
  <c r="V420" i="12"/>
  <c r="W420" i="12"/>
  <c r="X420" i="12"/>
  <c r="Y420" i="12"/>
  <c r="Z420" i="12"/>
  <c r="AA420" i="12"/>
  <c r="P421" i="12"/>
  <c r="Q421" i="12"/>
  <c r="R421" i="12"/>
  <c r="S421" i="12"/>
  <c r="T421" i="12"/>
  <c r="U421" i="12"/>
  <c r="V421" i="12"/>
  <c r="W421" i="12"/>
  <c r="X421" i="12"/>
  <c r="Y421" i="12"/>
  <c r="Z421" i="12"/>
  <c r="AA421" i="12"/>
  <c r="P422" i="12"/>
  <c r="Q422" i="12"/>
  <c r="R422" i="12"/>
  <c r="S422" i="12"/>
  <c r="T422" i="12"/>
  <c r="U422" i="12"/>
  <c r="V422" i="12"/>
  <c r="W422" i="12"/>
  <c r="X422" i="12"/>
  <c r="Y422" i="12"/>
  <c r="Z422" i="12"/>
  <c r="AA422" i="12"/>
  <c r="P423" i="12"/>
  <c r="Q423" i="12"/>
  <c r="R423" i="12"/>
  <c r="S423" i="12"/>
  <c r="T423" i="12"/>
  <c r="U423" i="12"/>
  <c r="V423" i="12"/>
  <c r="W423" i="12"/>
  <c r="X423" i="12"/>
  <c r="Y423" i="12"/>
  <c r="Z423" i="12"/>
  <c r="AA423" i="12"/>
  <c r="P424" i="12"/>
  <c r="Q424" i="12"/>
  <c r="R424" i="12"/>
  <c r="S424" i="12"/>
  <c r="T424" i="12"/>
  <c r="U424" i="12"/>
  <c r="V424" i="12"/>
  <c r="W424" i="12"/>
  <c r="X424" i="12"/>
  <c r="Y424" i="12"/>
  <c r="Z424" i="12"/>
  <c r="AA424" i="12"/>
  <c r="P425" i="12"/>
  <c r="Q425" i="12"/>
  <c r="R425" i="12"/>
  <c r="S425" i="12"/>
  <c r="T425" i="12"/>
  <c r="U425" i="12"/>
  <c r="V425" i="12"/>
  <c r="W425" i="12"/>
  <c r="X425" i="12"/>
  <c r="Y425" i="12"/>
  <c r="Z425" i="12"/>
  <c r="AA425" i="12"/>
  <c r="P426" i="12"/>
  <c r="Q426" i="12"/>
  <c r="R426" i="12"/>
  <c r="S426" i="12"/>
  <c r="T426" i="12"/>
  <c r="U426" i="12"/>
  <c r="V426" i="12"/>
  <c r="W426" i="12"/>
  <c r="X426" i="12"/>
  <c r="Y426" i="12"/>
  <c r="Z426" i="12"/>
  <c r="AA426" i="12"/>
  <c r="P427" i="12"/>
  <c r="Q427" i="12"/>
  <c r="R427" i="12"/>
  <c r="S427" i="12"/>
  <c r="T427" i="12"/>
  <c r="U427" i="12"/>
  <c r="V427" i="12"/>
  <c r="W427" i="12"/>
  <c r="X427" i="12"/>
  <c r="Y427" i="12"/>
  <c r="Z427" i="12"/>
  <c r="AA427" i="12"/>
  <c r="P428" i="12"/>
  <c r="Q428" i="12"/>
  <c r="R428" i="12"/>
  <c r="S428" i="12"/>
  <c r="T428" i="12"/>
  <c r="U428" i="12"/>
  <c r="V428" i="12"/>
  <c r="W428" i="12"/>
  <c r="X428" i="12"/>
  <c r="Y428" i="12"/>
  <c r="Z428" i="12"/>
  <c r="AA428" i="12"/>
  <c r="P429" i="12"/>
  <c r="Q429" i="12"/>
  <c r="R429" i="12"/>
  <c r="S429" i="12"/>
  <c r="T429" i="12"/>
  <c r="U429" i="12"/>
  <c r="V429" i="12"/>
  <c r="W429" i="12"/>
  <c r="X429" i="12"/>
  <c r="Y429" i="12"/>
  <c r="Z429" i="12"/>
  <c r="AA429" i="12"/>
  <c r="P430" i="12"/>
  <c r="Q430" i="12"/>
  <c r="R430" i="12"/>
  <c r="S430" i="12"/>
  <c r="T430" i="12"/>
  <c r="U430" i="12"/>
  <c r="V430" i="12"/>
  <c r="W430" i="12"/>
  <c r="X430" i="12"/>
  <c r="Y430" i="12"/>
  <c r="Z430" i="12"/>
  <c r="AA430" i="12"/>
  <c r="P431" i="12"/>
  <c r="Q431" i="12"/>
  <c r="R431" i="12"/>
  <c r="S431" i="12"/>
  <c r="T431" i="12"/>
  <c r="U431" i="12"/>
  <c r="V431" i="12"/>
  <c r="W431" i="12"/>
  <c r="X431" i="12"/>
  <c r="Y431" i="12"/>
  <c r="Z431" i="12"/>
  <c r="AA431" i="12"/>
  <c r="P432" i="12"/>
  <c r="Q432" i="12"/>
  <c r="R432" i="12"/>
  <c r="S432" i="12"/>
  <c r="T432" i="12"/>
  <c r="U432" i="12"/>
  <c r="V432" i="12"/>
  <c r="W432" i="12"/>
  <c r="X432" i="12"/>
  <c r="Y432" i="12"/>
  <c r="Z432" i="12"/>
  <c r="AA432" i="12"/>
  <c r="P433" i="12"/>
  <c r="Q433" i="12"/>
  <c r="R433" i="12"/>
  <c r="S433" i="12"/>
  <c r="T433" i="12"/>
  <c r="U433" i="12"/>
  <c r="V433" i="12"/>
  <c r="W433" i="12"/>
  <c r="X433" i="12"/>
  <c r="Y433" i="12"/>
  <c r="Z433" i="12"/>
  <c r="AA433" i="12"/>
  <c r="P434" i="12"/>
  <c r="Q434" i="12"/>
  <c r="R434" i="12"/>
  <c r="S434" i="12"/>
  <c r="T434" i="12"/>
  <c r="U434" i="12"/>
  <c r="V434" i="12"/>
  <c r="W434" i="12"/>
  <c r="X434" i="12"/>
  <c r="Y434" i="12"/>
  <c r="Z434" i="12"/>
  <c r="AA434" i="12"/>
  <c r="P435" i="12"/>
  <c r="Q435" i="12"/>
  <c r="R435" i="12"/>
  <c r="S435" i="12"/>
  <c r="T435" i="12"/>
  <c r="U435" i="12"/>
  <c r="V435" i="12"/>
  <c r="W435" i="12"/>
  <c r="X435" i="12"/>
  <c r="Y435" i="12"/>
  <c r="Z435" i="12"/>
  <c r="AA435" i="12"/>
  <c r="P436" i="12"/>
  <c r="Q436" i="12"/>
  <c r="R436" i="12"/>
  <c r="S436" i="12"/>
  <c r="T436" i="12"/>
  <c r="U436" i="12"/>
  <c r="V436" i="12"/>
  <c r="W436" i="12"/>
  <c r="X436" i="12"/>
  <c r="Y436" i="12"/>
  <c r="Z436" i="12"/>
  <c r="AA436" i="12"/>
  <c r="P437" i="12"/>
  <c r="Q437" i="12"/>
  <c r="R437" i="12"/>
  <c r="S437" i="12"/>
  <c r="T437" i="12"/>
  <c r="U437" i="12"/>
  <c r="V437" i="12"/>
  <c r="W437" i="12"/>
  <c r="X437" i="12"/>
  <c r="Y437" i="12"/>
  <c r="Z437" i="12"/>
  <c r="AA437" i="12"/>
  <c r="P438" i="12"/>
  <c r="Q438" i="12"/>
  <c r="R438" i="12"/>
  <c r="S438" i="12"/>
  <c r="T438" i="12"/>
  <c r="U438" i="12"/>
  <c r="V438" i="12"/>
  <c r="W438" i="12"/>
  <c r="X438" i="12"/>
  <c r="Y438" i="12"/>
  <c r="Z438" i="12"/>
  <c r="AA438" i="12"/>
  <c r="P439" i="12"/>
  <c r="Q439" i="12"/>
  <c r="R439" i="12"/>
  <c r="S439" i="12"/>
  <c r="T439" i="12"/>
  <c r="U439" i="12"/>
  <c r="V439" i="12"/>
  <c r="W439" i="12"/>
  <c r="X439" i="12"/>
  <c r="Y439" i="12"/>
  <c r="Z439" i="12"/>
  <c r="AA439" i="12"/>
  <c r="P440" i="12"/>
  <c r="Q440" i="12"/>
  <c r="R440" i="12"/>
  <c r="S440" i="12"/>
  <c r="T440" i="12"/>
  <c r="U440" i="12"/>
  <c r="V440" i="12"/>
  <c r="W440" i="12"/>
  <c r="X440" i="12"/>
  <c r="Y440" i="12"/>
  <c r="Z440" i="12"/>
  <c r="AA440" i="12"/>
  <c r="P441" i="12"/>
  <c r="Q441" i="12"/>
  <c r="R441" i="12"/>
  <c r="S441" i="12"/>
  <c r="T441" i="12"/>
  <c r="U441" i="12"/>
  <c r="V441" i="12"/>
  <c r="W441" i="12"/>
  <c r="X441" i="12"/>
  <c r="Y441" i="12"/>
  <c r="Z441" i="12"/>
  <c r="AA441" i="12"/>
  <c r="P442" i="12"/>
  <c r="Q442" i="12"/>
  <c r="R442" i="12"/>
  <c r="S442" i="12"/>
  <c r="T442" i="12"/>
  <c r="U442" i="12"/>
  <c r="V442" i="12"/>
  <c r="W442" i="12"/>
  <c r="X442" i="12"/>
  <c r="Y442" i="12"/>
  <c r="Z442" i="12"/>
  <c r="AA442" i="12"/>
  <c r="P443" i="12"/>
  <c r="Q443" i="12"/>
  <c r="R443" i="12"/>
  <c r="S443" i="12"/>
  <c r="T443" i="12"/>
  <c r="U443" i="12"/>
  <c r="V443" i="12"/>
  <c r="W443" i="12"/>
  <c r="X443" i="12"/>
  <c r="Y443" i="12"/>
  <c r="Z443" i="12"/>
  <c r="AA443" i="12"/>
  <c r="P444" i="12"/>
  <c r="Q444" i="12"/>
  <c r="R444" i="12"/>
  <c r="S444" i="12"/>
  <c r="T444" i="12"/>
  <c r="U444" i="12"/>
  <c r="V444" i="12"/>
  <c r="W444" i="12"/>
  <c r="X444" i="12"/>
  <c r="Y444" i="12"/>
  <c r="Z444" i="12"/>
  <c r="AA444" i="12"/>
  <c r="P445" i="12"/>
  <c r="Q445" i="12"/>
  <c r="R445" i="12"/>
  <c r="S445" i="12"/>
  <c r="T445" i="12"/>
  <c r="U445" i="12"/>
  <c r="V445" i="12"/>
  <c r="W445" i="12"/>
  <c r="X445" i="12"/>
  <c r="Y445" i="12"/>
  <c r="Z445" i="12"/>
  <c r="AA445" i="12"/>
  <c r="P446" i="12"/>
  <c r="Q446" i="12"/>
  <c r="R446" i="12"/>
  <c r="S446" i="12"/>
  <c r="T446" i="12"/>
  <c r="U446" i="12"/>
  <c r="V446" i="12"/>
  <c r="W446" i="12"/>
  <c r="X446" i="12"/>
  <c r="Y446" i="12"/>
  <c r="Z446" i="12"/>
  <c r="AA446" i="12"/>
  <c r="P447" i="12"/>
  <c r="Q447" i="12"/>
  <c r="R447" i="12"/>
  <c r="S447" i="12"/>
  <c r="T447" i="12"/>
  <c r="U447" i="12"/>
  <c r="V447" i="12"/>
  <c r="W447" i="12"/>
  <c r="X447" i="12"/>
  <c r="Y447" i="12"/>
  <c r="Z447" i="12"/>
  <c r="AA447" i="12"/>
  <c r="P448" i="12"/>
  <c r="Q448" i="12"/>
  <c r="R448" i="12"/>
  <c r="S448" i="12"/>
  <c r="T448" i="12"/>
  <c r="U448" i="12"/>
  <c r="V448" i="12"/>
  <c r="W448" i="12"/>
  <c r="X448" i="12"/>
  <c r="Y448" i="12"/>
  <c r="Z448" i="12"/>
  <c r="AA448" i="12"/>
  <c r="P449" i="12"/>
  <c r="Q449" i="12"/>
  <c r="R449" i="12"/>
  <c r="S449" i="12"/>
  <c r="T449" i="12"/>
  <c r="U449" i="12"/>
  <c r="V449" i="12"/>
  <c r="W449" i="12"/>
  <c r="X449" i="12"/>
  <c r="Y449" i="12"/>
  <c r="Z449" i="12"/>
  <c r="AA449" i="12"/>
  <c r="P450" i="12"/>
  <c r="Q450" i="12"/>
  <c r="R450" i="12"/>
  <c r="S450" i="12"/>
  <c r="T450" i="12"/>
  <c r="U450" i="12"/>
  <c r="V450" i="12"/>
  <c r="W450" i="12"/>
  <c r="X450" i="12"/>
  <c r="Y450" i="12"/>
  <c r="Z450" i="12"/>
  <c r="AA450" i="12"/>
  <c r="P451" i="12"/>
  <c r="Q451" i="12"/>
  <c r="R451" i="12"/>
  <c r="S451" i="12"/>
  <c r="T451" i="12"/>
  <c r="U451" i="12"/>
  <c r="V451" i="12"/>
  <c r="W451" i="12"/>
  <c r="X451" i="12"/>
  <c r="Y451" i="12"/>
  <c r="Z451" i="12"/>
  <c r="AA451" i="12"/>
  <c r="P452" i="12"/>
  <c r="Q452" i="12"/>
  <c r="R452" i="12"/>
  <c r="S452" i="12"/>
  <c r="T452" i="12"/>
  <c r="U452" i="12"/>
  <c r="V452" i="12"/>
  <c r="W452" i="12"/>
  <c r="X452" i="12"/>
  <c r="Y452" i="12"/>
  <c r="Z452" i="12"/>
  <c r="AA452" i="12"/>
  <c r="P453" i="12"/>
  <c r="Q453" i="12"/>
  <c r="R453" i="12"/>
  <c r="S453" i="12"/>
  <c r="T453" i="12"/>
  <c r="U453" i="12"/>
  <c r="V453" i="12"/>
  <c r="W453" i="12"/>
  <c r="X453" i="12"/>
  <c r="Y453" i="12"/>
  <c r="Z453" i="12"/>
  <c r="AA453" i="12"/>
  <c r="P454" i="12"/>
  <c r="Q454" i="12"/>
  <c r="R454" i="12"/>
  <c r="S454" i="12"/>
  <c r="T454" i="12"/>
  <c r="U454" i="12"/>
  <c r="V454" i="12"/>
  <c r="W454" i="12"/>
  <c r="X454" i="12"/>
  <c r="Y454" i="12"/>
  <c r="Z454" i="12"/>
  <c r="AA454" i="12"/>
  <c r="P455" i="12"/>
  <c r="Q455" i="12"/>
  <c r="R455" i="12"/>
  <c r="S455" i="12"/>
  <c r="T455" i="12"/>
  <c r="U455" i="12"/>
  <c r="V455" i="12"/>
  <c r="W455" i="12"/>
  <c r="X455" i="12"/>
  <c r="Y455" i="12"/>
  <c r="Z455" i="12"/>
  <c r="AA455" i="12"/>
  <c r="P456" i="12"/>
  <c r="Q456" i="12"/>
  <c r="R456" i="12"/>
  <c r="S456" i="12"/>
  <c r="T456" i="12"/>
  <c r="U456" i="12"/>
  <c r="V456" i="12"/>
  <c r="W456" i="12"/>
  <c r="X456" i="12"/>
  <c r="Y456" i="12"/>
  <c r="Z456" i="12"/>
  <c r="AA456" i="12"/>
  <c r="P457" i="12"/>
  <c r="Q457" i="12"/>
  <c r="R457" i="12"/>
  <c r="S457" i="12"/>
  <c r="T457" i="12"/>
  <c r="U457" i="12"/>
  <c r="V457" i="12"/>
  <c r="W457" i="12"/>
  <c r="X457" i="12"/>
  <c r="Y457" i="12"/>
  <c r="Z457" i="12"/>
  <c r="AA457" i="12"/>
  <c r="P458" i="12"/>
  <c r="Q458" i="12"/>
  <c r="R458" i="12"/>
  <c r="S458" i="12"/>
  <c r="T458" i="12"/>
  <c r="U458" i="12"/>
  <c r="V458" i="12"/>
  <c r="W458" i="12"/>
  <c r="X458" i="12"/>
  <c r="Y458" i="12"/>
  <c r="Z458" i="12"/>
  <c r="AA458" i="12"/>
  <c r="P459" i="12"/>
  <c r="Q459" i="12"/>
  <c r="R459" i="12"/>
  <c r="S459" i="12"/>
  <c r="T459" i="12"/>
  <c r="U459" i="12"/>
  <c r="V459" i="12"/>
  <c r="W459" i="12"/>
  <c r="X459" i="12"/>
  <c r="Y459" i="12"/>
  <c r="Z459" i="12"/>
  <c r="AA459" i="12"/>
  <c r="P460" i="12"/>
  <c r="Q460" i="12"/>
  <c r="R460" i="12"/>
  <c r="S460" i="12"/>
  <c r="T460" i="12"/>
  <c r="U460" i="12"/>
  <c r="V460" i="12"/>
  <c r="W460" i="12"/>
  <c r="X460" i="12"/>
  <c r="Y460" i="12"/>
  <c r="Z460" i="12"/>
  <c r="AA460" i="12"/>
  <c r="P461" i="12"/>
  <c r="Q461" i="12"/>
  <c r="R461" i="12"/>
  <c r="S461" i="12"/>
  <c r="T461" i="12"/>
  <c r="U461" i="12"/>
  <c r="V461" i="12"/>
  <c r="W461" i="12"/>
  <c r="X461" i="12"/>
  <c r="Y461" i="12"/>
  <c r="Z461" i="12"/>
  <c r="AA461" i="12"/>
  <c r="P462" i="12"/>
  <c r="Q462" i="12"/>
  <c r="R462" i="12"/>
  <c r="S462" i="12"/>
  <c r="T462" i="12"/>
  <c r="U462" i="12"/>
  <c r="V462" i="12"/>
  <c r="W462" i="12"/>
  <c r="X462" i="12"/>
  <c r="Y462" i="12"/>
  <c r="Z462" i="12"/>
  <c r="AA462" i="12"/>
  <c r="P463" i="12"/>
  <c r="Q463" i="12"/>
  <c r="R463" i="12"/>
  <c r="S463" i="12"/>
  <c r="T463" i="12"/>
  <c r="U463" i="12"/>
  <c r="V463" i="12"/>
  <c r="W463" i="12"/>
  <c r="X463" i="12"/>
  <c r="Y463" i="12"/>
  <c r="Z463" i="12"/>
  <c r="AA463" i="12"/>
  <c r="P464" i="12"/>
  <c r="Q464" i="12"/>
  <c r="R464" i="12"/>
  <c r="S464" i="12"/>
  <c r="T464" i="12"/>
  <c r="U464" i="12"/>
  <c r="V464" i="12"/>
  <c r="W464" i="12"/>
  <c r="X464" i="12"/>
  <c r="Y464" i="12"/>
  <c r="Z464" i="12"/>
  <c r="AA464" i="12"/>
  <c r="P465" i="12"/>
  <c r="Q465" i="12"/>
  <c r="R465" i="12"/>
  <c r="S465" i="12"/>
  <c r="T465" i="12"/>
  <c r="U465" i="12"/>
  <c r="V465" i="12"/>
  <c r="W465" i="12"/>
  <c r="X465" i="12"/>
  <c r="Y465" i="12"/>
  <c r="Z465" i="12"/>
  <c r="AA465" i="12"/>
  <c r="P466" i="12"/>
  <c r="Q466" i="12"/>
  <c r="R466" i="12"/>
  <c r="S466" i="12"/>
  <c r="T466" i="12"/>
  <c r="U466" i="12"/>
  <c r="V466" i="12"/>
  <c r="W466" i="12"/>
  <c r="X466" i="12"/>
  <c r="Y466" i="12"/>
  <c r="Z466" i="12"/>
  <c r="AA466" i="12"/>
  <c r="P467" i="12"/>
  <c r="Q467" i="12"/>
  <c r="R467" i="12"/>
  <c r="S467" i="12"/>
  <c r="T467" i="12"/>
  <c r="U467" i="12"/>
  <c r="V467" i="12"/>
  <c r="W467" i="12"/>
  <c r="X467" i="12"/>
  <c r="Y467" i="12"/>
  <c r="Z467" i="12"/>
  <c r="AA467" i="12"/>
  <c r="P468" i="12"/>
  <c r="Q468" i="12"/>
  <c r="R468" i="12"/>
  <c r="S468" i="12"/>
  <c r="T468" i="12"/>
  <c r="U468" i="12"/>
  <c r="V468" i="12"/>
  <c r="W468" i="12"/>
  <c r="X468" i="12"/>
  <c r="Y468" i="12"/>
  <c r="Z468" i="12"/>
  <c r="AA468" i="12"/>
  <c r="P469" i="12"/>
  <c r="Q469" i="12"/>
  <c r="R469" i="12"/>
  <c r="S469" i="12"/>
  <c r="T469" i="12"/>
  <c r="U469" i="12"/>
  <c r="V469" i="12"/>
  <c r="W469" i="12"/>
  <c r="X469" i="12"/>
  <c r="Y469" i="12"/>
  <c r="Z469" i="12"/>
  <c r="AA469" i="12"/>
  <c r="P470" i="12"/>
  <c r="Q470" i="12"/>
  <c r="R470" i="12"/>
  <c r="S470" i="12"/>
  <c r="T470" i="12"/>
  <c r="U470" i="12"/>
  <c r="V470" i="12"/>
  <c r="W470" i="12"/>
  <c r="X470" i="12"/>
  <c r="Y470" i="12"/>
  <c r="Z470" i="12"/>
  <c r="AA470" i="12"/>
  <c r="P471" i="12"/>
  <c r="Q471" i="12"/>
  <c r="R471" i="12"/>
  <c r="S471" i="12"/>
  <c r="T471" i="12"/>
  <c r="U471" i="12"/>
  <c r="V471" i="12"/>
  <c r="W471" i="12"/>
  <c r="X471" i="12"/>
  <c r="Y471" i="12"/>
  <c r="Z471" i="12"/>
  <c r="AA471" i="12"/>
  <c r="P472" i="12"/>
  <c r="Q472" i="12"/>
  <c r="R472" i="12"/>
  <c r="S472" i="12"/>
  <c r="T472" i="12"/>
  <c r="U472" i="12"/>
  <c r="V472" i="12"/>
  <c r="W472" i="12"/>
  <c r="X472" i="12"/>
  <c r="Y472" i="12"/>
  <c r="Z472" i="12"/>
  <c r="AA472" i="12"/>
  <c r="P473" i="12"/>
  <c r="Q473" i="12"/>
  <c r="R473" i="12"/>
  <c r="S473" i="12"/>
  <c r="T473" i="12"/>
  <c r="U473" i="12"/>
  <c r="V473" i="12"/>
  <c r="W473" i="12"/>
  <c r="X473" i="12"/>
  <c r="Y473" i="12"/>
  <c r="Z473" i="12"/>
  <c r="AA473" i="12"/>
  <c r="P474" i="12"/>
  <c r="Q474" i="12"/>
  <c r="R474" i="12"/>
  <c r="S474" i="12"/>
  <c r="T474" i="12"/>
  <c r="U474" i="12"/>
  <c r="V474" i="12"/>
  <c r="W474" i="12"/>
  <c r="X474" i="12"/>
  <c r="Y474" i="12"/>
  <c r="Z474" i="12"/>
  <c r="AA474" i="12"/>
  <c r="P475" i="12"/>
  <c r="Q475" i="12"/>
  <c r="R475" i="12"/>
  <c r="S475" i="12"/>
  <c r="T475" i="12"/>
  <c r="U475" i="12"/>
  <c r="V475" i="12"/>
  <c r="W475" i="12"/>
  <c r="X475" i="12"/>
  <c r="Y475" i="12"/>
  <c r="Z475" i="12"/>
  <c r="AA475" i="12"/>
  <c r="P476" i="12"/>
  <c r="Q476" i="12"/>
  <c r="R476" i="12"/>
  <c r="S476" i="12"/>
  <c r="T476" i="12"/>
  <c r="U476" i="12"/>
  <c r="V476" i="12"/>
  <c r="W476" i="12"/>
  <c r="X476" i="12"/>
  <c r="Y476" i="12"/>
  <c r="Z476" i="12"/>
  <c r="AA476" i="12"/>
  <c r="P477" i="12"/>
  <c r="Q477" i="12"/>
  <c r="R477" i="12"/>
  <c r="S477" i="12"/>
  <c r="T477" i="12"/>
  <c r="U477" i="12"/>
  <c r="V477" i="12"/>
  <c r="W477" i="12"/>
  <c r="X477" i="12"/>
  <c r="Y477" i="12"/>
  <c r="Z477" i="12"/>
  <c r="AA477" i="12"/>
  <c r="P478" i="12"/>
  <c r="Q478" i="12"/>
  <c r="R478" i="12"/>
  <c r="S478" i="12"/>
  <c r="T478" i="12"/>
  <c r="U478" i="12"/>
  <c r="V478" i="12"/>
  <c r="W478" i="12"/>
  <c r="X478" i="12"/>
  <c r="Y478" i="12"/>
  <c r="Z478" i="12"/>
  <c r="AA478" i="12"/>
  <c r="P479" i="12"/>
  <c r="Q479" i="12"/>
  <c r="R479" i="12"/>
  <c r="S479" i="12"/>
  <c r="T479" i="12"/>
  <c r="U479" i="12"/>
  <c r="V479" i="12"/>
  <c r="W479" i="12"/>
  <c r="X479" i="12"/>
  <c r="Y479" i="12"/>
  <c r="Z479" i="12"/>
  <c r="AA479" i="12"/>
  <c r="P480" i="12"/>
  <c r="Q480" i="12"/>
  <c r="R480" i="12"/>
  <c r="S480" i="12"/>
  <c r="T480" i="12"/>
  <c r="U480" i="12"/>
  <c r="V480" i="12"/>
  <c r="W480" i="12"/>
  <c r="X480" i="12"/>
  <c r="Y480" i="12"/>
  <c r="Z480" i="12"/>
  <c r="AA480" i="12"/>
  <c r="P481" i="12"/>
  <c r="Q481" i="12"/>
  <c r="R481" i="12"/>
  <c r="S481" i="12"/>
  <c r="T481" i="12"/>
  <c r="U481" i="12"/>
  <c r="V481" i="12"/>
  <c r="W481" i="12"/>
  <c r="X481" i="12"/>
  <c r="Y481" i="12"/>
  <c r="Z481" i="12"/>
  <c r="AA481" i="12"/>
  <c r="P482" i="12"/>
  <c r="Q482" i="12"/>
  <c r="R482" i="12"/>
  <c r="S482" i="12"/>
  <c r="T482" i="12"/>
  <c r="U482" i="12"/>
  <c r="V482" i="12"/>
  <c r="W482" i="12"/>
  <c r="X482" i="12"/>
  <c r="Y482" i="12"/>
  <c r="Z482" i="12"/>
  <c r="AA482" i="12"/>
  <c r="P483" i="12"/>
  <c r="Q483" i="12"/>
  <c r="R483" i="12"/>
  <c r="S483" i="12"/>
  <c r="T483" i="12"/>
  <c r="U483" i="12"/>
  <c r="V483" i="12"/>
  <c r="W483" i="12"/>
  <c r="X483" i="12"/>
  <c r="Y483" i="12"/>
  <c r="Z483" i="12"/>
  <c r="AA483" i="12"/>
  <c r="P484" i="12"/>
  <c r="Q484" i="12"/>
  <c r="R484" i="12"/>
  <c r="S484" i="12"/>
  <c r="T484" i="12"/>
  <c r="U484" i="12"/>
  <c r="V484" i="12"/>
  <c r="W484" i="12"/>
  <c r="X484" i="12"/>
  <c r="Y484" i="12"/>
  <c r="Z484" i="12"/>
  <c r="AA484" i="12"/>
  <c r="P485" i="12"/>
  <c r="Q485" i="12"/>
  <c r="R485" i="12"/>
  <c r="S485" i="12"/>
  <c r="T485" i="12"/>
  <c r="U485" i="12"/>
  <c r="V485" i="12"/>
  <c r="W485" i="12"/>
  <c r="X485" i="12"/>
  <c r="Y485" i="12"/>
  <c r="Z485" i="12"/>
  <c r="AA485" i="12"/>
  <c r="P486" i="12"/>
  <c r="Q486" i="12"/>
  <c r="R486" i="12"/>
  <c r="S486" i="12"/>
  <c r="T486" i="12"/>
  <c r="U486" i="12"/>
  <c r="V486" i="12"/>
  <c r="W486" i="12"/>
  <c r="X486" i="12"/>
  <c r="Y486" i="12"/>
  <c r="Z486" i="12"/>
  <c r="AA486" i="12"/>
  <c r="P487" i="12"/>
  <c r="Q487" i="12"/>
  <c r="R487" i="12"/>
  <c r="S487" i="12"/>
  <c r="T487" i="12"/>
  <c r="U487" i="12"/>
  <c r="V487" i="12"/>
  <c r="W487" i="12"/>
  <c r="X487" i="12"/>
  <c r="Y487" i="12"/>
  <c r="Z487" i="12"/>
  <c r="AA487" i="12"/>
  <c r="P488" i="12"/>
  <c r="Q488" i="12"/>
  <c r="R488" i="12"/>
  <c r="S488" i="12"/>
  <c r="T488" i="12"/>
  <c r="U488" i="12"/>
  <c r="V488" i="12"/>
  <c r="W488" i="12"/>
  <c r="X488" i="12"/>
  <c r="Y488" i="12"/>
  <c r="Z488" i="12"/>
  <c r="AA488" i="12"/>
  <c r="P489" i="12"/>
  <c r="Q489" i="12"/>
  <c r="R489" i="12"/>
  <c r="S489" i="12"/>
  <c r="T489" i="12"/>
  <c r="U489" i="12"/>
  <c r="V489" i="12"/>
  <c r="W489" i="12"/>
  <c r="X489" i="12"/>
  <c r="Y489" i="12"/>
  <c r="Z489" i="12"/>
  <c r="AA489" i="12"/>
  <c r="P490" i="12"/>
  <c r="Q490" i="12"/>
  <c r="R490" i="12"/>
  <c r="S490" i="12"/>
  <c r="T490" i="12"/>
  <c r="U490" i="12"/>
  <c r="V490" i="12"/>
  <c r="W490" i="12"/>
  <c r="X490" i="12"/>
  <c r="Y490" i="12"/>
  <c r="Z490" i="12"/>
  <c r="AA490" i="12"/>
  <c r="P491" i="12"/>
  <c r="Q491" i="12"/>
  <c r="R491" i="12"/>
  <c r="S491" i="12"/>
  <c r="T491" i="12"/>
  <c r="U491" i="12"/>
  <c r="V491" i="12"/>
  <c r="W491" i="12"/>
  <c r="X491" i="12"/>
  <c r="Y491" i="12"/>
  <c r="Z491" i="12"/>
  <c r="AA491" i="12"/>
  <c r="P492" i="12"/>
  <c r="Q492" i="12"/>
  <c r="R492" i="12"/>
  <c r="S492" i="12"/>
  <c r="T492" i="12"/>
  <c r="U492" i="12"/>
  <c r="V492" i="12"/>
  <c r="W492" i="12"/>
  <c r="X492" i="12"/>
  <c r="Y492" i="12"/>
  <c r="Z492" i="12"/>
  <c r="AA492" i="12"/>
  <c r="P493" i="12"/>
  <c r="Q493" i="12"/>
  <c r="R493" i="12"/>
  <c r="S493" i="12"/>
  <c r="T493" i="12"/>
  <c r="U493" i="12"/>
  <c r="V493" i="12"/>
  <c r="W493" i="12"/>
  <c r="X493" i="12"/>
  <c r="Y493" i="12"/>
  <c r="Z493" i="12"/>
  <c r="AA493" i="12"/>
  <c r="P494" i="12"/>
  <c r="Q494" i="12"/>
  <c r="R494" i="12"/>
  <c r="S494" i="12"/>
  <c r="T494" i="12"/>
  <c r="U494" i="12"/>
  <c r="V494" i="12"/>
  <c r="W494" i="12"/>
  <c r="X494" i="12"/>
  <c r="Y494" i="12"/>
  <c r="Z494" i="12"/>
  <c r="AA494" i="12"/>
  <c r="P495" i="12"/>
  <c r="Q495" i="12"/>
  <c r="R495" i="12"/>
  <c r="S495" i="12"/>
  <c r="T495" i="12"/>
  <c r="U495" i="12"/>
  <c r="V495" i="12"/>
  <c r="W495" i="12"/>
  <c r="X495" i="12"/>
  <c r="Y495" i="12"/>
  <c r="Z495" i="12"/>
  <c r="AA495" i="12"/>
  <c r="P496" i="12"/>
  <c r="Q496" i="12"/>
  <c r="R496" i="12"/>
  <c r="S496" i="12"/>
  <c r="T496" i="12"/>
  <c r="U496" i="12"/>
  <c r="V496" i="12"/>
  <c r="W496" i="12"/>
  <c r="X496" i="12"/>
  <c r="Y496" i="12"/>
  <c r="Z496" i="12"/>
  <c r="AA496" i="12"/>
  <c r="P497" i="12"/>
  <c r="Q497" i="12"/>
  <c r="R497" i="12"/>
  <c r="S497" i="12"/>
  <c r="T497" i="12"/>
  <c r="U497" i="12"/>
  <c r="V497" i="12"/>
  <c r="W497" i="12"/>
  <c r="X497" i="12"/>
  <c r="Y497" i="12"/>
  <c r="Z497" i="12"/>
  <c r="AA497" i="12"/>
  <c r="P498" i="12"/>
  <c r="Q498" i="12"/>
  <c r="R498" i="12"/>
  <c r="S498" i="12"/>
  <c r="T498" i="12"/>
  <c r="U498" i="12"/>
  <c r="V498" i="12"/>
  <c r="W498" i="12"/>
  <c r="X498" i="12"/>
  <c r="Y498" i="12"/>
  <c r="Z498" i="12"/>
  <c r="AA498" i="12"/>
  <c r="P499" i="12"/>
  <c r="Q499" i="12"/>
  <c r="R499" i="12"/>
  <c r="S499" i="12"/>
  <c r="T499" i="12"/>
  <c r="U499" i="12"/>
  <c r="V499" i="12"/>
  <c r="W499" i="12"/>
  <c r="X499" i="12"/>
  <c r="Y499" i="12"/>
  <c r="Z499" i="12"/>
  <c r="AA499" i="12"/>
  <c r="P500" i="12"/>
  <c r="Q500" i="12"/>
  <c r="R500" i="12"/>
  <c r="S500" i="12"/>
  <c r="T500" i="12"/>
  <c r="U500" i="12"/>
  <c r="V500" i="12"/>
  <c r="W500" i="12"/>
  <c r="X500" i="12"/>
  <c r="Y500" i="12"/>
  <c r="Z500" i="12"/>
  <c r="AA500" i="12"/>
  <c r="P501" i="12"/>
  <c r="Q501" i="12"/>
  <c r="R501" i="12"/>
  <c r="S501" i="12"/>
  <c r="T501" i="12"/>
  <c r="U501" i="12"/>
  <c r="V501" i="12"/>
  <c r="W501" i="12"/>
  <c r="X501" i="12"/>
  <c r="Y501" i="12"/>
  <c r="Z501" i="12"/>
  <c r="AA501" i="12"/>
  <c r="P502" i="12"/>
  <c r="Q502" i="12"/>
  <c r="R502" i="12"/>
  <c r="S502" i="12"/>
  <c r="T502" i="12"/>
  <c r="U502" i="12"/>
  <c r="V502" i="12"/>
  <c r="W502" i="12"/>
  <c r="X502" i="12"/>
  <c r="Y502" i="12"/>
  <c r="Z502" i="12"/>
  <c r="AA502" i="12"/>
  <c r="P503" i="12"/>
  <c r="Q503" i="12"/>
  <c r="R503" i="12"/>
  <c r="S503" i="12"/>
  <c r="T503" i="12"/>
  <c r="U503" i="12"/>
  <c r="V503" i="12"/>
  <c r="W503" i="12"/>
  <c r="X503" i="12"/>
  <c r="Y503" i="12"/>
  <c r="Z503" i="12"/>
  <c r="AA503" i="12"/>
  <c r="P504" i="12"/>
  <c r="Q504" i="12"/>
  <c r="R504" i="12"/>
  <c r="S504" i="12"/>
  <c r="T504" i="12"/>
  <c r="U504" i="12"/>
  <c r="V504" i="12"/>
  <c r="W504" i="12"/>
  <c r="X504" i="12"/>
  <c r="Y504" i="12"/>
  <c r="Z504" i="12"/>
  <c r="AA504" i="12"/>
  <c r="P505" i="12"/>
  <c r="Q505" i="12"/>
  <c r="R505" i="12"/>
  <c r="S505" i="12"/>
  <c r="T505" i="12"/>
  <c r="U505" i="12"/>
  <c r="V505" i="12"/>
  <c r="W505" i="12"/>
  <c r="X505" i="12"/>
  <c r="Y505" i="12"/>
  <c r="Z505" i="12"/>
  <c r="AA505" i="12"/>
  <c r="P506" i="12"/>
  <c r="Q506" i="12"/>
  <c r="R506" i="12"/>
  <c r="S506" i="12"/>
  <c r="T506" i="12"/>
  <c r="U506" i="12"/>
  <c r="V506" i="12"/>
  <c r="W506" i="12"/>
  <c r="X506" i="12"/>
  <c r="Y506" i="12"/>
  <c r="Z506" i="12"/>
  <c r="AA506" i="12"/>
  <c r="P507" i="12"/>
  <c r="Q507" i="12"/>
  <c r="R507" i="12"/>
  <c r="S507" i="12"/>
  <c r="T507" i="12"/>
  <c r="U507" i="12"/>
  <c r="V507" i="12"/>
  <c r="W507" i="12"/>
  <c r="X507" i="12"/>
  <c r="Y507" i="12"/>
  <c r="Z507" i="12"/>
  <c r="AA507" i="12"/>
  <c r="P508" i="12"/>
  <c r="Q508" i="12"/>
  <c r="R508" i="12"/>
  <c r="S508" i="12"/>
  <c r="T508" i="12"/>
  <c r="U508" i="12"/>
  <c r="V508" i="12"/>
  <c r="W508" i="12"/>
  <c r="X508" i="12"/>
  <c r="Y508" i="12"/>
  <c r="Z508" i="12"/>
  <c r="AA508" i="12"/>
  <c r="P509" i="12"/>
  <c r="Q509" i="12"/>
  <c r="R509" i="12"/>
  <c r="S509" i="12"/>
  <c r="T509" i="12"/>
  <c r="U509" i="12"/>
  <c r="V509" i="12"/>
  <c r="W509" i="12"/>
  <c r="X509" i="12"/>
  <c r="Y509" i="12"/>
  <c r="Z509" i="12"/>
  <c r="AA509" i="12"/>
  <c r="P510" i="12"/>
  <c r="Q510" i="12"/>
  <c r="R510" i="12"/>
  <c r="S510" i="12"/>
  <c r="T510" i="12"/>
  <c r="U510" i="12"/>
  <c r="V510" i="12"/>
  <c r="W510" i="12"/>
  <c r="X510" i="12"/>
  <c r="Y510" i="12"/>
  <c r="Z510" i="12"/>
  <c r="AA510" i="12"/>
  <c r="P511" i="12"/>
  <c r="Q511" i="12"/>
  <c r="R511" i="12"/>
  <c r="S511" i="12"/>
  <c r="T511" i="12"/>
  <c r="U511" i="12"/>
  <c r="V511" i="12"/>
  <c r="W511" i="12"/>
  <c r="X511" i="12"/>
  <c r="Y511" i="12"/>
  <c r="Z511" i="12"/>
  <c r="AA511" i="12"/>
  <c r="P512" i="12"/>
  <c r="Q512" i="12"/>
  <c r="R512" i="12"/>
  <c r="S512" i="12"/>
  <c r="T512" i="12"/>
  <c r="U512" i="12"/>
  <c r="V512" i="12"/>
  <c r="W512" i="12"/>
  <c r="X512" i="12"/>
  <c r="Y512" i="12"/>
  <c r="Z512" i="12"/>
  <c r="AA512" i="12"/>
  <c r="P513" i="12"/>
  <c r="Q513" i="12"/>
  <c r="R513" i="12"/>
  <c r="S513" i="12"/>
  <c r="T513" i="12"/>
  <c r="U513" i="12"/>
  <c r="V513" i="12"/>
  <c r="W513" i="12"/>
  <c r="X513" i="12"/>
  <c r="Y513" i="12"/>
  <c r="Z513" i="12"/>
  <c r="AA513" i="12"/>
  <c r="P514" i="12"/>
  <c r="Q514" i="12"/>
  <c r="R514" i="12"/>
  <c r="S514" i="12"/>
  <c r="T514" i="12"/>
  <c r="U514" i="12"/>
  <c r="V514" i="12"/>
  <c r="W514" i="12"/>
  <c r="X514" i="12"/>
  <c r="Y514" i="12"/>
  <c r="Z514" i="12"/>
  <c r="AA514" i="12"/>
  <c r="P515" i="12"/>
  <c r="Q515" i="12"/>
  <c r="R515" i="12"/>
  <c r="S515" i="12"/>
  <c r="T515" i="12"/>
  <c r="U515" i="12"/>
  <c r="V515" i="12"/>
  <c r="W515" i="12"/>
  <c r="X515" i="12"/>
  <c r="Y515" i="12"/>
  <c r="Z515" i="12"/>
  <c r="AA515" i="12"/>
  <c r="P516" i="12"/>
  <c r="Q516" i="12"/>
  <c r="R516" i="12"/>
  <c r="S516" i="12"/>
  <c r="T516" i="12"/>
  <c r="U516" i="12"/>
  <c r="V516" i="12"/>
  <c r="W516" i="12"/>
  <c r="X516" i="12"/>
  <c r="Y516" i="12"/>
  <c r="Z516" i="12"/>
  <c r="AA516" i="12"/>
  <c r="P517" i="12"/>
  <c r="Q517" i="12"/>
  <c r="R517" i="12"/>
  <c r="S517" i="12"/>
  <c r="T517" i="12"/>
  <c r="U517" i="12"/>
  <c r="V517" i="12"/>
  <c r="W517" i="12"/>
  <c r="X517" i="12"/>
  <c r="Y517" i="12"/>
  <c r="Z517" i="12"/>
  <c r="AA517" i="12"/>
  <c r="P518" i="12"/>
  <c r="Q518" i="12"/>
  <c r="R518" i="12"/>
  <c r="S518" i="12"/>
  <c r="T518" i="12"/>
  <c r="U518" i="12"/>
  <c r="V518" i="12"/>
  <c r="W518" i="12"/>
  <c r="X518" i="12"/>
  <c r="Y518" i="12"/>
  <c r="Z518" i="12"/>
  <c r="AA518" i="12"/>
  <c r="P519" i="12"/>
  <c r="Q519" i="12"/>
  <c r="R519" i="12"/>
  <c r="S519" i="12"/>
  <c r="T519" i="12"/>
  <c r="U519" i="12"/>
  <c r="V519" i="12"/>
  <c r="W519" i="12"/>
  <c r="X519" i="12"/>
  <c r="Y519" i="12"/>
  <c r="Z519" i="12"/>
  <c r="AA519" i="12"/>
  <c r="P520" i="12"/>
  <c r="Q520" i="12"/>
  <c r="R520" i="12"/>
  <c r="S520" i="12"/>
  <c r="T520" i="12"/>
  <c r="U520" i="12"/>
  <c r="V520" i="12"/>
  <c r="W520" i="12"/>
  <c r="X520" i="12"/>
  <c r="Y520" i="12"/>
  <c r="Z520" i="12"/>
  <c r="AA520" i="12"/>
  <c r="P521" i="12"/>
  <c r="Q521" i="12"/>
  <c r="R521" i="12"/>
  <c r="S521" i="12"/>
  <c r="T521" i="12"/>
  <c r="U521" i="12"/>
  <c r="V521" i="12"/>
  <c r="W521" i="12"/>
  <c r="X521" i="12"/>
  <c r="Y521" i="12"/>
  <c r="Z521" i="12"/>
  <c r="AA521" i="12"/>
  <c r="P522" i="12"/>
  <c r="Q522" i="12"/>
  <c r="R522" i="12"/>
  <c r="S522" i="12"/>
  <c r="T522" i="12"/>
  <c r="U522" i="12"/>
  <c r="V522" i="12"/>
  <c r="W522" i="12"/>
  <c r="X522" i="12"/>
  <c r="Y522" i="12"/>
  <c r="Z522" i="12"/>
  <c r="AA522" i="12"/>
  <c r="P523" i="12"/>
  <c r="Q523" i="12"/>
  <c r="R523" i="12"/>
  <c r="S523" i="12"/>
  <c r="T523" i="12"/>
  <c r="U523" i="12"/>
  <c r="V523" i="12"/>
  <c r="W523" i="12"/>
  <c r="X523" i="12"/>
  <c r="Y523" i="12"/>
  <c r="Z523" i="12"/>
  <c r="AA523" i="12"/>
  <c r="P524" i="12"/>
  <c r="Q524" i="12"/>
  <c r="R524" i="12"/>
  <c r="S524" i="12"/>
  <c r="T524" i="12"/>
  <c r="U524" i="12"/>
  <c r="V524" i="12"/>
  <c r="W524" i="12"/>
  <c r="X524" i="12"/>
  <c r="Y524" i="12"/>
  <c r="Z524" i="12"/>
  <c r="AA524" i="12"/>
  <c r="P525" i="12"/>
  <c r="Q525" i="12"/>
  <c r="R525" i="12"/>
  <c r="S525" i="12"/>
  <c r="T525" i="12"/>
  <c r="U525" i="12"/>
  <c r="V525" i="12"/>
  <c r="W525" i="12"/>
  <c r="X525" i="12"/>
  <c r="Y525" i="12"/>
  <c r="Z525" i="12"/>
  <c r="AA525" i="12"/>
  <c r="P526" i="12"/>
  <c r="Q526" i="12"/>
  <c r="R526" i="12"/>
  <c r="S526" i="12"/>
  <c r="T526" i="12"/>
  <c r="U526" i="12"/>
  <c r="V526" i="12"/>
  <c r="W526" i="12"/>
  <c r="X526" i="12"/>
  <c r="Y526" i="12"/>
  <c r="Z526" i="12"/>
  <c r="AA526" i="12"/>
  <c r="P527" i="12"/>
  <c r="Q527" i="12"/>
  <c r="R527" i="12"/>
  <c r="S527" i="12"/>
  <c r="T527" i="12"/>
  <c r="U527" i="12"/>
  <c r="V527" i="12"/>
  <c r="W527" i="12"/>
  <c r="X527" i="12"/>
  <c r="Y527" i="12"/>
  <c r="Z527" i="12"/>
  <c r="AA527" i="12"/>
  <c r="P528" i="12"/>
  <c r="Q528" i="12"/>
  <c r="R528" i="12"/>
  <c r="S528" i="12"/>
  <c r="T528" i="12"/>
  <c r="U528" i="12"/>
  <c r="V528" i="12"/>
  <c r="W528" i="12"/>
  <c r="X528" i="12"/>
  <c r="Y528" i="12"/>
  <c r="Z528" i="12"/>
  <c r="AA528" i="12"/>
  <c r="P529" i="12"/>
  <c r="Q529" i="12"/>
  <c r="R529" i="12"/>
  <c r="S529" i="12"/>
  <c r="T529" i="12"/>
  <c r="U529" i="12"/>
  <c r="V529" i="12"/>
  <c r="W529" i="12"/>
  <c r="X529" i="12"/>
  <c r="Y529" i="12"/>
  <c r="Z529" i="12"/>
  <c r="AA529" i="12"/>
  <c r="P530" i="12"/>
  <c r="Q530" i="12"/>
  <c r="R530" i="12"/>
  <c r="S530" i="12"/>
  <c r="T530" i="12"/>
  <c r="U530" i="12"/>
  <c r="V530" i="12"/>
  <c r="W530" i="12"/>
  <c r="X530" i="12"/>
  <c r="Y530" i="12"/>
  <c r="Z530" i="12"/>
  <c r="AA530" i="12"/>
  <c r="P531" i="12"/>
  <c r="Q531" i="12"/>
  <c r="R531" i="12"/>
  <c r="S531" i="12"/>
  <c r="T531" i="12"/>
  <c r="U531" i="12"/>
  <c r="V531" i="12"/>
  <c r="W531" i="12"/>
  <c r="X531" i="12"/>
  <c r="Y531" i="12"/>
  <c r="Z531" i="12"/>
  <c r="AA531" i="12"/>
  <c r="P532" i="12"/>
  <c r="Q532" i="12"/>
  <c r="R532" i="12"/>
  <c r="S532" i="12"/>
  <c r="T532" i="12"/>
  <c r="U532" i="12"/>
  <c r="V532" i="12"/>
  <c r="W532" i="12"/>
  <c r="X532" i="12"/>
  <c r="Y532" i="12"/>
  <c r="Z532" i="12"/>
  <c r="AA532" i="12"/>
  <c r="P533" i="12"/>
  <c r="Q533" i="12"/>
  <c r="R533" i="12"/>
  <c r="S533" i="12"/>
  <c r="T533" i="12"/>
  <c r="U533" i="12"/>
  <c r="V533" i="12"/>
  <c r="W533" i="12"/>
  <c r="X533" i="12"/>
  <c r="Y533" i="12"/>
  <c r="Z533" i="12"/>
  <c r="AA533" i="12"/>
  <c r="P534" i="12"/>
  <c r="Q534" i="12"/>
  <c r="R534" i="12"/>
  <c r="S534" i="12"/>
  <c r="T534" i="12"/>
  <c r="U534" i="12"/>
  <c r="V534" i="12"/>
  <c r="W534" i="12"/>
  <c r="X534" i="12"/>
  <c r="Y534" i="12"/>
  <c r="Z534" i="12"/>
  <c r="AA534" i="12"/>
  <c r="P535" i="12"/>
  <c r="Q535" i="12"/>
  <c r="R535" i="12"/>
  <c r="S535" i="12"/>
  <c r="T535" i="12"/>
  <c r="U535" i="12"/>
  <c r="V535" i="12"/>
  <c r="W535" i="12"/>
  <c r="X535" i="12"/>
  <c r="Y535" i="12"/>
  <c r="Z535" i="12"/>
  <c r="AA535" i="12"/>
  <c r="P536" i="12"/>
  <c r="Q536" i="12"/>
  <c r="R536" i="12"/>
  <c r="S536" i="12"/>
  <c r="T536" i="12"/>
  <c r="U536" i="12"/>
  <c r="V536" i="12"/>
  <c r="W536" i="12"/>
  <c r="X536" i="12"/>
  <c r="Y536" i="12"/>
  <c r="Z536" i="12"/>
  <c r="AA536" i="12"/>
  <c r="P537" i="12"/>
  <c r="Q537" i="12"/>
  <c r="R537" i="12"/>
  <c r="S537" i="12"/>
  <c r="T537" i="12"/>
  <c r="U537" i="12"/>
  <c r="V537" i="12"/>
  <c r="W537" i="12"/>
  <c r="X537" i="12"/>
  <c r="Y537" i="12"/>
  <c r="Z537" i="12"/>
  <c r="AA537" i="12"/>
  <c r="P538" i="12"/>
  <c r="Q538" i="12"/>
  <c r="R538" i="12"/>
  <c r="S538" i="12"/>
  <c r="T538" i="12"/>
  <c r="U538" i="12"/>
  <c r="V538" i="12"/>
  <c r="W538" i="12"/>
  <c r="X538" i="12"/>
  <c r="Y538" i="12"/>
  <c r="Z538" i="12"/>
  <c r="AA538" i="12"/>
  <c r="P539" i="12"/>
  <c r="Q539" i="12"/>
  <c r="R539" i="12"/>
  <c r="S539" i="12"/>
  <c r="T539" i="12"/>
  <c r="U539" i="12"/>
  <c r="V539" i="12"/>
  <c r="W539" i="12"/>
  <c r="X539" i="12"/>
  <c r="Y539" i="12"/>
  <c r="Z539" i="12"/>
  <c r="AA539" i="12"/>
  <c r="P540" i="12"/>
  <c r="Q540" i="12"/>
  <c r="R540" i="12"/>
  <c r="S540" i="12"/>
  <c r="T540" i="12"/>
  <c r="U540" i="12"/>
  <c r="V540" i="12"/>
  <c r="W540" i="12"/>
  <c r="X540" i="12"/>
  <c r="Y540" i="12"/>
  <c r="Z540" i="12"/>
  <c r="AA540" i="12"/>
  <c r="P541" i="12"/>
  <c r="Q541" i="12"/>
  <c r="R541" i="12"/>
  <c r="S541" i="12"/>
  <c r="T541" i="12"/>
  <c r="U541" i="12"/>
  <c r="V541" i="12"/>
  <c r="W541" i="12"/>
  <c r="X541" i="12"/>
  <c r="Y541" i="12"/>
  <c r="Z541" i="12"/>
  <c r="AA541" i="12"/>
  <c r="P542" i="12"/>
  <c r="Q542" i="12"/>
  <c r="R542" i="12"/>
  <c r="S542" i="12"/>
  <c r="T542" i="12"/>
  <c r="U542" i="12"/>
  <c r="V542" i="12"/>
  <c r="W542" i="12"/>
  <c r="X542" i="12"/>
  <c r="Y542" i="12"/>
  <c r="Z542" i="12"/>
  <c r="AA542" i="12"/>
  <c r="P543" i="12"/>
  <c r="Q543" i="12"/>
  <c r="R543" i="12"/>
  <c r="S543" i="12"/>
  <c r="T543" i="12"/>
  <c r="U543" i="12"/>
  <c r="V543" i="12"/>
  <c r="W543" i="12"/>
  <c r="X543" i="12"/>
  <c r="Y543" i="12"/>
  <c r="Z543" i="12"/>
  <c r="AA543" i="12"/>
  <c r="P544" i="12"/>
  <c r="Q544" i="12"/>
  <c r="R544" i="12"/>
  <c r="S544" i="12"/>
  <c r="T544" i="12"/>
  <c r="U544" i="12"/>
  <c r="V544" i="12"/>
  <c r="W544" i="12"/>
  <c r="X544" i="12"/>
  <c r="Y544" i="12"/>
  <c r="Z544" i="12"/>
  <c r="AA544" i="12"/>
  <c r="P545" i="12"/>
  <c r="Q545" i="12"/>
  <c r="R545" i="12"/>
  <c r="S545" i="12"/>
  <c r="T545" i="12"/>
  <c r="U545" i="12"/>
  <c r="V545" i="12"/>
  <c r="W545" i="12"/>
  <c r="X545" i="12"/>
  <c r="Y545" i="12"/>
  <c r="Z545" i="12"/>
  <c r="AA545" i="12"/>
  <c r="P546" i="12"/>
  <c r="Q546" i="12"/>
  <c r="R546" i="12"/>
  <c r="S546" i="12"/>
  <c r="T546" i="12"/>
  <c r="U546" i="12"/>
  <c r="V546" i="12"/>
  <c r="W546" i="12"/>
  <c r="X546" i="12"/>
  <c r="Y546" i="12"/>
  <c r="Z546" i="12"/>
  <c r="AA546" i="12"/>
  <c r="P547" i="12"/>
  <c r="Q547" i="12"/>
  <c r="R547" i="12"/>
  <c r="S547" i="12"/>
  <c r="T547" i="12"/>
  <c r="U547" i="12"/>
  <c r="V547" i="12"/>
  <c r="W547" i="12"/>
  <c r="X547" i="12"/>
  <c r="Y547" i="12"/>
  <c r="Z547" i="12"/>
  <c r="AA547" i="12"/>
  <c r="P548" i="12"/>
  <c r="Q548" i="12"/>
  <c r="R548" i="12"/>
  <c r="S548" i="12"/>
  <c r="T548" i="12"/>
  <c r="U548" i="12"/>
  <c r="V548" i="12"/>
  <c r="W548" i="12"/>
  <c r="X548" i="12"/>
  <c r="Y548" i="12"/>
  <c r="Z548" i="12"/>
  <c r="AA548" i="12"/>
  <c r="P549" i="12"/>
  <c r="Q549" i="12"/>
  <c r="R549" i="12"/>
  <c r="S549" i="12"/>
  <c r="T549" i="12"/>
  <c r="U549" i="12"/>
  <c r="V549" i="12"/>
  <c r="W549" i="12"/>
  <c r="X549" i="12"/>
  <c r="Y549" i="12"/>
  <c r="Z549" i="12"/>
  <c r="AA549" i="12"/>
  <c r="P550" i="12"/>
  <c r="Q550" i="12"/>
  <c r="R550" i="12"/>
  <c r="S550" i="12"/>
  <c r="T550" i="12"/>
  <c r="U550" i="12"/>
  <c r="V550" i="12"/>
  <c r="W550" i="12"/>
  <c r="X550" i="12"/>
  <c r="Y550" i="12"/>
  <c r="Z550" i="12"/>
  <c r="AA550" i="12"/>
  <c r="P551" i="12"/>
  <c r="Q551" i="12"/>
  <c r="R551" i="12"/>
  <c r="S551" i="12"/>
  <c r="T551" i="12"/>
  <c r="U551" i="12"/>
  <c r="V551" i="12"/>
  <c r="W551" i="12"/>
  <c r="X551" i="12"/>
  <c r="Y551" i="12"/>
  <c r="Z551" i="12"/>
  <c r="AA551" i="12"/>
  <c r="P552" i="12"/>
  <c r="Q552" i="12"/>
  <c r="R552" i="12"/>
  <c r="S552" i="12"/>
  <c r="T552" i="12"/>
  <c r="U552" i="12"/>
  <c r="V552" i="12"/>
  <c r="W552" i="12"/>
  <c r="X552" i="12"/>
  <c r="Y552" i="12"/>
  <c r="Z552" i="12"/>
  <c r="AA552" i="12"/>
  <c r="P553" i="12"/>
  <c r="Q553" i="12"/>
  <c r="R553" i="12"/>
  <c r="S553" i="12"/>
  <c r="T553" i="12"/>
  <c r="U553" i="12"/>
  <c r="V553" i="12"/>
  <c r="W553" i="12"/>
  <c r="X553" i="12"/>
  <c r="Y553" i="12"/>
  <c r="Z553" i="12"/>
  <c r="AA553" i="12"/>
  <c r="P554" i="12"/>
  <c r="Q554" i="12"/>
  <c r="R554" i="12"/>
  <c r="S554" i="12"/>
  <c r="T554" i="12"/>
  <c r="U554" i="12"/>
  <c r="V554" i="12"/>
  <c r="W554" i="12"/>
  <c r="X554" i="12"/>
  <c r="Y554" i="12"/>
  <c r="Z554" i="12"/>
  <c r="AA554" i="12"/>
  <c r="P555" i="12"/>
  <c r="Q555" i="12"/>
  <c r="R555" i="12"/>
  <c r="S555" i="12"/>
  <c r="T555" i="12"/>
  <c r="U555" i="12"/>
  <c r="V555" i="12"/>
  <c r="W555" i="12"/>
  <c r="X555" i="12"/>
  <c r="Y555" i="12"/>
  <c r="Z555" i="12"/>
  <c r="AA555" i="12"/>
  <c r="P556" i="12"/>
  <c r="Q556" i="12"/>
  <c r="R556" i="12"/>
  <c r="S556" i="12"/>
  <c r="T556" i="12"/>
  <c r="U556" i="12"/>
  <c r="V556" i="12"/>
  <c r="W556" i="12"/>
  <c r="X556" i="12"/>
  <c r="Y556" i="12"/>
  <c r="Z556" i="12"/>
  <c r="AA556" i="12"/>
  <c r="P557" i="12"/>
  <c r="Q557" i="12"/>
  <c r="R557" i="12"/>
  <c r="S557" i="12"/>
  <c r="T557" i="12"/>
  <c r="U557" i="12"/>
  <c r="V557" i="12"/>
  <c r="W557" i="12"/>
  <c r="X557" i="12"/>
  <c r="Y557" i="12"/>
  <c r="Z557" i="12"/>
  <c r="AA557" i="12"/>
  <c r="P558" i="12"/>
  <c r="Q558" i="12"/>
  <c r="R558" i="12"/>
  <c r="S558" i="12"/>
  <c r="T558" i="12"/>
  <c r="U558" i="12"/>
  <c r="V558" i="12"/>
  <c r="W558" i="12"/>
  <c r="X558" i="12"/>
  <c r="Y558" i="12"/>
  <c r="Z558" i="12"/>
  <c r="AA558" i="12"/>
  <c r="P559" i="12"/>
  <c r="Q559" i="12"/>
  <c r="R559" i="12"/>
  <c r="S559" i="12"/>
  <c r="T559" i="12"/>
  <c r="U559" i="12"/>
  <c r="V559" i="12"/>
  <c r="W559" i="12"/>
  <c r="X559" i="12"/>
  <c r="Y559" i="12"/>
  <c r="Z559" i="12"/>
  <c r="AA559" i="12"/>
  <c r="P560" i="12"/>
  <c r="Q560" i="12"/>
  <c r="R560" i="12"/>
  <c r="S560" i="12"/>
  <c r="T560" i="12"/>
  <c r="U560" i="12"/>
  <c r="V560" i="12"/>
  <c r="W560" i="12"/>
  <c r="X560" i="12"/>
  <c r="Y560" i="12"/>
  <c r="Z560" i="12"/>
  <c r="AA560" i="12"/>
  <c r="P561" i="12"/>
  <c r="Q561" i="12"/>
  <c r="R561" i="12"/>
  <c r="S561" i="12"/>
  <c r="T561" i="12"/>
  <c r="U561" i="12"/>
  <c r="V561" i="12"/>
  <c r="W561" i="12"/>
  <c r="X561" i="12"/>
  <c r="Y561" i="12"/>
  <c r="Z561" i="12"/>
  <c r="AA561" i="12"/>
  <c r="P562" i="12"/>
  <c r="Q562" i="12"/>
  <c r="R562" i="12"/>
  <c r="S562" i="12"/>
  <c r="T562" i="12"/>
  <c r="U562" i="12"/>
  <c r="V562" i="12"/>
  <c r="W562" i="12"/>
  <c r="X562" i="12"/>
  <c r="Y562" i="12"/>
  <c r="Z562" i="12"/>
  <c r="AA562" i="12"/>
  <c r="P563" i="12"/>
  <c r="Q563" i="12"/>
  <c r="R563" i="12"/>
  <c r="S563" i="12"/>
  <c r="T563" i="12"/>
  <c r="U563" i="12"/>
  <c r="V563" i="12"/>
  <c r="W563" i="12"/>
  <c r="X563" i="12"/>
  <c r="Y563" i="12"/>
  <c r="Z563" i="12"/>
  <c r="AA563" i="12"/>
  <c r="P564" i="12"/>
  <c r="Q564" i="12"/>
  <c r="R564" i="12"/>
  <c r="S564" i="12"/>
  <c r="T564" i="12"/>
  <c r="U564" i="12"/>
  <c r="V564" i="12"/>
  <c r="W564" i="12"/>
  <c r="X564" i="12"/>
  <c r="Y564" i="12"/>
  <c r="Z564" i="12"/>
  <c r="AA564" i="12"/>
  <c r="P565" i="12"/>
  <c r="Q565" i="12"/>
  <c r="R565" i="12"/>
  <c r="S565" i="12"/>
  <c r="T565" i="12"/>
  <c r="U565" i="12"/>
  <c r="V565" i="12"/>
  <c r="W565" i="12"/>
  <c r="X565" i="12"/>
  <c r="Y565" i="12"/>
  <c r="Z565" i="12"/>
  <c r="AA565" i="12"/>
  <c r="P566" i="12"/>
  <c r="Q566" i="12"/>
  <c r="R566" i="12"/>
  <c r="S566" i="12"/>
  <c r="T566" i="12"/>
  <c r="U566" i="12"/>
  <c r="V566" i="12"/>
  <c r="W566" i="12"/>
  <c r="X566" i="12"/>
  <c r="Y566" i="12"/>
  <c r="Z566" i="12"/>
  <c r="AA566" i="12"/>
  <c r="P567" i="12"/>
  <c r="Q567" i="12"/>
  <c r="R567" i="12"/>
  <c r="S567" i="12"/>
  <c r="T567" i="12"/>
  <c r="U567" i="12"/>
  <c r="V567" i="12"/>
  <c r="W567" i="12"/>
  <c r="X567" i="12"/>
  <c r="Y567" i="12"/>
  <c r="Z567" i="12"/>
  <c r="AA567" i="12"/>
  <c r="P568" i="12"/>
  <c r="Q568" i="12"/>
  <c r="R568" i="12"/>
  <c r="S568" i="12"/>
  <c r="T568" i="12"/>
  <c r="U568" i="12"/>
  <c r="V568" i="12"/>
  <c r="W568" i="12"/>
  <c r="X568" i="12"/>
  <c r="Y568" i="12"/>
  <c r="Z568" i="12"/>
  <c r="AA568" i="12"/>
  <c r="P569" i="12"/>
  <c r="Q569" i="12"/>
  <c r="R569" i="12"/>
  <c r="S569" i="12"/>
  <c r="T569" i="12"/>
  <c r="U569" i="12"/>
  <c r="V569" i="12"/>
  <c r="W569" i="12"/>
  <c r="X569" i="12"/>
  <c r="Y569" i="12"/>
  <c r="Z569" i="12"/>
  <c r="AA569" i="12"/>
  <c r="P570" i="12"/>
  <c r="Q570" i="12"/>
  <c r="R570" i="12"/>
  <c r="S570" i="12"/>
  <c r="T570" i="12"/>
  <c r="U570" i="12"/>
  <c r="V570" i="12"/>
  <c r="W570" i="12"/>
  <c r="X570" i="12"/>
  <c r="Y570" i="12"/>
  <c r="Z570" i="12"/>
  <c r="AA570" i="12"/>
  <c r="P571" i="12"/>
  <c r="Q571" i="12"/>
  <c r="R571" i="12"/>
  <c r="S571" i="12"/>
  <c r="T571" i="12"/>
  <c r="U571" i="12"/>
  <c r="V571" i="12"/>
  <c r="W571" i="12"/>
  <c r="X571" i="12"/>
  <c r="Y571" i="12"/>
  <c r="Z571" i="12"/>
  <c r="AA571" i="12"/>
  <c r="P572" i="12"/>
  <c r="Q572" i="12"/>
  <c r="R572" i="12"/>
  <c r="S572" i="12"/>
  <c r="T572" i="12"/>
  <c r="U572" i="12"/>
  <c r="V572" i="12"/>
  <c r="W572" i="12"/>
  <c r="X572" i="12"/>
  <c r="Y572" i="12"/>
  <c r="Z572" i="12"/>
  <c r="AA572" i="12"/>
  <c r="P573" i="12"/>
  <c r="Q573" i="12"/>
  <c r="R573" i="12"/>
  <c r="S573" i="12"/>
  <c r="T573" i="12"/>
  <c r="U573" i="12"/>
  <c r="V573" i="12"/>
  <c r="W573" i="12"/>
  <c r="X573" i="12"/>
  <c r="Y573" i="12"/>
  <c r="Z573" i="12"/>
  <c r="AA573" i="12"/>
  <c r="P574" i="12"/>
  <c r="Q574" i="12"/>
  <c r="R574" i="12"/>
  <c r="S574" i="12"/>
  <c r="T574" i="12"/>
  <c r="U574" i="12"/>
  <c r="V574" i="12"/>
  <c r="W574" i="12"/>
  <c r="X574" i="12"/>
  <c r="Y574" i="12"/>
  <c r="Z574" i="12"/>
  <c r="AA574" i="12"/>
  <c r="P575" i="12"/>
  <c r="Q575" i="12"/>
  <c r="R575" i="12"/>
  <c r="S575" i="12"/>
  <c r="T575" i="12"/>
  <c r="U575" i="12"/>
  <c r="V575" i="12"/>
  <c r="W575" i="12"/>
  <c r="X575" i="12"/>
  <c r="Y575" i="12"/>
  <c r="Z575" i="12"/>
  <c r="AA575" i="12"/>
  <c r="P576" i="12"/>
  <c r="Q576" i="12"/>
  <c r="R576" i="12"/>
  <c r="S576" i="12"/>
  <c r="T576" i="12"/>
  <c r="U576" i="12"/>
  <c r="V576" i="12"/>
  <c r="W576" i="12"/>
  <c r="X576" i="12"/>
  <c r="Y576" i="12"/>
  <c r="Z576" i="12"/>
  <c r="AA576" i="12"/>
  <c r="P577" i="12"/>
  <c r="Q577" i="12"/>
  <c r="R577" i="12"/>
  <c r="S577" i="12"/>
  <c r="T577" i="12"/>
  <c r="U577" i="12"/>
  <c r="V577" i="12"/>
  <c r="W577" i="12"/>
  <c r="X577" i="12"/>
  <c r="Y577" i="12"/>
  <c r="Z577" i="12"/>
  <c r="AA577" i="12"/>
  <c r="P578" i="12"/>
  <c r="Q578" i="12"/>
  <c r="R578" i="12"/>
  <c r="S578" i="12"/>
  <c r="T578" i="12"/>
  <c r="U578" i="12"/>
  <c r="V578" i="12"/>
  <c r="W578" i="12"/>
  <c r="X578" i="12"/>
  <c r="Y578" i="12"/>
  <c r="Z578" i="12"/>
  <c r="AA578" i="12"/>
  <c r="P579" i="12"/>
  <c r="Q579" i="12"/>
  <c r="R579" i="12"/>
  <c r="S579" i="12"/>
  <c r="T579" i="12"/>
  <c r="U579" i="12"/>
  <c r="V579" i="12"/>
  <c r="W579" i="12"/>
  <c r="X579" i="12"/>
  <c r="Y579" i="12"/>
  <c r="Z579" i="12"/>
  <c r="AA579" i="12"/>
  <c r="P580" i="12"/>
  <c r="Q580" i="12"/>
  <c r="R580" i="12"/>
  <c r="S580" i="12"/>
  <c r="T580" i="12"/>
  <c r="U580" i="12"/>
  <c r="V580" i="12"/>
  <c r="W580" i="12"/>
  <c r="X580" i="12"/>
  <c r="Y580" i="12"/>
  <c r="Z580" i="12"/>
  <c r="AA580" i="12"/>
  <c r="P581" i="12"/>
  <c r="Q581" i="12"/>
  <c r="R581" i="12"/>
  <c r="S581" i="12"/>
  <c r="T581" i="12"/>
  <c r="U581" i="12"/>
  <c r="V581" i="12"/>
  <c r="W581" i="12"/>
  <c r="X581" i="12"/>
  <c r="Y581" i="12"/>
  <c r="Z581" i="12"/>
  <c r="AA581" i="12"/>
  <c r="P582" i="12"/>
  <c r="Q582" i="12"/>
  <c r="R582" i="12"/>
  <c r="S582" i="12"/>
  <c r="T582" i="12"/>
  <c r="U582" i="12"/>
  <c r="V582" i="12"/>
  <c r="W582" i="12"/>
  <c r="X582" i="12"/>
  <c r="Y582" i="12"/>
  <c r="Z582" i="12"/>
  <c r="AA582" i="12"/>
  <c r="P583" i="12"/>
  <c r="Q583" i="12"/>
  <c r="R583" i="12"/>
  <c r="S583" i="12"/>
  <c r="T583" i="12"/>
  <c r="U583" i="12"/>
  <c r="V583" i="12"/>
  <c r="W583" i="12"/>
  <c r="X583" i="12"/>
  <c r="Y583" i="12"/>
  <c r="Z583" i="12"/>
  <c r="AA583" i="12"/>
  <c r="P584" i="12"/>
  <c r="Q584" i="12"/>
  <c r="R584" i="12"/>
  <c r="S584" i="12"/>
  <c r="T584" i="12"/>
  <c r="U584" i="12"/>
  <c r="V584" i="12"/>
  <c r="W584" i="12"/>
  <c r="X584" i="12"/>
  <c r="Y584" i="12"/>
  <c r="Z584" i="12"/>
  <c r="AA584" i="12"/>
  <c r="P585" i="12"/>
  <c r="Q585" i="12"/>
  <c r="R585" i="12"/>
  <c r="S585" i="12"/>
  <c r="T585" i="12"/>
  <c r="U585" i="12"/>
  <c r="V585" i="12"/>
  <c r="W585" i="12"/>
  <c r="X585" i="12"/>
  <c r="Y585" i="12"/>
  <c r="Z585" i="12"/>
  <c r="AA585" i="12"/>
  <c r="P586" i="12"/>
  <c r="Q586" i="12"/>
  <c r="R586" i="12"/>
  <c r="S586" i="12"/>
  <c r="T586" i="12"/>
  <c r="U586" i="12"/>
  <c r="V586" i="12"/>
  <c r="W586" i="12"/>
  <c r="X586" i="12"/>
  <c r="Y586" i="12"/>
  <c r="Z586" i="12"/>
  <c r="AA586" i="12"/>
  <c r="P587" i="12"/>
  <c r="Q587" i="12"/>
  <c r="R587" i="12"/>
  <c r="S587" i="12"/>
  <c r="T587" i="12"/>
  <c r="U587" i="12"/>
  <c r="V587" i="12"/>
  <c r="W587" i="12"/>
  <c r="X587" i="12"/>
  <c r="Y587" i="12"/>
  <c r="Z587" i="12"/>
  <c r="AA587" i="12"/>
  <c r="P588" i="12"/>
  <c r="Q588" i="12"/>
  <c r="R588" i="12"/>
  <c r="S588" i="12"/>
  <c r="T588" i="12"/>
  <c r="U588" i="12"/>
  <c r="V588" i="12"/>
  <c r="W588" i="12"/>
  <c r="X588" i="12"/>
  <c r="Y588" i="12"/>
  <c r="Z588" i="12"/>
  <c r="AA588" i="12"/>
  <c r="P589" i="12"/>
  <c r="Q589" i="12"/>
  <c r="R589" i="12"/>
  <c r="S589" i="12"/>
  <c r="T589" i="12"/>
  <c r="U589" i="12"/>
  <c r="V589" i="12"/>
  <c r="W589" i="12"/>
  <c r="X589" i="12"/>
  <c r="Y589" i="12"/>
  <c r="Z589" i="12"/>
  <c r="AA589" i="12"/>
  <c r="P590" i="12"/>
  <c r="Q590" i="12"/>
  <c r="R590" i="12"/>
  <c r="S590" i="12"/>
  <c r="T590" i="12"/>
  <c r="U590" i="12"/>
  <c r="V590" i="12"/>
  <c r="W590" i="12"/>
  <c r="X590" i="12"/>
  <c r="Y590" i="12"/>
  <c r="Z590" i="12"/>
  <c r="AA590" i="12"/>
  <c r="P591" i="12"/>
  <c r="Q591" i="12"/>
  <c r="R591" i="12"/>
  <c r="S591" i="12"/>
  <c r="T591" i="12"/>
  <c r="U591" i="12"/>
  <c r="V591" i="12"/>
  <c r="W591" i="12"/>
  <c r="X591" i="12"/>
  <c r="Y591" i="12"/>
  <c r="Z591" i="12"/>
  <c r="AA591" i="12"/>
  <c r="P592" i="12"/>
  <c r="Q592" i="12"/>
  <c r="R592" i="12"/>
  <c r="S592" i="12"/>
  <c r="T592" i="12"/>
  <c r="U592" i="12"/>
  <c r="V592" i="12"/>
  <c r="W592" i="12"/>
  <c r="X592" i="12"/>
  <c r="Y592" i="12"/>
  <c r="Z592" i="12"/>
  <c r="AA592" i="12"/>
  <c r="P593" i="12"/>
  <c r="Q593" i="12"/>
  <c r="R593" i="12"/>
  <c r="S593" i="12"/>
  <c r="T593" i="12"/>
  <c r="U593" i="12"/>
  <c r="V593" i="12"/>
  <c r="W593" i="12"/>
  <c r="X593" i="12"/>
  <c r="Y593" i="12"/>
  <c r="Z593" i="12"/>
  <c r="AA593" i="12"/>
  <c r="P594" i="12"/>
  <c r="Q594" i="12"/>
  <c r="R594" i="12"/>
  <c r="S594" i="12"/>
  <c r="T594" i="12"/>
  <c r="U594" i="12"/>
  <c r="V594" i="12"/>
  <c r="W594" i="12"/>
  <c r="X594" i="12"/>
  <c r="Y594" i="12"/>
  <c r="Z594" i="12"/>
  <c r="AA594" i="12"/>
  <c r="P595" i="12"/>
  <c r="Q595" i="12"/>
  <c r="R595" i="12"/>
  <c r="S595" i="12"/>
  <c r="T595" i="12"/>
  <c r="U595" i="12"/>
  <c r="V595" i="12"/>
  <c r="W595" i="12"/>
  <c r="X595" i="12"/>
  <c r="Y595" i="12"/>
  <c r="Z595" i="12"/>
  <c r="AA595" i="12"/>
  <c r="P596" i="12"/>
  <c r="Q596" i="12"/>
  <c r="R596" i="12"/>
  <c r="S596" i="12"/>
  <c r="T596" i="12"/>
  <c r="U596" i="12"/>
  <c r="V596" i="12"/>
  <c r="W596" i="12"/>
  <c r="X596" i="12"/>
  <c r="Y596" i="12"/>
  <c r="Z596" i="12"/>
  <c r="AA596" i="12"/>
  <c r="P597" i="12"/>
  <c r="Q597" i="12"/>
  <c r="R597" i="12"/>
  <c r="S597" i="12"/>
  <c r="T597" i="12"/>
  <c r="U597" i="12"/>
  <c r="V597" i="12"/>
  <c r="W597" i="12"/>
  <c r="X597" i="12"/>
  <c r="Y597" i="12"/>
  <c r="Z597" i="12"/>
  <c r="AA597" i="12"/>
  <c r="P598" i="12"/>
  <c r="Q598" i="12"/>
  <c r="R598" i="12"/>
  <c r="S598" i="12"/>
  <c r="T598" i="12"/>
  <c r="U598" i="12"/>
  <c r="V598" i="12"/>
  <c r="W598" i="12"/>
  <c r="X598" i="12"/>
  <c r="Y598" i="12"/>
  <c r="Z598" i="12"/>
  <c r="AA598" i="12"/>
  <c r="P599" i="12"/>
  <c r="Q599" i="12"/>
  <c r="R599" i="12"/>
  <c r="S599" i="12"/>
  <c r="T599" i="12"/>
  <c r="U599" i="12"/>
  <c r="V599" i="12"/>
  <c r="W599" i="12"/>
  <c r="X599" i="12"/>
  <c r="Y599" i="12"/>
  <c r="Z599" i="12"/>
  <c r="AA599" i="12"/>
  <c r="P600" i="12"/>
  <c r="Q600" i="12"/>
  <c r="R600" i="12"/>
  <c r="S600" i="12"/>
  <c r="T600" i="12"/>
  <c r="U600" i="12"/>
  <c r="V600" i="12"/>
  <c r="W600" i="12"/>
  <c r="X600" i="12"/>
  <c r="Y600" i="12"/>
  <c r="Z600" i="12"/>
  <c r="AA600" i="12"/>
  <c r="P601" i="12"/>
  <c r="Q601" i="12"/>
  <c r="R601" i="12"/>
  <c r="S601" i="12"/>
  <c r="T601" i="12"/>
  <c r="U601" i="12"/>
  <c r="V601" i="12"/>
  <c r="W601" i="12"/>
  <c r="X601" i="12"/>
  <c r="Y601" i="12"/>
  <c r="Z601" i="12"/>
  <c r="AA601" i="12"/>
  <c r="P602" i="12"/>
  <c r="Q602" i="12"/>
  <c r="R602" i="12"/>
  <c r="S602" i="12"/>
  <c r="T602" i="12"/>
  <c r="U602" i="12"/>
  <c r="V602" i="12"/>
  <c r="W602" i="12"/>
  <c r="X602" i="12"/>
  <c r="Y602" i="12"/>
  <c r="Z602" i="12"/>
  <c r="AA602" i="12"/>
  <c r="P603" i="12"/>
  <c r="Q603" i="12"/>
  <c r="R603" i="12"/>
  <c r="S603" i="12"/>
  <c r="T603" i="12"/>
  <c r="U603" i="12"/>
  <c r="V603" i="12"/>
  <c r="W603" i="12"/>
  <c r="X603" i="12"/>
  <c r="Y603" i="12"/>
  <c r="Z603" i="12"/>
  <c r="AA603" i="12"/>
  <c r="P604" i="12"/>
  <c r="Q604" i="12"/>
  <c r="R604" i="12"/>
  <c r="S604" i="12"/>
  <c r="T604" i="12"/>
  <c r="U604" i="12"/>
  <c r="V604" i="12"/>
  <c r="W604" i="12"/>
  <c r="X604" i="12"/>
  <c r="Y604" i="12"/>
  <c r="Z604" i="12"/>
  <c r="AA604" i="12"/>
  <c r="P605" i="12"/>
  <c r="Q605" i="12"/>
  <c r="R605" i="12"/>
  <c r="S605" i="12"/>
  <c r="T605" i="12"/>
  <c r="U605" i="12"/>
  <c r="V605" i="12"/>
  <c r="W605" i="12"/>
  <c r="X605" i="12"/>
  <c r="Y605" i="12"/>
  <c r="Z605" i="12"/>
  <c r="AA605" i="12"/>
  <c r="P606" i="12"/>
  <c r="Q606" i="12"/>
  <c r="R606" i="12"/>
  <c r="S606" i="12"/>
  <c r="T606" i="12"/>
  <c r="U606" i="12"/>
  <c r="V606" i="12"/>
  <c r="W606" i="12"/>
  <c r="X606" i="12"/>
  <c r="Y606" i="12"/>
  <c r="Z606" i="12"/>
  <c r="AA606" i="12"/>
  <c r="P607" i="12"/>
  <c r="Q607" i="12"/>
  <c r="R607" i="12"/>
  <c r="S607" i="12"/>
  <c r="T607" i="12"/>
  <c r="U607" i="12"/>
  <c r="V607" i="12"/>
  <c r="W607" i="12"/>
  <c r="X607" i="12"/>
  <c r="Y607" i="12"/>
  <c r="Z607" i="12"/>
  <c r="AA607" i="12"/>
  <c r="P608" i="12"/>
  <c r="Q608" i="12"/>
  <c r="R608" i="12"/>
  <c r="S608" i="12"/>
  <c r="T608" i="12"/>
  <c r="U608" i="12"/>
  <c r="V608" i="12"/>
  <c r="W608" i="12"/>
  <c r="X608" i="12"/>
  <c r="Y608" i="12"/>
  <c r="Z608" i="12"/>
  <c r="AA608" i="12"/>
  <c r="P609" i="12"/>
  <c r="Q609" i="12"/>
  <c r="R609" i="12"/>
  <c r="S609" i="12"/>
  <c r="T609" i="12"/>
  <c r="U609" i="12"/>
  <c r="V609" i="12"/>
  <c r="W609" i="12"/>
  <c r="X609" i="12"/>
  <c r="Y609" i="12"/>
  <c r="Z609" i="12"/>
  <c r="AA609" i="12"/>
  <c r="P610" i="12"/>
  <c r="Q610" i="12"/>
  <c r="R610" i="12"/>
  <c r="S610" i="12"/>
  <c r="T610" i="12"/>
  <c r="U610" i="12"/>
  <c r="V610" i="12"/>
  <c r="W610" i="12"/>
  <c r="X610" i="12"/>
  <c r="Y610" i="12"/>
  <c r="Z610" i="12"/>
  <c r="AA610" i="12"/>
  <c r="P611" i="12"/>
  <c r="Q611" i="12"/>
  <c r="R611" i="12"/>
  <c r="S611" i="12"/>
  <c r="T611" i="12"/>
  <c r="U611" i="12"/>
  <c r="V611" i="12"/>
  <c r="W611" i="12"/>
  <c r="X611" i="12"/>
  <c r="Y611" i="12"/>
  <c r="Z611" i="12"/>
  <c r="AA611" i="12"/>
  <c r="P612" i="12"/>
  <c r="Q612" i="12"/>
  <c r="R612" i="12"/>
  <c r="S612" i="12"/>
  <c r="T612" i="12"/>
  <c r="U612" i="12"/>
  <c r="V612" i="12"/>
  <c r="W612" i="12"/>
  <c r="X612" i="12"/>
  <c r="Y612" i="12"/>
  <c r="Z612" i="12"/>
  <c r="AA612" i="12"/>
  <c r="P613" i="12"/>
  <c r="Q613" i="12"/>
  <c r="R613" i="12"/>
  <c r="S613" i="12"/>
  <c r="T613" i="12"/>
  <c r="U613" i="12"/>
  <c r="V613" i="12"/>
  <c r="W613" i="12"/>
  <c r="X613" i="12"/>
  <c r="Y613" i="12"/>
  <c r="Z613" i="12"/>
  <c r="AA613" i="12"/>
  <c r="P614" i="12"/>
  <c r="Q614" i="12"/>
  <c r="R614" i="12"/>
  <c r="S614" i="12"/>
  <c r="T614" i="12"/>
  <c r="U614" i="12"/>
  <c r="V614" i="12"/>
  <c r="W614" i="12"/>
  <c r="X614" i="12"/>
  <c r="Y614" i="12"/>
  <c r="Z614" i="12"/>
  <c r="AA614" i="12"/>
  <c r="P615" i="12"/>
  <c r="Q615" i="12"/>
  <c r="R615" i="12"/>
  <c r="S615" i="12"/>
  <c r="T615" i="12"/>
  <c r="U615" i="12"/>
  <c r="V615" i="12"/>
  <c r="W615" i="12"/>
  <c r="X615" i="12"/>
  <c r="Y615" i="12"/>
  <c r="Z615" i="12"/>
  <c r="AA615" i="12"/>
  <c r="P616" i="12"/>
  <c r="Q616" i="12"/>
  <c r="R616" i="12"/>
  <c r="S616" i="12"/>
  <c r="T616" i="12"/>
  <c r="U616" i="12"/>
  <c r="V616" i="12"/>
  <c r="W616" i="12"/>
  <c r="X616" i="12"/>
  <c r="Y616" i="12"/>
  <c r="Z616" i="12"/>
  <c r="AA616" i="12"/>
  <c r="P617" i="12"/>
  <c r="Q617" i="12"/>
  <c r="R617" i="12"/>
  <c r="S617" i="12"/>
  <c r="T617" i="12"/>
  <c r="U617" i="12"/>
  <c r="V617" i="12"/>
  <c r="W617" i="12"/>
  <c r="X617" i="12"/>
  <c r="Y617" i="12"/>
  <c r="Z617" i="12"/>
  <c r="AA617" i="12"/>
  <c r="P618" i="12"/>
  <c r="Q618" i="12"/>
  <c r="R618" i="12"/>
  <c r="S618" i="12"/>
  <c r="T618" i="12"/>
  <c r="U618" i="12"/>
  <c r="V618" i="12"/>
  <c r="W618" i="12"/>
  <c r="X618" i="12"/>
  <c r="Y618" i="12"/>
  <c r="Z618" i="12"/>
  <c r="AA618" i="12"/>
  <c r="P619" i="12"/>
  <c r="Q619" i="12"/>
  <c r="R619" i="12"/>
  <c r="S619" i="12"/>
  <c r="T619" i="12"/>
  <c r="U619" i="12"/>
  <c r="V619" i="12"/>
  <c r="W619" i="12"/>
  <c r="X619" i="12"/>
  <c r="Y619" i="12"/>
  <c r="Z619" i="12"/>
  <c r="AA619" i="12"/>
  <c r="P620" i="12"/>
  <c r="Q620" i="12"/>
  <c r="R620" i="12"/>
  <c r="S620" i="12"/>
  <c r="T620" i="12"/>
  <c r="U620" i="12"/>
  <c r="V620" i="12"/>
  <c r="W620" i="12"/>
  <c r="X620" i="12"/>
  <c r="Y620" i="12"/>
  <c r="Z620" i="12"/>
  <c r="AA620" i="12"/>
  <c r="P621" i="12"/>
  <c r="Q621" i="12"/>
  <c r="R621" i="12"/>
  <c r="S621" i="12"/>
  <c r="T621" i="12"/>
  <c r="U621" i="12"/>
  <c r="V621" i="12"/>
  <c r="W621" i="12"/>
  <c r="X621" i="12"/>
  <c r="Y621" i="12"/>
  <c r="Z621" i="12"/>
  <c r="AA621" i="12"/>
  <c r="P622" i="12"/>
  <c r="Q622" i="12"/>
  <c r="R622" i="12"/>
  <c r="S622" i="12"/>
  <c r="T622" i="12"/>
  <c r="U622" i="12"/>
  <c r="V622" i="12"/>
  <c r="W622" i="12"/>
  <c r="X622" i="12"/>
  <c r="Y622" i="12"/>
  <c r="Z622" i="12"/>
  <c r="AA622" i="12"/>
  <c r="P623" i="12"/>
  <c r="Q623" i="12"/>
  <c r="R623" i="12"/>
  <c r="S623" i="12"/>
  <c r="T623" i="12"/>
  <c r="U623" i="12"/>
  <c r="V623" i="12"/>
  <c r="W623" i="12"/>
  <c r="X623" i="12"/>
  <c r="Y623" i="12"/>
  <c r="Z623" i="12"/>
  <c r="AA623" i="12"/>
  <c r="P624" i="12"/>
  <c r="Q624" i="12"/>
  <c r="R624" i="12"/>
  <c r="S624" i="12"/>
  <c r="T624" i="12"/>
  <c r="U624" i="12"/>
  <c r="V624" i="12"/>
  <c r="W624" i="12"/>
  <c r="X624" i="12"/>
  <c r="Y624" i="12"/>
  <c r="Z624" i="12"/>
  <c r="AA624" i="12"/>
  <c r="P625" i="12"/>
  <c r="Q625" i="12"/>
  <c r="R625" i="12"/>
  <c r="S625" i="12"/>
  <c r="T625" i="12"/>
  <c r="U625" i="12"/>
  <c r="V625" i="12"/>
  <c r="W625" i="12"/>
  <c r="X625" i="12"/>
  <c r="Y625" i="12"/>
  <c r="Z625" i="12"/>
  <c r="AA625" i="12"/>
  <c r="P626" i="12"/>
  <c r="Q626" i="12"/>
  <c r="R626" i="12"/>
  <c r="S626" i="12"/>
  <c r="T626" i="12"/>
  <c r="U626" i="12"/>
  <c r="V626" i="12"/>
  <c r="W626" i="12"/>
  <c r="X626" i="12"/>
  <c r="Y626" i="12"/>
  <c r="Z626" i="12"/>
  <c r="AA626" i="12"/>
  <c r="P627" i="12"/>
  <c r="Q627" i="12"/>
  <c r="R627" i="12"/>
  <c r="S627" i="12"/>
  <c r="T627" i="12"/>
  <c r="U627" i="12"/>
  <c r="V627" i="12"/>
  <c r="W627" i="12"/>
  <c r="X627" i="12"/>
  <c r="Y627" i="12"/>
  <c r="Z627" i="12"/>
  <c r="AA627" i="12"/>
  <c r="P628" i="12"/>
  <c r="Q628" i="12"/>
  <c r="R628" i="12"/>
  <c r="S628" i="12"/>
  <c r="T628" i="12"/>
  <c r="U628" i="12"/>
  <c r="V628" i="12"/>
  <c r="W628" i="12"/>
  <c r="X628" i="12"/>
  <c r="Y628" i="12"/>
  <c r="Z628" i="12"/>
  <c r="AA628" i="12"/>
  <c r="P629" i="12"/>
  <c r="Q629" i="12"/>
  <c r="R629" i="12"/>
  <c r="S629" i="12"/>
  <c r="T629" i="12"/>
  <c r="U629" i="12"/>
  <c r="V629" i="12"/>
  <c r="W629" i="12"/>
  <c r="X629" i="12"/>
  <c r="Y629" i="12"/>
  <c r="Z629" i="12"/>
  <c r="AA629" i="12"/>
  <c r="P630" i="12"/>
  <c r="Q630" i="12"/>
  <c r="R630" i="12"/>
  <c r="S630" i="12"/>
  <c r="T630" i="12"/>
  <c r="U630" i="12"/>
  <c r="V630" i="12"/>
  <c r="W630" i="12"/>
  <c r="X630" i="12"/>
  <c r="Y630" i="12"/>
  <c r="Z630" i="12"/>
  <c r="AA630" i="12"/>
  <c r="P631" i="12"/>
  <c r="Q631" i="12"/>
  <c r="R631" i="12"/>
  <c r="S631" i="12"/>
  <c r="T631" i="12"/>
  <c r="U631" i="12"/>
  <c r="V631" i="12"/>
  <c r="W631" i="12"/>
  <c r="X631" i="12"/>
  <c r="Y631" i="12"/>
  <c r="Z631" i="12"/>
  <c r="AA631" i="12"/>
  <c r="P632" i="12"/>
  <c r="Q632" i="12"/>
  <c r="R632" i="12"/>
  <c r="S632" i="12"/>
  <c r="T632" i="12"/>
  <c r="U632" i="12"/>
  <c r="V632" i="12"/>
  <c r="W632" i="12"/>
  <c r="X632" i="12"/>
  <c r="Y632" i="12"/>
  <c r="Z632" i="12"/>
  <c r="AA632" i="12"/>
  <c r="P633" i="12"/>
  <c r="Q633" i="12"/>
  <c r="R633" i="12"/>
  <c r="S633" i="12"/>
  <c r="T633" i="12"/>
  <c r="U633" i="12"/>
  <c r="V633" i="12"/>
  <c r="W633" i="12"/>
  <c r="X633" i="12"/>
  <c r="Y633" i="12"/>
  <c r="Z633" i="12"/>
  <c r="AA633" i="12"/>
  <c r="P634" i="12"/>
  <c r="Q634" i="12"/>
  <c r="R634" i="12"/>
  <c r="S634" i="12"/>
  <c r="T634" i="12"/>
  <c r="U634" i="12"/>
  <c r="V634" i="12"/>
  <c r="W634" i="12"/>
  <c r="X634" i="12"/>
  <c r="Y634" i="12"/>
  <c r="Z634" i="12"/>
  <c r="AA634" i="12"/>
  <c r="P635" i="12"/>
  <c r="Q635" i="12"/>
  <c r="R635" i="12"/>
  <c r="S635" i="12"/>
  <c r="T635" i="12"/>
  <c r="U635" i="12"/>
  <c r="V635" i="12"/>
  <c r="W635" i="12"/>
  <c r="X635" i="12"/>
  <c r="Y635" i="12"/>
  <c r="Z635" i="12"/>
  <c r="AA635" i="12"/>
  <c r="P636" i="12"/>
  <c r="Q636" i="12"/>
  <c r="R636" i="12"/>
  <c r="S636" i="12"/>
  <c r="T636" i="12"/>
  <c r="U636" i="12"/>
  <c r="V636" i="12"/>
  <c r="W636" i="12"/>
  <c r="X636" i="12"/>
  <c r="Y636" i="12"/>
  <c r="Z636" i="12"/>
  <c r="AA636" i="12"/>
  <c r="P637" i="12"/>
  <c r="Q637" i="12"/>
  <c r="R637" i="12"/>
  <c r="S637" i="12"/>
  <c r="T637" i="12"/>
  <c r="U637" i="12"/>
  <c r="V637" i="12"/>
  <c r="W637" i="12"/>
  <c r="X637" i="12"/>
  <c r="Y637" i="12"/>
  <c r="Z637" i="12"/>
  <c r="AA637" i="12"/>
  <c r="P638" i="12"/>
  <c r="Q638" i="12"/>
  <c r="R638" i="12"/>
  <c r="S638" i="12"/>
  <c r="T638" i="12"/>
  <c r="U638" i="12"/>
  <c r="V638" i="12"/>
  <c r="W638" i="12"/>
  <c r="X638" i="12"/>
  <c r="Y638" i="12"/>
  <c r="Z638" i="12"/>
  <c r="AA638" i="12"/>
  <c r="P639" i="12"/>
  <c r="Q639" i="12"/>
  <c r="R639" i="12"/>
  <c r="S639" i="12"/>
  <c r="T639" i="12"/>
  <c r="U639" i="12"/>
  <c r="V639" i="12"/>
  <c r="W639" i="12"/>
  <c r="X639" i="12"/>
  <c r="Y639" i="12"/>
  <c r="Z639" i="12"/>
  <c r="AA639" i="12"/>
  <c r="P640" i="12"/>
  <c r="Q640" i="12"/>
  <c r="R640" i="12"/>
  <c r="S640" i="12"/>
  <c r="T640" i="12"/>
  <c r="U640" i="12"/>
  <c r="V640" i="12"/>
  <c r="W640" i="12"/>
  <c r="X640" i="12"/>
  <c r="Y640" i="12"/>
  <c r="Z640" i="12"/>
  <c r="AA640" i="12"/>
  <c r="P641" i="12"/>
  <c r="Q641" i="12"/>
  <c r="R641" i="12"/>
  <c r="S641" i="12"/>
  <c r="T641" i="12"/>
  <c r="U641" i="12"/>
  <c r="V641" i="12"/>
  <c r="W641" i="12"/>
  <c r="X641" i="12"/>
  <c r="Y641" i="12"/>
  <c r="Z641" i="12"/>
  <c r="AA641" i="12"/>
  <c r="P642" i="12"/>
  <c r="Q642" i="12"/>
  <c r="R642" i="12"/>
  <c r="S642" i="12"/>
  <c r="T642" i="12"/>
  <c r="U642" i="12"/>
  <c r="V642" i="12"/>
  <c r="W642" i="12"/>
  <c r="X642" i="12"/>
  <c r="Y642" i="12"/>
  <c r="Z642" i="12"/>
  <c r="AA642" i="12"/>
  <c r="P643" i="12"/>
  <c r="Q643" i="12"/>
  <c r="R643" i="12"/>
  <c r="S643" i="12"/>
  <c r="T643" i="12"/>
  <c r="U643" i="12"/>
  <c r="V643" i="12"/>
  <c r="W643" i="12"/>
  <c r="X643" i="12"/>
  <c r="Y643" i="12"/>
  <c r="Z643" i="12"/>
  <c r="AA643" i="12"/>
  <c r="P644" i="12"/>
  <c r="Q644" i="12"/>
  <c r="R644" i="12"/>
  <c r="S644" i="12"/>
  <c r="T644" i="12"/>
  <c r="U644" i="12"/>
  <c r="V644" i="12"/>
  <c r="W644" i="12"/>
  <c r="X644" i="12"/>
  <c r="Y644" i="12"/>
  <c r="Z644" i="12"/>
  <c r="AA644" i="12"/>
  <c r="P645" i="12"/>
  <c r="Q645" i="12"/>
  <c r="R645" i="12"/>
  <c r="S645" i="12"/>
  <c r="T645" i="12"/>
  <c r="U645" i="12"/>
  <c r="V645" i="12"/>
  <c r="W645" i="12"/>
  <c r="X645" i="12"/>
  <c r="Y645" i="12"/>
  <c r="Z645" i="12"/>
  <c r="AA645" i="12"/>
  <c r="P646" i="12"/>
  <c r="Q646" i="12"/>
  <c r="R646" i="12"/>
  <c r="S646" i="12"/>
  <c r="T646" i="12"/>
  <c r="U646" i="12"/>
  <c r="V646" i="12"/>
  <c r="W646" i="12"/>
  <c r="X646" i="12"/>
  <c r="Y646" i="12"/>
  <c r="Z646" i="12"/>
  <c r="AA646" i="12"/>
  <c r="P647" i="12"/>
  <c r="Q647" i="12"/>
  <c r="R647" i="12"/>
  <c r="S647" i="12"/>
  <c r="T647" i="12"/>
  <c r="U647" i="12"/>
  <c r="V647" i="12"/>
  <c r="W647" i="12"/>
  <c r="X647" i="12"/>
  <c r="Y647" i="12"/>
  <c r="Z647" i="12"/>
  <c r="AA647" i="12"/>
  <c r="P648" i="12"/>
  <c r="Q648" i="12"/>
  <c r="R648" i="12"/>
  <c r="S648" i="12"/>
  <c r="T648" i="12"/>
  <c r="U648" i="12"/>
  <c r="V648" i="12"/>
  <c r="W648" i="12"/>
  <c r="X648" i="12"/>
  <c r="Y648" i="12"/>
  <c r="Z648" i="12"/>
  <c r="AA648" i="12"/>
  <c r="P649" i="12"/>
  <c r="Q649" i="12"/>
  <c r="R649" i="12"/>
  <c r="S649" i="12"/>
  <c r="T649" i="12"/>
  <c r="U649" i="12"/>
  <c r="V649" i="12"/>
  <c r="W649" i="12"/>
  <c r="X649" i="12"/>
  <c r="Y649" i="12"/>
  <c r="Z649" i="12"/>
  <c r="AA649" i="12"/>
  <c r="P650" i="12"/>
  <c r="Q650" i="12"/>
  <c r="R650" i="12"/>
  <c r="S650" i="12"/>
  <c r="T650" i="12"/>
  <c r="U650" i="12"/>
  <c r="V650" i="12"/>
  <c r="W650" i="12"/>
  <c r="X650" i="12"/>
  <c r="Y650" i="12"/>
  <c r="Z650" i="12"/>
  <c r="AA650" i="12"/>
  <c r="P651" i="12"/>
  <c r="Q651" i="12"/>
  <c r="R651" i="12"/>
  <c r="S651" i="12"/>
  <c r="T651" i="12"/>
  <c r="U651" i="12"/>
  <c r="V651" i="12"/>
  <c r="W651" i="12"/>
  <c r="X651" i="12"/>
  <c r="Y651" i="12"/>
  <c r="Z651" i="12"/>
  <c r="AA651" i="12"/>
  <c r="P652" i="12"/>
  <c r="Q652" i="12"/>
  <c r="R652" i="12"/>
  <c r="S652" i="12"/>
  <c r="T652" i="12"/>
  <c r="U652" i="12"/>
  <c r="V652" i="12"/>
  <c r="W652" i="12"/>
  <c r="X652" i="12"/>
  <c r="Y652" i="12"/>
  <c r="Z652" i="12"/>
  <c r="AA652" i="12"/>
  <c r="P653" i="12"/>
  <c r="Q653" i="12"/>
  <c r="R653" i="12"/>
  <c r="S653" i="12"/>
  <c r="T653" i="12"/>
  <c r="U653" i="12"/>
  <c r="V653" i="12"/>
  <c r="W653" i="12"/>
  <c r="X653" i="12"/>
  <c r="Y653" i="12"/>
  <c r="Z653" i="12"/>
  <c r="AA653" i="12"/>
  <c r="P654" i="12"/>
  <c r="Q654" i="12"/>
  <c r="R654" i="12"/>
  <c r="S654" i="12"/>
  <c r="T654" i="12"/>
  <c r="U654" i="12"/>
  <c r="V654" i="12"/>
  <c r="W654" i="12"/>
  <c r="X654" i="12"/>
  <c r="Y654" i="12"/>
  <c r="Z654" i="12"/>
  <c r="AA654" i="12"/>
  <c r="P655" i="12"/>
  <c r="Q655" i="12"/>
  <c r="R655" i="12"/>
  <c r="S655" i="12"/>
  <c r="T655" i="12"/>
  <c r="U655" i="12"/>
  <c r="V655" i="12"/>
  <c r="W655" i="12"/>
  <c r="X655" i="12"/>
  <c r="Y655" i="12"/>
  <c r="Z655" i="12"/>
  <c r="AA655" i="12"/>
  <c r="P656" i="12"/>
  <c r="Q656" i="12"/>
  <c r="R656" i="12"/>
  <c r="S656" i="12"/>
  <c r="T656" i="12"/>
  <c r="U656" i="12"/>
  <c r="V656" i="12"/>
  <c r="W656" i="12"/>
  <c r="X656" i="12"/>
  <c r="Y656" i="12"/>
  <c r="Z656" i="12"/>
  <c r="AA656" i="12"/>
  <c r="P657" i="12"/>
  <c r="Q657" i="12"/>
  <c r="R657" i="12"/>
  <c r="S657" i="12"/>
  <c r="T657" i="12"/>
  <c r="U657" i="12"/>
  <c r="V657" i="12"/>
  <c r="W657" i="12"/>
  <c r="X657" i="12"/>
  <c r="Y657" i="12"/>
  <c r="Z657" i="12"/>
  <c r="AA657" i="12"/>
  <c r="P658" i="12"/>
  <c r="Q658" i="12"/>
  <c r="R658" i="12"/>
  <c r="S658" i="12"/>
  <c r="T658" i="12"/>
  <c r="U658" i="12"/>
  <c r="V658" i="12"/>
  <c r="W658" i="12"/>
  <c r="X658" i="12"/>
  <c r="Y658" i="12"/>
  <c r="Z658" i="12"/>
  <c r="AA658" i="12"/>
  <c r="P659" i="12"/>
  <c r="Q659" i="12"/>
  <c r="R659" i="12"/>
  <c r="S659" i="12"/>
  <c r="T659" i="12"/>
  <c r="U659" i="12"/>
  <c r="V659" i="12"/>
  <c r="W659" i="12"/>
  <c r="X659" i="12"/>
  <c r="Y659" i="12"/>
  <c r="Z659" i="12"/>
  <c r="AA659" i="12"/>
  <c r="P660" i="12"/>
  <c r="Q660" i="12"/>
  <c r="R660" i="12"/>
  <c r="S660" i="12"/>
  <c r="T660" i="12"/>
  <c r="U660" i="12"/>
  <c r="V660" i="12"/>
  <c r="W660" i="12"/>
  <c r="X660" i="12"/>
  <c r="Y660" i="12"/>
  <c r="Z660" i="12"/>
  <c r="AA660" i="12"/>
  <c r="P661" i="12"/>
  <c r="Q661" i="12"/>
  <c r="R661" i="12"/>
  <c r="S661" i="12"/>
  <c r="T661" i="12"/>
  <c r="U661" i="12"/>
  <c r="V661" i="12"/>
  <c r="W661" i="12"/>
  <c r="X661" i="12"/>
  <c r="Y661" i="12"/>
  <c r="Z661" i="12"/>
  <c r="AA661" i="12"/>
  <c r="P662" i="12"/>
  <c r="Q662" i="12"/>
  <c r="R662" i="12"/>
  <c r="S662" i="12"/>
  <c r="T662" i="12"/>
  <c r="U662" i="12"/>
  <c r="V662" i="12"/>
  <c r="W662" i="12"/>
  <c r="X662" i="12"/>
  <c r="Y662" i="12"/>
  <c r="Z662" i="12"/>
  <c r="AA662" i="12"/>
  <c r="P663" i="12"/>
  <c r="Q663" i="12"/>
  <c r="R663" i="12"/>
  <c r="S663" i="12"/>
  <c r="T663" i="12"/>
  <c r="U663" i="12"/>
  <c r="V663" i="12"/>
  <c r="W663" i="12"/>
  <c r="X663" i="12"/>
  <c r="Y663" i="12"/>
  <c r="Z663" i="12"/>
  <c r="AA663" i="12"/>
  <c r="P664" i="12"/>
  <c r="Q664" i="12"/>
  <c r="R664" i="12"/>
  <c r="S664" i="12"/>
  <c r="T664" i="12"/>
  <c r="U664" i="12"/>
  <c r="V664" i="12"/>
  <c r="W664" i="12"/>
  <c r="X664" i="12"/>
  <c r="Y664" i="12"/>
  <c r="Z664" i="12"/>
  <c r="AA664" i="12"/>
  <c r="P665" i="12"/>
  <c r="Q665" i="12"/>
  <c r="R665" i="12"/>
  <c r="S665" i="12"/>
  <c r="T665" i="12"/>
  <c r="U665" i="12"/>
  <c r="V665" i="12"/>
  <c r="W665" i="12"/>
  <c r="X665" i="12"/>
  <c r="Y665" i="12"/>
  <c r="Z665" i="12"/>
  <c r="AA665" i="12"/>
  <c r="P666" i="12"/>
  <c r="Q666" i="12"/>
  <c r="R666" i="12"/>
  <c r="S666" i="12"/>
  <c r="T666" i="12"/>
  <c r="U666" i="12"/>
  <c r="V666" i="12"/>
  <c r="W666" i="12"/>
  <c r="X666" i="12"/>
  <c r="Y666" i="12"/>
  <c r="Z666" i="12"/>
  <c r="AA666" i="12"/>
  <c r="P667" i="12"/>
  <c r="Q667" i="12"/>
  <c r="R667" i="12"/>
  <c r="S667" i="12"/>
  <c r="T667" i="12"/>
  <c r="U667" i="12"/>
  <c r="V667" i="12"/>
  <c r="W667" i="12"/>
  <c r="X667" i="12"/>
  <c r="Y667" i="12"/>
  <c r="Z667" i="12"/>
  <c r="AA667" i="12"/>
  <c r="P668" i="12"/>
  <c r="Q668" i="12"/>
  <c r="R668" i="12"/>
  <c r="S668" i="12"/>
  <c r="T668" i="12"/>
  <c r="U668" i="12"/>
  <c r="V668" i="12"/>
  <c r="W668" i="12"/>
  <c r="X668" i="12"/>
  <c r="Y668" i="12"/>
  <c r="Z668" i="12"/>
  <c r="AA668" i="12"/>
  <c r="P669" i="12"/>
  <c r="Q669" i="12"/>
  <c r="R669" i="12"/>
  <c r="S669" i="12"/>
  <c r="T669" i="12"/>
  <c r="U669" i="12"/>
  <c r="V669" i="12"/>
  <c r="W669" i="12"/>
  <c r="X669" i="12"/>
  <c r="Y669" i="12"/>
  <c r="Z669" i="12"/>
  <c r="AA669" i="12"/>
  <c r="P670" i="12"/>
  <c r="Q670" i="12"/>
  <c r="R670" i="12"/>
  <c r="S670" i="12"/>
  <c r="T670" i="12"/>
  <c r="U670" i="12"/>
  <c r="V670" i="12"/>
  <c r="W670" i="12"/>
  <c r="X670" i="12"/>
  <c r="Y670" i="12"/>
  <c r="Z670" i="12"/>
  <c r="AA670" i="12"/>
  <c r="P671" i="12"/>
  <c r="Q671" i="12"/>
  <c r="R671" i="12"/>
  <c r="S671" i="12"/>
  <c r="T671" i="12"/>
  <c r="U671" i="12"/>
  <c r="V671" i="12"/>
  <c r="W671" i="12"/>
  <c r="X671" i="12"/>
  <c r="Y671" i="12"/>
  <c r="Z671" i="12"/>
  <c r="AA671" i="12"/>
  <c r="P672" i="12"/>
  <c r="Q672" i="12"/>
  <c r="R672" i="12"/>
  <c r="S672" i="12"/>
  <c r="T672" i="12"/>
  <c r="U672" i="12"/>
  <c r="V672" i="12"/>
  <c r="W672" i="12"/>
  <c r="X672" i="12"/>
  <c r="Y672" i="12"/>
  <c r="Z672" i="12"/>
  <c r="AA672" i="12"/>
  <c r="P673" i="12"/>
  <c r="Q673" i="12"/>
  <c r="R673" i="12"/>
  <c r="S673" i="12"/>
  <c r="T673" i="12"/>
  <c r="U673" i="12"/>
  <c r="V673" i="12"/>
  <c r="W673" i="12"/>
  <c r="X673" i="12"/>
  <c r="Y673" i="12"/>
  <c r="Z673" i="12"/>
  <c r="AA673" i="12"/>
  <c r="P674" i="12"/>
  <c r="Q674" i="12"/>
  <c r="R674" i="12"/>
  <c r="S674" i="12"/>
  <c r="T674" i="12"/>
  <c r="U674" i="12"/>
  <c r="V674" i="12"/>
  <c r="W674" i="12"/>
  <c r="X674" i="12"/>
  <c r="Y674" i="12"/>
  <c r="Z674" i="12"/>
  <c r="AA674" i="12"/>
  <c r="P675" i="12"/>
  <c r="Q675" i="12"/>
  <c r="R675" i="12"/>
  <c r="S675" i="12"/>
  <c r="T675" i="12"/>
  <c r="U675" i="12"/>
  <c r="V675" i="12"/>
  <c r="W675" i="12"/>
  <c r="X675" i="12"/>
  <c r="Y675" i="12"/>
  <c r="Z675" i="12"/>
  <c r="AA675" i="12"/>
  <c r="P676" i="12"/>
  <c r="Q676" i="12"/>
  <c r="R676" i="12"/>
  <c r="S676" i="12"/>
  <c r="T676" i="12"/>
  <c r="U676" i="12"/>
  <c r="V676" i="12"/>
  <c r="W676" i="12"/>
  <c r="X676" i="12"/>
  <c r="Y676" i="12"/>
  <c r="Z676" i="12"/>
  <c r="AA676" i="12"/>
  <c r="P677" i="12"/>
  <c r="Q677" i="12"/>
  <c r="R677" i="12"/>
  <c r="S677" i="12"/>
  <c r="T677" i="12"/>
  <c r="U677" i="12"/>
  <c r="V677" i="12"/>
  <c r="W677" i="12"/>
  <c r="X677" i="12"/>
  <c r="Y677" i="12"/>
  <c r="Z677" i="12"/>
  <c r="AA677" i="12"/>
  <c r="P678" i="12"/>
  <c r="Q678" i="12"/>
  <c r="R678" i="12"/>
  <c r="S678" i="12"/>
  <c r="T678" i="12"/>
  <c r="U678" i="12"/>
  <c r="V678" i="12"/>
  <c r="W678" i="12"/>
  <c r="X678" i="12"/>
  <c r="Y678" i="12"/>
  <c r="Z678" i="12"/>
  <c r="AA678" i="12"/>
  <c r="P679" i="12"/>
  <c r="Q679" i="12"/>
  <c r="R679" i="12"/>
  <c r="S679" i="12"/>
  <c r="T679" i="12"/>
  <c r="U679" i="12"/>
  <c r="V679" i="12"/>
  <c r="W679" i="12"/>
  <c r="X679" i="12"/>
  <c r="Y679" i="12"/>
  <c r="Z679" i="12"/>
  <c r="AA679" i="12"/>
  <c r="P680" i="12"/>
  <c r="Q680" i="12"/>
  <c r="R680" i="12"/>
  <c r="S680" i="12"/>
  <c r="T680" i="12"/>
  <c r="U680" i="12"/>
  <c r="V680" i="12"/>
  <c r="W680" i="12"/>
  <c r="X680" i="12"/>
  <c r="Y680" i="12"/>
  <c r="Z680" i="12"/>
  <c r="AA680" i="12"/>
  <c r="P681" i="12"/>
  <c r="Q681" i="12"/>
  <c r="R681" i="12"/>
  <c r="S681" i="12"/>
  <c r="T681" i="12"/>
  <c r="U681" i="12"/>
  <c r="V681" i="12"/>
  <c r="W681" i="12"/>
  <c r="X681" i="12"/>
  <c r="Y681" i="12"/>
  <c r="Z681" i="12"/>
  <c r="AA681" i="12"/>
  <c r="P682" i="12"/>
  <c r="Q682" i="12"/>
  <c r="R682" i="12"/>
  <c r="S682" i="12"/>
  <c r="T682" i="12"/>
  <c r="U682" i="12"/>
  <c r="V682" i="12"/>
  <c r="W682" i="12"/>
  <c r="X682" i="12"/>
  <c r="Y682" i="12"/>
  <c r="Z682" i="12"/>
  <c r="AA682" i="12"/>
  <c r="P683" i="12"/>
  <c r="Q683" i="12"/>
  <c r="R683" i="12"/>
  <c r="S683" i="12"/>
  <c r="T683" i="12"/>
  <c r="U683" i="12"/>
  <c r="V683" i="12"/>
  <c r="W683" i="12"/>
  <c r="X683" i="12"/>
  <c r="Y683" i="12"/>
  <c r="Z683" i="12"/>
  <c r="AA683" i="12"/>
  <c r="P684" i="12"/>
  <c r="Q684" i="12"/>
  <c r="R684" i="12"/>
  <c r="S684" i="12"/>
  <c r="T684" i="12"/>
  <c r="U684" i="12"/>
  <c r="V684" i="12"/>
  <c r="W684" i="12"/>
  <c r="X684" i="12"/>
  <c r="Y684" i="12"/>
  <c r="Z684" i="12"/>
  <c r="AA684" i="12"/>
  <c r="P685" i="12"/>
  <c r="Q685" i="12"/>
  <c r="R685" i="12"/>
  <c r="S685" i="12"/>
  <c r="T685" i="12"/>
  <c r="U685" i="12"/>
  <c r="V685" i="12"/>
  <c r="W685" i="12"/>
  <c r="X685" i="12"/>
  <c r="Y685" i="12"/>
  <c r="Z685" i="12"/>
  <c r="AA685" i="12"/>
  <c r="P686" i="12"/>
  <c r="Q686" i="12"/>
  <c r="R686" i="12"/>
  <c r="S686" i="12"/>
  <c r="T686" i="12"/>
  <c r="U686" i="12"/>
  <c r="V686" i="12"/>
  <c r="W686" i="12"/>
  <c r="X686" i="12"/>
  <c r="Y686" i="12"/>
  <c r="Z686" i="12"/>
  <c r="AA686" i="12"/>
  <c r="P687" i="12"/>
  <c r="Q687" i="12"/>
  <c r="R687" i="12"/>
  <c r="S687" i="12"/>
  <c r="T687" i="12"/>
  <c r="U687" i="12"/>
  <c r="V687" i="12"/>
  <c r="W687" i="12"/>
  <c r="X687" i="12"/>
  <c r="Y687" i="12"/>
  <c r="Z687" i="12"/>
  <c r="AA687" i="12"/>
  <c r="P688" i="12"/>
  <c r="Q688" i="12"/>
  <c r="R688" i="12"/>
  <c r="S688" i="12"/>
  <c r="T688" i="12"/>
  <c r="U688" i="12"/>
  <c r="V688" i="12"/>
  <c r="W688" i="12"/>
  <c r="X688" i="12"/>
  <c r="Y688" i="12"/>
  <c r="Z688" i="12"/>
  <c r="AA688" i="12"/>
  <c r="P689" i="12"/>
  <c r="Q689" i="12"/>
  <c r="R689" i="12"/>
  <c r="S689" i="12"/>
  <c r="T689" i="12"/>
  <c r="U689" i="12"/>
  <c r="V689" i="12"/>
  <c r="W689" i="12"/>
  <c r="X689" i="12"/>
  <c r="Y689" i="12"/>
  <c r="Z689" i="12"/>
  <c r="AA689" i="12"/>
  <c r="P690" i="12"/>
  <c r="Q690" i="12"/>
  <c r="R690" i="12"/>
  <c r="S690" i="12"/>
  <c r="T690" i="12"/>
  <c r="U690" i="12"/>
  <c r="V690" i="12"/>
  <c r="W690" i="12"/>
  <c r="X690" i="12"/>
  <c r="Y690" i="12"/>
  <c r="Z690" i="12"/>
  <c r="AA690" i="12"/>
  <c r="P691" i="12"/>
  <c r="Q691" i="12"/>
  <c r="R691" i="12"/>
  <c r="S691" i="12"/>
  <c r="T691" i="12"/>
  <c r="U691" i="12"/>
  <c r="V691" i="12"/>
  <c r="W691" i="12"/>
  <c r="X691" i="12"/>
  <c r="Y691" i="12"/>
  <c r="Z691" i="12"/>
  <c r="AA691" i="12"/>
  <c r="P692" i="12"/>
  <c r="Q692" i="12"/>
  <c r="R692" i="12"/>
  <c r="S692" i="12"/>
  <c r="T692" i="12"/>
  <c r="U692" i="12"/>
  <c r="V692" i="12"/>
  <c r="W692" i="12"/>
  <c r="X692" i="12"/>
  <c r="Y692" i="12"/>
  <c r="Z692" i="12"/>
  <c r="AA692" i="12"/>
  <c r="P693" i="12"/>
  <c r="Q693" i="12"/>
  <c r="R693" i="12"/>
  <c r="S693" i="12"/>
  <c r="T693" i="12"/>
  <c r="U693" i="12"/>
  <c r="V693" i="12"/>
  <c r="W693" i="12"/>
  <c r="X693" i="12"/>
  <c r="Y693" i="12"/>
  <c r="Z693" i="12"/>
  <c r="AA693" i="12"/>
  <c r="P694" i="12"/>
  <c r="Q694" i="12"/>
  <c r="R694" i="12"/>
  <c r="S694" i="12"/>
  <c r="T694" i="12"/>
  <c r="U694" i="12"/>
  <c r="V694" i="12"/>
  <c r="W694" i="12"/>
  <c r="X694" i="12"/>
  <c r="Y694" i="12"/>
  <c r="Z694" i="12"/>
  <c r="AA694" i="12"/>
  <c r="P695" i="12"/>
  <c r="Q695" i="12"/>
  <c r="R695" i="12"/>
  <c r="S695" i="12"/>
  <c r="T695" i="12"/>
  <c r="U695" i="12"/>
  <c r="V695" i="12"/>
  <c r="W695" i="12"/>
  <c r="X695" i="12"/>
  <c r="Y695" i="12"/>
  <c r="Z695" i="12"/>
  <c r="AA695" i="12"/>
  <c r="P696" i="12"/>
  <c r="Q696" i="12"/>
  <c r="R696" i="12"/>
  <c r="S696" i="12"/>
  <c r="T696" i="12"/>
  <c r="U696" i="12"/>
  <c r="V696" i="12"/>
  <c r="W696" i="12"/>
  <c r="X696" i="12"/>
  <c r="Y696" i="12"/>
  <c r="Z696" i="12"/>
  <c r="AA696" i="12"/>
  <c r="P697" i="12"/>
  <c r="Q697" i="12"/>
  <c r="R697" i="12"/>
  <c r="S697" i="12"/>
  <c r="T697" i="12"/>
  <c r="U697" i="12"/>
  <c r="V697" i="12"/>
  <c r="W697" i="12"/>
  <c r="X697" i="12"/>
  <c r="Y697" i="12"/>
  <c r="Z697" i="12"/>
  <c r="AA697" i="12"/>
  <c r="P698" i="12"/>
  <c r="Q698" i="12"/>
  <c r="R698" i="12"/>
  <c r="S698" i="12"/>
  <c r="T698" i="12"/>
  <c r="U698" i="12"/>
  <c r="V698" i="12"/>
  <c r="W698" i="12"/>
  <c r="X698" i="12"/>
  <c r="Y698" i="12"/>
  <c r="Z698" i="12"/>
  <c r="AA698" i="12"/>
  <c r="P699" i="12"/>
  <c r="Q699" i="12"/>
  <c r="R699" i="12"/>
  <c r="S699" i="12"/>
  <c r="T699" i="12"/>
  <c r="U699" i="12"/>
  <c r="V699" i="12"/>
  <c r="W699" i="12"/>
  <c r="X699" i="12"/>
  <c r="Y699" i="12"/>
  <c r="Z699" i="12"/>
  <c r="AA699" i="12"/>
  <c r="P700" i="12"/>
  <c r="Q700" i="12"/>
  <c r="R700" i="12"/>
  <c r="S700" i="12"/>
  <c r="T700" i="12"/>
  <c r="U700" i="12"/>
  <c r="V700" i="12"/>
  <c r="W700" i="12"/>
  <c r="X700" i="12"/>
  <c r="Y700" i="12"/>
  <c r="Z700" i="12"/>
  <c r="AA700" i="12"/>
  <c r="P701" i="12"/>
  <c r="Q701" i="12"/>
  <c r="R701" i="12"/>
  <c r="S701" i="12"/>
  <c r="T701" i="12"/>
  <c r="U701" i="12"/>
  <c r="V701" i="12"/>
  <c r="W701" i="12"/>
  <c r="X701" i="12"/>
  <c r="Y701" i="12"/>
  <c r="Z701" i="12"/>
  <c r="AA701" i="12"/>
  <c r="P702" i="12"/>
  <c r="Q702" i="12"/>
  <c r="R702" i="12"/>
  <c r="S702" i="12"/>
  <c r="T702" i="12"/>
  <c r="U702" i="12"/>
  <c r="V702" i="12"/>
  <c r="W702" i="12"/>
  <c r="X702" i="12"/>
  <c r="Y702" i="12"/>
  <c r="Z702" i="12"/>
  <c r="AA702" i="12"/>
  <c r="P703" i="12"/>
  <c r="Q703" i="12"/>
  <c r="R703" i="12"/>
  <c r="S703" i="12"/>
  <c r="T703" i="12"/>
  <c r="U703" i="12"/>
  <c r="V703" i="12"/>
  <c r="W703" i="12"/>
  <c r="X703" i="12"/>
  <c r="Y703" i="12"/>
  <c r="Z703" i="12"/>
  <c r="AA703" i="12"/>
  <c r="P704" i="12"/>
  <c r="Q704" i="12"/>
  <c r="R704" i="12"/>
  <c r="S704" i="12"/>
  <c r="T704" i="12"/>
  <c r="U704" i="12"/>
  <c r="V704" i="12"/>
  <c r="W704" i="12"/>
  <c r="X704" i="12"/>
  <c r="Y704" i="12"/>
  <c r="Z704" i="12"/>
  <c r="AA704" i="12"/>
  <c r="P705" i="12"/>
  <c r="Q705" i="12"/>
  <c r="R705" i="12"/>
  <c r="S705" i="12"/>
  <c r="T705" i="12"/>
  <c r="U705" i="12"/>
  <c r="V705" i="12"/>
  <c r="W705" i="12"/>
  <c r="X705" i="12"/>
  <c r="Y705" i="12"/>
  <c r="Z705" i="12"/>
  <c r="AA705" i="12"/>
  <c r="P706" i="12"/>
  <c r="Q706" i="12"/>
  <c r="R706" i="12"/>
  <c r="S706" i="12"/>
  <c r="T706" i="12"/>
  <c r="U706" i="12"/>
  <c r="V706" i="12"/>
  <c r="W706" i="12"/>
  <c r="X706" i="12"/>
  <c r="Y706" i="12"/>
  <c r="Z706" i="12"/>
  <c r="AA706" i="12"/>
  <c r="P707" i="12"/>
  <c r="Q707" i="12"/>
  <c r="R707" i="12"/>
  <c r="S707" i="12"/>
  <c r="T707" i="12"/>
  <c r="U707" i="12"/>
  <c r="V707" i="12"/>
  <c r="W707" i="12"/>
  <c r="X707" i="12"/>
  <c r="Y707" i="12"/>
  <c r="Z707" i="12"/>
  <c r="AA707" i="12"/>
  <c r="P708" i="12"/>
  <c r="Q708" i="12"/>
  <c r="R708" i="12"/>
  <c r="S708" i="12"/>
  <c r="T708" i="12"/>
  <c r="U708" i="12"/>
  <c r="V708" i="12"/>
  <c r="W708" i="12"/>
  <c r="X708" i="12"/>
  <c r="Y708" i="12"/>
  <c r="Z708" i="12"/>
  <c r="AA708" i="12"/>
  <c r="P709" i="12"/>
  <c r="Q709" i="12"/>
  <c r="R709" i="12"/>
  <c r="S709" i="12"/>
  <c r="T709" i="12"/>
  <c r="U709" i="12"/>
  <c r="V709" i="12"/>
  <c r="W709" i="12"/>
  <c r="X709" i="12"/>
  <c r="Y709" i="12"/>
  <c r="Z709" i="12"/>
  <c r="AA709" i="12"/>
  <c r="P710" i="12"/>
  <c r="Q710" i="12"/>
  <c r="R710" i="12"/>
  <c r="S710" i="12"/>
  <c r="T710" i="12"/>
  <c r="U710" i="12"/>
  <c r="V710" i="12"/>
  <c r="W710" i="12"/>
  <c r="X710" i="12"/>
  <c r="Y710" i="12"/>
  <c r="Z710" i="12"/>
  <c r="AA710" i="12"/>
  <c r="P711" i="12"/>
  <c r="Q711" i="12"/>
  <c r="R711" i="12"/>
  <c r="S711" i="12"/>
  <c r="T711" i="12"/>
  <c r="U711" i="12"/>
  <c r="V711" i="12"/>
  <c r="W711" i="12"/>
  <c r="X711" i="12"/>
  <c r="Y711" i="12"/>
  <c r="Z711" i="12"/>
  <c r="AA711" i="12"/>
  <c r="P712" i="12"/>
  <c r="Q712" i="12"/>
  <c r="R712" i="12"/>
  <c r="S712" i="12"/>
  <c r="T712" i="12"/>
  <c r="U712" i="12"/>
  <c r="V712" i="12"/>
  <c r="W712" i="12"/>
  <c r="X712" i="12"/>
  <c r="Y712" i="12"/>
  <c r="Z712" i="12"/>
  <c r="AA712" i="12"/>
  <c r="P713" i="12"/>
  <c r="Q713" i="12"/>
  <c r="R713" i="12"/>
  <c r="S713" i="12"/>
  <c r="T713" i="12"/>
  <c r="U713" i="12"/>
  <c r="V713" i="12"/>
  <c r="W713" i="12"/>
  <c r="X713" i="12"/>
  <c r="Y713" i="12"/>
  <c r="Z713" i="12"/>
  <c r="AA713" i="12"/>
  <c r="P714" i="12"/>
  <c r="Q714" i="12"/>
  <c r="R714" i="12"/>
  <c r="S714" i="12"/>
  <c r="T714" i="12"/>
  <c r="U714" i="12"/>
  <c r="V714" i="12"/>
  <c r="W714" i="12"/>
  <c r="X714" i="12"/>
  <c r="Y714" i="12"/>
  <c r="Z714" i="12"/>
  <c r="AA714" i="12"/>
  <c r="P715" i="12"/>
  <c r="Q715" i="12"/>
  <c r="R715" i="12"/>
  <c r="S715" i="12"/>
  <c r="T715" i="12"/>
  <c r="U715" i="12"/>
  <c r="V715" i="12"/>
  <c r="W715" i="12"/>
  <c r="X715" i="12"/>
  <c r="Y715" i="12"/>
  <c r="Z715" i="12"/>
  <c r="AA715" i="12"/>
  <c r="P716" i="12"/>
  <c r="Q716" i="12"/>
  <c r="R716" i="12"/>
  <c r="S716" i="12"/>
  <c r="T716" i="12"/>
  <c r="U716" i="12"/>
  <c r="V716" i="12"/>
  <c r="W716" i="12"/>
  <c r="X716" i="12"/>
  <c r="Y716" i="12"/>
  <c r="Z716" i="12"/>
  <c r="AA716" i="12"/>
  <c r="P717" i="12"/>
  <c r="Q717" i="12"/>
  <c r="R717" i="12"/>
  <c r="S717" i="12"/>
  <c r="T717" i="12"/>
  <c r="U717" i="12"/>
  <c r="V717" i="12"/>
  <c r="W717" i="12"/>
  <c r="X717" i="12"/>
  <c r="Y717" i="12"/>
  <c r="Z717" i="12"/>
  <c r="AA717" i="12"/>
  <c r="P718" i="12"/>
  <c r="Q718" i="12"/>
  <c r="R718" i="12"/>
  <c r="S718" i="12"/>
  <c r="T718" i="12"/>
  <c r="U718" i="12"/>
  <c r="V718" i="12"/>
  <c r="W718" i="12"/>
  <c r="X718" i="12"/>
  <c r="Y718" i="12"/>
  <c r="Z718" i="12"/>
  <c r="AA718" i="12"/>
  <c r="P719" i="12"/>
  <c r="Q719" i="12"/>
  <c r="R719" i="12"/>
  <c r="S719" i="12"/>
  <c r="T719" i="12"/>
  <c r="U719" i="12"/>
  <c r="V719" i="12"/>
  <c r="W719" i="12"/>
  <c r="X719" i="12"/>
  <c r="Y719" i="12"/>
  <c r="Z719" i="12"/>
  <c r="AA719" i="12"/>
  <c r="P720" i="12"/>
  <c r="Q720" i="12"/>
  <c r="R720" i="12"/>
  <c r="S720" i="12"/>
  <c r="T720" i="12"/>
  <c r="U720" i="12"/>
  <c r="V720" i="12"/>
  <c r="W720" i="12"/>
  <c r="X720" i="12"/>
  <c r="Y720" i="12"/>
  <c r="Z720" i="12"/>
  <c r="AA720" i="12"/>
  <c r="P721" i="12"/>
  <c r="Q721" i="12"/>
  <c r="R721" i="12"/>
  <c r="S721" i="12"/>
  <c r="T721" i="12"/>
  <c r="U721" i="12"/>
  <c r="V721" i="12"/>
  <c r="W721" i="12"/>
  <c r="X721" i="12"/>
  <c r="Y721" i="12"/>
  <c r="Z721" i="12"/>
  <c r="AA721" i="12"/>
  <c r="P722" i="12"/>
  <c r="Q722" i="12"/>
  <c r="R722" i="12"/>
  <c r="S722" i="12"/>
  <c r="T722" i="12"/>
  <c r="U722" i="12"/>
  <c r="V722" i="12"/>
  <c r="W722" i="12"/>
  <c r="X722" i="12"/>
  <c r="Y722" i="12"/>
  <c r="Z722" i="12"/>
  <c r="AA722" i="12"/>
  <c r="P723" i="12"/>
  <c r="Q723" i="12"/>
  <c r="R723" i="12"/>
  <c r="S723" i="12"/>
  <c r="T723" i="12"/>
  <c r="U723" i="12"/>
  <c r="V723" i="12"/>
  <c r="W723" i="12"/>
  <c r="X723" i="12"/>
  <c r="Y723" i="12"/>
  <c r="Z723" i="12"/>
  <c r="AA723" i="12"/>
  <c r="P724" i="12"/>
  <c r="Q724" i="12"/>
  <c r="R724" i="12"/>
  <c r="S724" i="12"/>
  <c r="T724" i="12"/>
  <c r="U724" i="12"/>
  <c r="V724" i="12"/>
  <c r="W724" i="12"/>
  <c r="X724" i="12"/>
  <c r="Y724" i="12"/>
  <c r="Z724" i="12"/>
  <c r="AA724" i="12"/>
  <c r="P725" i="12"/>
  <c r="Q725" i="12"/>
  <c r="R725" i="12"/>
  <c r="S725" i="12"/>
  <c r="T725" i="12"/>
  <c r="U725" i="12"/>
  <c r="V725" i="12"/>
  <c r="W725" i="12"/>
  <c r="X725" i="12"/>
  <c r="Y725" i="12"/>
  <c r="Z725" i="12"/>
  <c r="AA725" i="12"/>
  <c r="P726" i="12"/>
  <c r="Q726" i="12"/>
  <c r="R726" i="12"/>
  <c r="S726" i="12"/>
  <c r="T726" i="12"/>
  <c r="U726" i="12"/>
  <c r="V726" i="12"/>
  <c r="W726" i="12"/>
  <c r="X726" i="12"/>
  <c r="Y726" i="12"/>
  <c r="Z726" i="12"/>
  <c r="AA726" i="12"/>
  <c r="P727" i="12"/>
  <c r="Q727" i="12"/>
  <c r="R727" i="12"/>
  <c r="S727" i="12"/>
  <c r="T727" i="12"/>
  <c r="U727" i="12"/>
  <c r="V727" i="12"/>
  <c r="W727" i="12"/>
  <c r="X727" i="12"/>
  <c r="Y727" i="12"/>
  <c r="Z727" i="12"/>
  <c r="AA727" i="12"/>
  <c r="P728" i="12"/>
  <c r="Q728" i="12"/>
  <c r="R728" i="12"/>
  <c r="S728" i="12"/>
  <c r="T728" i="12"/>
  <c r="U728" i="12"/>
  <c r="V728" i="12"/>
  <c r="W728" i="12"/>
  <c r="X728" i="12"/>
  <c r="Y728" i="12"/>
  <c r="Z728" i="12"/>
  <c r="AA728" i="12"/>
  <c r="P729" i="12"/>
  <c r="Q729" i="12"/>
  <c r="R729" i="12"/>
  <c r="S729" i="12"/>
  <c r="T729" i="12"/>
  <c r="U729" i="12"/>
  <c r="V729" i="12"/>
  <c r="W729" i="12"/>
  <c r="X729" i="12"/>
  <c r="Y729" i="12"/>
  <c r="Z729" i="12"/>
  <c r="AA729" i="12"/>
  <c r="P730" i="12"/>
  <c r="Q730" i="12"/>
  <c r="R730" i="12"/>
  <c r="S730" i="12"/>
  <c r="T730" i="12"/>
  <c r="U730" i="12"/>
  <c r="V730" i="12"/>
  <c r="W730" i="12"/>
  <c r="X730" i="12"/>
  <c r="Y730" i="12"/>
  <c r="Z730" i="12"/>
  <c r="AA730" i="12"/>
  <c r="P731" i="12"/>
  <c r="Q731" i="12"/>
  <c r="R731" i="12"/>
  <c r="S731" i="12"/>
  <c r="T731" i="12"/>
  <c r="U731" i="12"/>
  <c r="V731" i="12"/>
  <c r="W731" i="12"/>
  <c r="X731" i="12"/>
  <c r="Y731" i="12"/>
  <c r="Z731" i="12"/>
  <c r="AA731" i="12"/>
  <c r="P732" i="12"/>
  <c r="Q732" i="12"/>
  <c r="R732" i="12"/>
  <c r="S732" i="12"/>
  <c r="T732" i="12"/>
  <c r="U732" i="12"/>
  <c r="V732" i="12"/>
  <c r="W732" i="12"/>
  <c r="X732" i="12"/>
  <c r="Y732" i="12"/>
  <c r="Z732" i="12"/>
  <c r="AA732" i="12"/>
  <c r="P733" i="12"/>
  <c r="Q733" i="12"/>
  <c r="R733" i="12"/>
  <c r="S733" i="12"/>
  <c r="T733" i="12"/>
  <c r="U733" i="12"/>
  <c r="V733" i="12"/>
  <c r="W733" i="12"/>
  <c r="X733" i="12"/>
  <c r="Y733" i="12"/>
  <c r="Z733" i="12"/>
  <c r="AA733" i="12"/>
  <c r="P734" i="12"/>
  <c r="Q734" i="12"/>
  <c r="R734" i="12"/>
  <c r="S734" i="12"/>
  <c r="T734" i="12"/>
  <c r="U734" i="12"/>
  <c r="V734" i="12"/>
  <c r="W734" i="12"/>
  <c r="X734" i="12"/>
  <c r="Y734" i="12"/>
  <c r="Z734" i="12"/>
  <c r="AA734" i="12"/>
  <c r="P735" i="12"/>
  <c r="Q735" i="12"/>
  <c r="R735" i="12"/>
  <c r="S735" i="12"/>
  <c r="T735" i="12"/>
  <c r="U735" i="12"/>
  <c r="V735" i="12"/>
  <c r="W735" i="12"/>
  <c r="X735" i="12"/>
  <c r="Y735" i="12"/>
  <c r="Z735" i="12"/>
  <c r="AA735" i="12"/>
  <c r="P736" i="12"/>
  <c r="Q736" i="12"/>
  <c r="R736" i="12"/>
  <c r="S736" i="12"/>
  <c r="T736" i="12"/>
  <c r="U736" i="12"/>
  <c r="V736" i="12"/>
  <c r="W736" i="12"/>
  <c r="X736" i="12"/>
  <c r="Y736" i="12"/>
  <c r="Z736" i="12"/>
  <c r="AA736" i="12"/>
  <c r="P737" i="12"/>
  <c r="Q737" i="12"/>
  <c r="R737" i="12"/>
  <c r="S737" i="12"/>
  <c r="T737" i="12"/>
  <c r="U737" i="12"/>
  <c r="V737" i="12"/>
  <c r="W737" i="12"/>
  <c r="X737" i="12"/>
  <c r="Y737" i="12"/>
  <c r="Z737" i="12"/>
  <c r="AA737" i="12"/>
  <c r="P738" i="12"/>
  <c r="Q738" i="12"/>
  <c r="R738" i="12"/>
  <c r="S738" i="12"/>
  <c r="T738" i="12"/>
  <c r="U738" i="12"/>
  <c r="V738" i="12"/>
  <c r="W738" i="12"/>
  <c r="X738" i="12"/>
  <c r="Y738" i="12"/>
  <c r="Z738" i="12"/>
  <c r="AA738" i="12"/>
  <c r="P739" i="12"/>
  <c r="Q739" i="12"/>
  <c r="R739" i="12"/>
  <c r="S739" i="12"/>
  <c r="T739" i="12"/>
  <c r="U739" i="12"/>
  <c r="V739" i="12"/>
  <c r="W739" i="12"/>
  <c r="X739" i="12"/>
  <c r="Y739" i="12"/>
  <c r="Z739" i="12"/>
  <c r="AA739" i="12"/>
  <c r="P740" i="12"/>
  <c r="Q740" i="12"/>
  <c r="R740" i="12"/>
  <c r="S740" i="12"/>
  <c r="T740" i="12"/>
  <c r="U740" i="12"/>
  <c r="V740" i="12"/>
  <c r="W740" i="12"/>
  <c r="X740" i="12"/>
  <c r="Y740" i="12"/>
  <c r="Z740" i="12"/>
  <c r="AA740" i="12"/>
  <c r="P741" i="12"/>
  <c r="Q741" i="12"/>
  <c r="R741" i="12"/>
  <c r="S741" i="12"/>
  <c r="T741" i="12"/>
  <c r="U741" i="12"/>
  <c r="V741" i="12"/>
  <c r="W741" i="12"/>
  <c r="X741" i="12"/>
  <c r="Y741" i="12"/>
  <c r="Z741" i="12"/>
  <c r="AA741" i="12"/>
  <c r="P742" i="12"/>
  <c r="Q742" i="12"/>
  <c r="R742" i="12"/>
  <c r="S742" i="12"/>
  <c r="T742" i="12"/>
  <c r="U742" i="12"/>
  <c r="V742" i="12"/>
  <c r="W742" i="12"/>
  <c r="X742" i="12"/>
  <c r="Y742" i="12"/>
  <c r="Z742" i="12"/>
  <c r="AA742" i="12"/>
  <c r="P743" i="12"/>
  <c r="Q743" i="12"/>
  <c r="R743" i="12"/>
  <c r="S743" i="12"/>
  <c r="T743" i="12"/>
  <c r="U743" i="12"/>
  <c r="V743" i="12"/>
  <c r="W743" i="12"/>
  <c r="X743" i="12"/>
  <c r="Y743" i="12"/>
  <c r="Z743" i="12"/>
  <c r="AA743" i="12"/>
  <c r="P744" i="12"/>
  <c r="Q744" i="12"/>
  <c r="R744" i="12"/>
  <c r="S744" i="12"/>
  <c r="T744" i="12"/>
  <c r="U744" i="12"/>
  <c r="V744" i="12"/>
  <c r="W744" i="12"/>
  <c r="X744" i="12"/>
  <c r="Y744" i="12"/>
  <c r="Z744" i="12"/>
  <c r="AA744" i="12"/>
  <c r="P745" i="12"/>
  <c r="Q745" i="12"/>
  <c r="R745" i="12"/>
  <c r="S745" i="12"/>
  <c r="T745" i="12"/>
  <c r="U745" i="12"/>
  <c r="V745" i="12"/>
  <c r="W745" i="12"/>
  <c r="X745" i="12"/>
  <c r="Y745" i="12"/>
  <c r="Z745" i="12"/>
  <c r="AA745" i="12"/>
  <c r="P746" i="12"/>
  <c r="Q746" i="12"/>
  <c r="R746" i="12"/>
  <c r="S746" i="12"/>
  <c r="T746" i="12"/>
  <c r="U746" i="12"/>
  <c r="V746" i="12"/>
  <c r="W746" i="12"/>
  <c r="X746" i="12"/>
  <c r="Y746" i="12"/>
  <c r="Z746" i="12"/>
  <c r="AA746" i="12"/>
  <c r="P747" i="12"/>
  <c r="Q747" i="12"/>
  <c r="R747" i="12"/>
  <c r="S747" i="12"/>
  <c r="T747" i="12"/>
  <c r="U747" i="12"/>
  <c r="V747" i="12"/>
  <c r="W747" i="12"/>
  <c r="X747" i="12"/>
  <c r="Y747" i="12"/>
  <c r="Z747" i="12"/>
  <c r="AA747" i="12"/>
  <c r="P748" i="12"/>
  <c r="Q748" i="12"/>
  <c r="R748" i="12"/>
  <c r="S748" i="12"/>
  <c r="T748" i="12"/>
  <c r="U748" i="12"/>
  <c r="V748" i="12"/>
  <c r="W748" i="12"/>
  <c r="X748" i="12"/>
  <c r="Y748" i="12"/>
  <c r="Z748" i="12"/>
  <c r="AA748" i="12"/>
  <c r="P749" i="12"/>
  <c r="Q749" i="12"/>
  <c r="R749" i="12"/>
  <c r="S749" i="12"/>
  <c r="T749" i="12"/>
  <c r="U749" i="12"/>
  <c r="V749" i="12"/>
  <c r="W749" i="12"/>
  <c r="X749" i="12"/>
  <c r="Y749" i="12"/>
  <c r="Z749" i="12"/>
  <c r="AA749" i="12"/>
  <c r="P750" i="12"/>
  <c r="Q750" i="12"/>
  <c r="R750" i="12"/>
  <c r="S750" i="12"/>
  <c r="T750" i="12"/>
  <c r="U750" i="12"/>
  <c r="V750" i="12"/>
  <c r="W750" i="12"/>
  <c r="X750" i="12"/>
  <c r="Y750" i="12"/>
  <c r="Z750" i="12"/>
  <c r="AA750" i="12"/>
  <c r="P751" i="12"/>
  <c r="Q751" i="12"/>
  <c r="R751" i="12"/>
  <c r="S751" i="12"/>
  <c r="T751" i="12"/>
  <c r="U751" i="12"/>
  <c r="V751" i="12"/>
  <c r="W751" i="12"/>
  <c r="X751" i="12"/>
  <c r="Y751" i="12"/>
  <c r="Z751" i="12"/>
  <c r="AA751" i="12"/>
  <c r="P752" i="12"/>
  <c r="Q752" i="12"/>
  <c r="R752" i="12"/>
  <c r="S752" i="12"/>
  <c r="T752" i="12"/>
  <c r="U752" i="12"/>
  <c r="V752" i="12"/>
  <c r="W752" i="12"/>
  <c r="X752" i="12"/>
  <c r="Y752" i="12"/>
  <c r="Z752" i="12"/>
  <c r="AA752" i="12"/>
  <c r="P753" i="12"/>
  <c r="Q753" i="12"/>
  <c r="R753" i="12"/>
  <c r="S753" i="12"/>
  <c r="T753" i="12"/>
  <c r="U753" i="12"/>
  <c r="V753" i="12"/>
  <c r="W753" i="12"/>
  <c r="X753" i="12"/>
  <c r="Y753" i="12"/>
  <c r="Z753" i="12"/>
  <c r="AA753" i="12"/>
  <c r="P754" i="12"/>
  <c r="Q754" i="12"/>
  <c r="R754" i="12"/>
  <c r="S754" i="12"/>
  <c r="T754" i="12"/>
  <c r="U754" i="12"/>
  <c r="V754" i="12"/>
  <c r="W754" i="12"/>
  <c r="X754" i="12"/>
  <c r="Y754" i="12"/>
  <c r="Z754" i="12"/>
  <c r="AA754" i="12"/>
  <c r="P755" i="12"/>
  <c r="Q755" i="12"/>
  <c r="R755" i="12"/>
  <c r="S755" i="12"/>
  <c r="T755" i="12"/>
  <c r="U755" i="12"/>
  <c r="V755" i="12"/>
  <c r="W755" i="12"/>
  <c r="X755" i="12"/>
  <c r="Y755" i="12"/>
  <c r="Z755" i="12"/>
  <c r="AA755" i="12"/>
  <c r="P756" i="12"/>
  <c r="Q756" i="12"/>
  <c r="R756" i="12"/>
  <c r="S756" i="12"/>
  <c r="T756" i="12"/>
  <c r="U756" i="12"/>
  <c r="V756" i="12"/>
  <c r="W756" i="12"/>
  <c r="X756" i="12"/>
  <c r="Y756" i="12"/>
  <c r="Z756" i="12"/>
  <c r="AA756" i="12"/>
  <c r="P757" i="12"/>
  <c r="Q757" i="12"/>
  <c r="R757" i="12"/>
  <c r="S757" i="12"/>
  <c r="T757" i="12"/>
  <c r="U757" i="12"/>
  <c r="V757" i="12"/>
  <c r="W757" i="12"/>
  <c r="X757" i="12"/>
  <c r="Y757" i="12"/>
  <c r="Z757" i="12"/>
  <c r="AA757" i="12"/>
  <c r="P758" i="12"/>
  <c r="Q758" i="12"/>
  <c r="R758" i="12"/>
  <c r="S758" i="12"/>
  <c r="T758" i="12"/>
  <c r="U758" i="12"/>
  <c r="V758" i="12"/>
  <c r="W758" i="12"/>
  <c r="X758" i="12"/>
  <c r="Y758" i="12"/>
  <c r="Z758" i="12"/>
  <c r="AA758" i="12"/>
  <c r="P759" i="12"/>
  <c r="Q759" i="12"/>
  <c r="R759" i="12"/>
  <c r="S759" i="12"/>
  <c r="T759" i="12"/>
  <c r="U759" i="12"/>
  <c r="V759" i="12"/>
  <c r="W759" i="12"/>
  <c r="X759" i="12"/>
  <c r="Y759" i="12"/>
  <c r="Z759" i="12"/>
  <c r="AA759" i="12"/>
  <c r="P760" i="12"/>
  <c r="Q760" i="12"/>
  <c r="R760" i="12"/>
  <c r="S760" i="12"/>
  <c r="T760" i="12"/>
  <c r="U760" i="12"/>
  <c r="V760" i="12"/>
  <c r="W760" i="12"/>
  <c r="X760" i="12"/>
  <c r="Y760" i="12"/>
  <c r="Z760" i="12"/>
  <c r="AA760" i="12"/>
  <c r="P761" i="12"/>
  <c r="Q761" i="12"/>
  <c r="R761" i="12"/>
  <c r="S761" i="12"/>
  <c r="T761" i="12"/>
  <c r="U761" i="12"/>
  <c r="V761" i="12"/>
  <c r="W761" i="12"/>
  <c r="X761" i="12"/>
  <c r="Y761" i="12"/>
  <c r="Z761" i="12"/>
  <c r="AA761" i="12"/>
  <c r="P762" i="12"/>
  <c r="Q762" i="12"/>
  <c r="R762" i="12"/>
  <c r="S762" i="12"/>
  <c r="T762" i="12"/>
  <c r="U762" i="12"/>
  <c r="V762" i="12"/>
  <c r="W762" i="12"/>
  <c r="X762" i="12"/>
  <c r="Y762" i="12"/>
  <c r="Z762" i="12"/>
  <c r="AA762" i="12"/>
  <c r="P763" i="12"/>
  <c r="Q763" i="12"/>
  <c r="R763" i="12"/>
  <c r="S763" i="12"/>
  <c r="T763" i="12"/>
  <c r="U763" i="12"/>
  <c r="V763" i="12"/>
  <c r="W763" i="12"/>
  <c r="X763" i="12"/>
  <c r="Y763" i="12"/>
  <c r="Z763" i="12"/>
  <c r="AA763" i="12"/>
  <c r="P764" i="12"/>
  <c r="Q764" i="12"/>
  <c r="R764" i="12"/>
  <c r="S764" i="12"/>
  <c r="T764" i="12"/>
  <c r="U764" i="12"/>
  <c r="V764" i="12"/>
  <c r="W764" i="12"/>
  <c r="X764" i="12"/>
  <c r="Y764" i="12"/>
  <c r="Z764" i="12"/>
  <c r="AA764" i="12"/>
  <c r="P765" i="12"/>
  <c r="Q765" i="12"/>
  <c r="R765" i="12"/>
  <c r="S765" i="12"/>
  <c r="T765" i="12"/>
  <c r="U765" i="12"/>
  <c r="V765" i="12"/>
  <c r="W765" i="12"/>
  <c r="X765" i="12"/>
  <c r="Y765" i="12"/>
  <c r="Z765" i="12"/>
  <c r="AA765" i="12"/>
  <c r="P766" i="12"/>
  <c r="Q766" i="12"/>
  <c r="R766" i="12"/>
  <c r="S766" i="12"/>
  <c r="T766" i="12"/>
  <c r="U766" i="12"/>
  <c r="V766" i="12"/>
  <c r="W766" i="12"/>
  <c r="X766" i="12"/>
  <c r="Y766" i="12"/>
  <c r="Z766" i="12"/>
  <c r="AA766" i="12"/>
  <c r="P767" i="12"/>
  <c r="Q767" i="12"/>
  <c r="R767" i="12"/>
  <c r="S767" i="12"/>
  <c r="T767" i="12"/>
  <c r="U767" i="12"/>
  <c r="V767" i="12"/>
  <c r="W767" i="12"/>
  <c r="X767" i="12"/>
  <c r="Y767" i="12"/>
  <c r="Z767" i="12"/>
  <c r="AA767" i="12"/>
  <c r="P768" i="12"/>
  <c r="Q768" i="12"/>
  <c r="R768" i="12"/>
  <c r="S768" i="12"/>
  <c r="T768" i="12"/>
  <c r="U768" i="12"/>
  <c r="V768" i="12"/>
  <c r="W768" i="12"/>
  <c r="X768" i="12"/>
  <c r="Y768" i="12"/>
  <c r="Z768" i="12"/>
  <c r="AA768" i="12"/>
  <c r="P769" i="12"/>
  <c r="Q769" i="12"/>
  <c r="R769" i="12"/>
  <c r="S769" i="12"/>
  <c r="T769" i="12"/>
  <c r="U769" i="12"/>
  <c r="V769" i="12"/>
  <c r="W769" i="12"/>
  <c r="X769" i="12"/>
  <c r="Y769" i="12"/>
  <c r="Z769" i="12"/>
  <c r="AA769" i="12"/>
  <c r="P770" i="12"/>
  <c r="Q770" i="12"/>
  <c r="R770" i="12"/>
  <c r="S770" i="12"/>
  <c r="T770" i="12"/>
  <c r="U770" i="12"/>
  <c r="V770" i="12"/>
  <c r="W770" i="12"/>
  <c r="X770" i="12"/>
  <c r="Y770" i="12"/>
  <c r="Z770" i="12"/>
  <c r="AA770" i="12"/>
  <c r="P771" i="12"/>
  <c r="Q771" i="12"/>
  <c r="R771" i="12"/>
  <c r="S771" i="12"/>
  <c r="T771" i="12"/>
  <c r="U771" i="12"/>
  <c r="V771" i="12"/>
  <c r="W771" i="12"/>
  <c r="X771" i="12"/>
  <c r="Y771" i="12"/>
  <c r="Z771" i="12"/>
  <c r="AA771" i="12"/>
  <c r="P772" i="12"/>
  <c r="Q772" i="12"/>
  <c r="R772" i="12"/>
  <c r="S772" i="12"/>
  <c r="T772" i="12"/>
  <c r="U772" i="12"/>
  <c r="V772" i="12"/>
  <c r="W772" i="12"/>
  <c r="X772" i="12"/>
  <c r="Y772" i="12"/>
  <c r="Z772" i="12"/>
  <c r="AA772" i="12"/>
  <c r="P773" i="12"/>
  <c r="Q773" i="12"/>
  <c r="R773" i="12"/>
  <c r="S773" i="12"/>
  <c r="T773" i="12"/>
  <c r="U773" i="12"/>
  <c r="V773" i="12"/>
  <c r="W773" i="12"/>
  <c r="X773" i="12"/>
  <c r="Y773" i="12"/>
  <c r="Z773" i="12"/>
  <c r="AA773" i="12"/>
  <c r="P774" i="12"/>
  <c r="Q774" i="12"/>
  <c r="R774" i="12"/>
  <c r="S774" i="12"/>
  <c r="T774" i="12"/>
  <c r="U774" i="12"/>
  <c r="V774" i="12"/>
  <c r="W774" i="12"/>
  <c r="X774" i="12"/>
  <c r="Y774" i="12"/>
  <c r="Z774" i="12"/>
  <c r="AA774" i="12"/>
  <c r="P775" i="12"/>
  <c r="Q775" i="12"/>
  <c r="R775" i="12"/>
  <c r="S775" i="12"/>
  <c r="T775" i="12"/>
  <c r="U775" i="12"/>
  <c r="V775" i="12"/>
  <c r="W775" i="12"/>
  <c r="X775" i="12"/>
  <c r="Y775" i="12"/>
  <c r="Z775" i="12"/>
  <c r="AA775" i="12"/>
  <c r="P776" i="12"/>
  <c r="Q776" i="12"/>
  <c r="R776" i="12"/>
  <c r="S776" i="12"/>
  <c r="T776" i="12"/>
  <c r="U776" i="12"/>
  <c r="V776" i="12"/>
  <c r="W776" i="12"/>
  <c r="X776" i="12"/>
  <c r="Y776" i="12"/>
  <c r="Z776" i="12"/>
  <c r="AA776" i="12"/>
  <c r="P777" i="12"/>
  <c r="Q777" i="12"/>
  <c r="R777" i="12"/>
  <c r="S777" i="12"/>
  <c r="T777" i="12"/>
  <c r="U777" i="12"/>
  <c r="V777" i="12"/>
  <c r="W777" i="12"/>
  <c r="X777" i="12"/>
  <c r="Y777" i="12"/>
  <c r="Z777" i="12"/>
  <c r="AA777" i="12"/>
  <c r="P778" i="12"/>
  <c r="Q778" i="12"/>
  <c r="R778" i="12"/>
  <c r="S778" i="12"/>
  <c r="T778" i="12"/>
  <c r="U778" i="12"/>
  <c r="V778" i="12"/>
  <c r="W778" i="12"/>
  <c r="X778" i="12"/>
  <c r="Y778" i="12"/>
  <c r="Z778" i="12"/>
  <c r="AA778" i="12"/>
  <c r="P779" i="12"/>
  <c r="Q779" i="12"/>
  <c r="R779" i="12"/>
  <c r="S779" i="12"/>
  <c r="T779" i="12"/>
  <c r="U779" i="12"/>
  <c r="V779" i="12"/>
  <c r="W779" i="12"/>
  <c r="X779" i="12"/>
  <c r="Y779" i="12"/>
  <c r="Z779" i="12"/>
  <c r="AA779" i="12"/>
  <c r="P780" i="12"/>
  <c r="Q780" i="12"/>
  <c r="R780" i="12"/>
  <c r="S780" i="12"/>
  <c r="T780" i="12"/>
  <c r="U780" i="12"/>
  <c r="V780" i="12"/>
  <c r="W780" i="12"/>
  <c r="X780" i="12"/>
  <c r="Y780" i="12"/>
  <c r="Z780" i="12"/>
  <c r="AA780" i="12"/>
  <c r="P781" i="12"/>
  <c r="Q781" i="12"/>
  <c r="R781" i="12"/>
  <c r="S781" i="12"/>
  <c r="T781" i="12"/>
  <c r="U781" i="12"/>
  <c r="V781" i="12"/>
  <c r="W781" i="12"/>
  <c r="X781" i="12"/>
  <c r="Y781" i="12"/>
  <c r="Z781" i="12"/>
  <c r="AA781" i="12"/>
  <c r="P782" i="12"/>
  <c r="Q782" i="12"/>
  <c r="R782" i="12"/>
  <c r="S782" i="12"/>
  <c r="T782" i="12"/>
  <c r="U782" i="12"/>
  <c r="V782" i="12"/>
  <c r="W782" i="12"/>
  <c r="X782" i="12"/>
  <c r="Y782" i="12"/>
  <c r="Z782" i="12"/>
  <c r="AA782" i="12"/>
  <c r="P783" i="12"/>
  <c r="Q783" i="12"/>
  <c r="R783" i="12"/>
  <c r="S783" i="12"/>
  <c r="T783" i="12"/>
  <c r="U783" i="12"/>
  <c r="V783" i="12"/>
  <c r="W783" i="12"/>
  <c r="X783" i="12"/>
  <c r="Y783" i="12"/>
  <c r="Z783" i="12"/>
  <c r="AA783" i="12"/>
  <c r="P784" i="12"/>
  <c r="Q784" i="12"/>
  <c r="R784" i="12"/>
  <c r="S784" i="12"/>
  <c r="T784" i="12"/>
  <c r="U784" i="12"/>
  <c r="V784" i="12"/>
  <c r="W784" i="12"/>
  <c r="X784" i="12"/>
  <c r="Y784" i="12"/>
  <c r="Z784" i="12"/>
  <c r="AA784" i="12"/>
  <c r="P785" i="12"/>
  <c r="Q785" i="12"/>
  <c r="R785" i="12"/>
  <c r="S785" i="12"/>
  <c r="T785" i="12"/>
  <c r="U785" i="12"/>
  <c r="V785" i="12"/>
  <c r="W785" i="12"/>
  <c r="X785" i="12"/>
  <c r="Y785" i="12"/>
  <c r="Z785" i="12"/>
  <c r="AA785" i="12"/>
  <c r="P786" i="12"/>
  <c r="Q786" i="12"/>
  <c r="R786" i="12"/>
  <c r="S786" i="12"/>
  <c r="T786" i="12"/>
  <c r="U786" i="12"/>
  <c r="V786" i="12"/>
  <c r="W786" i="12"/>
  <c r="X786" i="12"/>
  <c r="Y786" i="12"/>
  <c r="Z786" i="12"/>
  <c r="AA786" i="12"/>
  <c r="P787" i="12"/>
  <c r="Q787" i="12"/>
  <c r="R787" i="12"/>
  <c r="S787" i="12"/>
  <c r="T787" i="12"/>
  <c r="U787" i="12"/>
  <c r="V787" i="12"/>
  <c r="W787" i="12"/>
  <c r="X787" i="12"/>
  <c r="Y787" i="12"/>
  <c r="Z787" i="12"/>
  <c r="AA787" i="12"/>
  <c r="P788" i="12"/>
  <c r="Q788" i="12"/>
  <c r="R788" i="12"/>
  <c r="S788" i="12"/>
  <c r="T788" i="12"/>
  <c r="U788" i="12"/>
  <c r="V788" i="12"/>
  <c r="W788" i="12"/>
  <c r="X788" i="12"/>
  <c r="Y788" i="12"/>
  <c r="Z788" i="12"/>
  <c r="AA788" i="12"/>
  <c r="P789" i="12"/>
  <c r="Q789" i="12"/>
  <c r="R789" i="12"/>
  <c r="S789" i="12"/>
  <c r="T789" i="12"/>
  <c r="U789" i="12"/>
  <c r="V789" i="12"/>
  <c r="W789" i="12"/>
  <c r="X789" i="12"/>
  <c r="Y789" i="12"/>
  <c r="Z789" i="12"/>
  <c r="AA789" i="12"/>
  <c r="P790" i="12"/>
  <c r="Q790" i="12"/>
  <c r="R790" i="12"/>
  <c r="S790" i="12"/>
  <c r="T790" i="12"/>
  <c r="U790" i="12"/>
  <c r="V790" i="12"/>
  <c r="W790" i="12"/>
  <c r="X790" i="12"/>
  <c r="Y790" i="12"/>
  <c r="Z790" i="12"/>
  <c r="AA790" i="12"/>
  <c r="P791" i="12"/>
  <c r="Q791" i="12"/>
  <c r="R791" i="12"/>
  <c r="S791" i="12"/>
  <c r="T791" i="12"/>
  <c r="U791" i="12"/>
  <c r="V791" i="12"/>
  <c r="W791" i="12"/>
  <c r="X791" i="12"/>
  <c r="Y791" i="12"/>
  <c r="Z791" i="12"/>
  <c r="AA791" i="12"/>
  <c r="P792" i="12"/>
  <c r="Q792" i="12"/>
  <c r="R792" i="12"/>
  <c r="S792" i="12"/>
  <c r="T792" i="12"/>
  <c r="U792" i="12"/>
  <c r="V792" i="12"/>
  <c r="W792" i="12"/>
  <c r="X792" i="12"/>
  <c r="Y792" i="12"/>
  <c r="Z792" i="12"/>
  <c r="AA792" i="12"/>
  <c r="P793" i="12"/>
  <c r="Q793" i="12"/>
  <c r="R793" i="12"/>
  <c r="S793" i="12"/>
  <c r="T793" i="12"/>
  <c r="U793" i="12"/>
  <c r="V793" i="12"/>
  <c r="W793" i="12"/>
  <c r="X793" i="12"/>
  <c r="Y793" i="12"/>
  <c r="Z793" i="12"/>
  <c r="AA793" i="12"/>
  <c r="P794" i="12"/>
  <c r="Q794" i="12"/>
  <c r="R794" i="12"/>
  <c r="S794" i="12"/>
  <c r="T794" i="12"/>
  <c r="U794" i="12"/>
  <c r="V794" i="12"/>
  <c r="W794" i="12"/>
  <c r="X794" i="12"/>
  <c r="Y794" i="12"/>
  <c r="Z794" i="12"/>
  <c r="AA794" i="12"/>
  <c r="P795" i="12"/>
  <c r="Q795" i="12"/>
  <c r="R795" i="12"/>
  <c r="S795" i="12"/>
  <c r="T795" i="12"/>
  <c r="U795" i="12"/>
  <c r="V795" i="12"/>
  <c r="W795" i="12"/>
  <c r="X795" i="12"/>
  <c r="Y795" i="12"/>
  <c r="Z795" i="12"/>
  <c r="AA795" i="12"/>
  <c r="P796" i="12"/>
  <c r="Q796" i="12"/>
  <c r="R796" i="12"/>
  <c r="S796" i="12"/>
  <c r="T796" i="12"/>
  <c r="U796" i="12"/>
  <c r="V796" i="12"/>
  <c r="W796" i="12"/>
  <c r="X796" i="12"/>
  <c r="Y796" i="12"/>
  <c r="Z796" i="12"/>
  <c r="AA796" i="12"/>
  <c r="P797" i="12"/>
  <c r="Q797" i="12"/>
  <c r="R797" i="12"/>
  <c r="S797" i="12"/>
  <c r="T797" i="12"/>
  <c r="U797" i="12"/>
  <c r="V797" i="12"/>
  <c r="W797" i="12"/>
  <c r="X797" i="12"/>
  <c r="Y797" i="12"/>
  <c r="Z797" i="12"/>
  <c r="AA797" i="12"/>
  <c r="P798" i="12"/>
  <c r="Q798" i="12"/>
  <c r="R798" i="12"/>
  <c r="S798" i="12"/>
  <c r="T798" i="12"/>
  <c r="U798" i="12"/>
  <c r="V798" i="12"/>
  <c r="W798" i="12"/>
  <c r="X798" i="12"/>
  <c r="Y798" i="12"/>
  <c r="Z798" i="12"/>
  <c r="AA798" i="12"/>
  <c r="P799" i="12"/>
  <c r="Q799" i="12"/>
  <c r="R799" i="12"/>
  <c r="S799" i="12"/>
  <c r="T799" i="12"/>
  <c r="U799" i="12"/>
  <c r="V799" i="12"/>
  <c r="W799" i="12"/>
  <c r="X799" i="12"/>
  <c r="Y799" i="12"/>
  <c r="Z799" i="12"/>
  <c r="AA799" i="12"/>
  <c r="P800" i="12"/>
  <c r="Q800" i="12"/>
  <c r="R800" i="12"/>
  <c r="S800" i="12"/>
  <c r="T800" i="12"/>
  <c r="U800" i="12"/>
  <c r="V800" i="12"/>
  <c r="W800" i="12"/>
  <c r="X800" i="12"/>
  <c r="Y800" i="12"/>
  <c r="Z800" i="12"/>
  <c r="AA800" i="12"/>
  <c r="P801" i="12"/>
  <c r="Q801" i="12"/>
  <c r="R801" i="12"/>
  <c r="S801" i="12"/>
  <c r="T801" i="12"/>
  <c r="U801" i="12"/>
  <c r="V801" i="12"/>
  <c r="W801" i="12"/>
  <c r="X801" i="12"/>
  <c r="Y801" i="12"/>
  <c r="Z801" i="12"/>
  <c r="AA801" i="12"/>
  <c r="P802" i="12"/>
  <c r="Q802" i="12"/>
  <c r="R802" i="12"/>
  <c r="S802" i="12"/>
  <c r="T802" i="12"/>
  <c r="U802" i="12"/>
  <c r="V802" i="12"/>
  <c r="W802" i="12"/>
  <c r="X802" i="12"/>
  <c r="Y802" i="12"/>
  <c r="Z802" i="12"/>
  <c r="AA802" i="12"/>
  <c r="P803" i="12"/>
  <c r="Q803" i="12"/>
  <c r="R803" i="12"/>
  <c r="S803" i="12"/>
  <c r="T803" i="12"/>
  <c r="U803" i="12"/>
  <c r="V803" i="12"/>
  <c r="W803" i="12"/>
  <c r="X803" i="12"/>
  <c r="Y803" i="12"/>
  <c r="Z803" i="12"/>
  <c r="AA803" i="12"/>
  <c r="P804" i="12"/>
  <c r="Q804" i="12"/>
  <c r="R804" i="12"/>
  <c r="S804" i="12"/>
  <c r="T804" i="12"/>
  <c r="U804" i="12"/>
  <c r="V804" i="12"/>
  <c r="W804" i="12"/>
  <c r="X804" i="12"/>
  <c r="Y804" i="12"/>
  <c r="Z804" i="12"/>
  <c r="AA804" i="12"/>
  <c r="P805" i="12"/>
  <c r="Q805" i="12"/>
  <c r="R805" i="12"/>
  <c r="S805" i="12"/>
  <c r="T805" i="12"/>
  <c r="U805" i="12"/>
  <c r="V805" i="12"/>
  <c r="W805" i="12"/>
  <c r="X805" i="12"/>
  <c r="Y805" i="12"/>
  <c r="Z805" i="12"/>
  <c r="AA805" i="12"/>
  <c r="P806" i="12"/>
  <c r="Q806" i="12"/>
  <c r="R806" i="12"/>
  <c r="S806" i="12"/>
  <c r="T806" i="12"/>
  <c r="U806" i="12"/>
  <c r="V806" i="12"/>
  <c r="W806" i="12"/>
  <c r="X806" i="12"/>
  <c r="Y806" i="12"/>
  <c r="Z806" i="12"/>
  <c r="AA806" i="12"/>
  <c r="P807" i="12"/>
  <c r="Q807" i="12"/>
  <c r="R807" i="12"/>
  <c r="S807" i="12"/>
  <c r="T807" i="12"/>
  <c r="U807" i="12"/>
  <c r="V807" i="12"/>
  <c r="W807" i="12"/>
  <c r="X807" i="12"/>
  <c r="Y807" i="12"/>
  <c r="Z807" i="12"/>
  <c r="AA807" i="12"/>
  <c r="P808" i="12"/>
  <c r="Q808" i="12"/>
  <c r="R808" i="12"/>
  <c r="S808" i="12"/>
  <c r="T808" i="12"/>
  <c r="U808" i="12"/>
  <c r="V808" i="12"/>
  <c r="W808" i="12"/>
  <c r="X808" i="12"/>
  <c r="Y808" i="12"/>
  <c r="Z808" i="12"/>
  <c r="AA808" i="12"/>
  <c r="P809" i="12"/>
  <c r="Q809" i="12"/>
  <c r="R809" i="12"/>
  <c r="S809" i="12"/>
  <c r="T809" i="12"/>
  <c r="U809" i="12"/>
  <c r="V809" i="12"/>
  <c r="W809" i="12"/>
  <c r="X809" i="12"/>
  <c r="Y809" i="12"/>
  <c r="Z809" i="12"/>
  <c r="AA809" i="12"/>
  <c r="P810" i="12"/>
  <c r="Q810" i="12"/>
  <c r="R810" i="12"/>
  <c r="S810" i="12"/>
  <c r="T810" i="12"/>
  <c r="U810" i="12"/>
  <c r="V810" i="12"/>
  <c r="W810" i="12"/>
  <c r="X810" i="12"/>
  <c r="Y810" i="12"/>
  <c r="Z810" i="12"/>
  <c r="AA810" i="12"/>
  <c r="P811" i="12"/>
  <c r="Q811" i="12"/>
  <c r="R811" i="12"/>
  <c r="S811" i="12"/>
  <c r="T811" i="12"/>
  <c r="U811" i="12"/>
  <c r="V811" i="12"/>
  <c r="W811" i="12"/>
  <c r="X811" i="12"/>
  <c r="Y811" i="12"/>
  <c r="Z811" i="12"/>
  <c r="AA811" i="12"/>
  <c r="P812" i="12"/>
  <c r="Q812" i="12"/>
  <c r="R812" i="12"/>
  <c r="S812" i="12"/>
  <c r="T812" i="12"/>
  <c r="U812" i="12"/>
  <c r="V812" i="12"/>
  <c r="W812" i="12"/>
  <c r="X812" i="12"/>
  <c r="Y812" i="12"/>
  <c r="Z812" i="12"/>
  <c r="AA812" i="12"/>
  <c r="P813" i="12"/>
  <c r="Q813" i="12"/>
  <c r="R813" i="12"/>
  <c r="S813" i="12"/>
  <c r="T813" i="12"/>
  <c r="U813" i="12"/>
  <c r="V813" i="12"/>
  <c r="W813" i="12"/>
  <c r="X813" i="12"/>
  <c r="Y813" i="12"/>
  <c r="Z813" i="12"/>
  <c r="AA813" i="12"/>
  <c r="P814" i="12"/>
  <c r="Q814" i="12"/>
  <c r="R814" i="12"/>
  <c r="S814" i="12"/>
  <c r="T814" i="12"/>
  <c r="U814" i="12"/>
  <c r="V814" i="12"/>
  <c r="W814" i="12"/>
  <c r="X814" i="12"/>
  <c r="Y814" i="12"/>
  <c r="Z814" i="12"/>
  <c r="AA814" i="12"/>
  <c r="P815" i="12"/>
  <c r="Q815" i="12"/>
  <c r="R815" i="12"/>
  <c r="S815" i="12"/>
  <c r="T815" i="12"/>
  <c r="U815" i="12"/>
  <c r="V815" i="12"/>
  <c r="W815" i="12"/>
  <c r="X815" i="12"/>
  <c r="Y815" i="12"/>
  <c r="Z815" i="12"/>
  <c r="AA815" i="12"/>
  <c r="P816" i="12"/>
  <c r="Q816" i="12"/>
  <c r="R816" i="12"/>
  <c r="S816" i="12"/>
  <c r="T816" i="12"/>
  <c r="U816" i="12"/>
  <c r="V816" i="12"/>
  <c r="W816" i="12"/>
  <c r="X816" i="12"/>
  <c r="Y816" i="12"/>
  <c r="Z816" i="12"/>
  <c r="AA816" i="12"/>
  <c r="P817" i="12"/>
  <c r="Q817" i="12"/>
  <c r="R817" i="12"/>
  <c r="S817" i="12"/>
  <c r="T817" i="12"/>
  <c r="U817" i="12"/>
  <c r="V817" i="12"/>
  <c r="W817" i="12"/>
  <c r="X817" i="12"/>
  <c r="Y817" i="12"/>
  <c r="Z817" i="12"/>
  <c r="AA817" i="12"/>
  <c r="P818" i="12"/>
  <c r="Q818" i="12"/>
  <c r="R818" i="12"/>
  <c r="S818" i="12"/>
  <c r="T818" i="12"/>
  <c r="U818" i="12"/>
  <c r="V818" i="12"/>
  <c r="W818" i="12"/>
  <c r="X818" i="12"/>
  <c r="Y818" i="12"/>
  <c r="Z818" i="12"/>
  <c r="AA818" i="12"/>
  <c r="P819" i="12"/>
  <c r="Q819" i="12"/>
  <c r="R819" i="12"/>
  <c r="S819" i="12"/>
  <c r="T819" i="12"/>
  <c r="U819" i="12"/>
  <c r="V819" i="12"/>
  <c r="W819" i="12"/>
  <c r="X819" i="12"/>
  <c r="Y819" i="12"/>
  <c r="Z819" i="12"/>
  <c r="AA819" i="12"/>
  <c r="P820" i="12"/>
  <c r="Q820" i="12"/>
  <c r="R820" i="12"/>
  <c r="S820" i="12"/>
  <c r="T820" i="12"/>
  <c r="U820" i="12"/>
  <c r="V820" i="12"/>
  <c r="W820" i="12"/>
  <c r="X820" i="12"/>
  <c r="Y820" i="12"/>
  <c r="Z820" i="12"/>
  <c r="AA820" i="12"/>
  <c r="P821" i="12"/>
  <c r="Q821" i="12"/>
  <c r="R821" i="12"/>
  <c r="S821" i="12"/>
  <c r="T821" i="12"/>
  <c r="U821" i="12"/>
  <c r="V821" i="12"/>
  <c r="W821" i="12"/>
  <c r="X821" i="12"/>
  <c r="Y821" i="12"/>
  <c r="Z821" i="12"/>
  <c r="AA821" i="12"/>
  <c r="P822" i="12"/>
  <c r="Q822" i="12"/>
  <c r="R822" i="12"/>
  <c r="S822" i="12"/>
  <c r="T822" i="12"/>
  <c r="U822" i="12"/>
  <c r="V822" i="12"/>
  <c r="W822" i="12"/>
  <c r="X822" i="12"/>
  <c r="Y822" i="12"/>
  <c r="Z822" i="12"/>
  <c r="AA822" i="12"/>
  <c r="P823" i="12"/>
  <c r="Q823" i="12"/>
  <c r="R823" i="12"/>
  <c r="S823" i="12"/>
  <c r="T823" i="12"/>
  <c r="U823" i="12"/>
  <c r="V823" i="12"/>
  <c r="W823" i="12"/>
  <c r="X823" i="12"/>
  <c r="Y823" i="12"/>
  <c r="Z823" i="12"/>
  <c r="AA823" i="12"/>
  <c r="P824" i="12"/>
  <c r="Q824" i="12"/>
  <c r="R824" i="12"/>
  <c r="S824" i="12"/>
  <c r="T824" i="12"/>
  <c r="U824" i="12"/>
  <c r="V824" i="12"/>
  <c r="W824" i="12"/>
  <c r="X824" i="12"/>
  <c r="Y824" i="12"/>
  <c r="Z824" i="12"/>
  <c r="AA824" i="12"/>
  <c r="P825" i="12"/>
  <c r="Q825" i="12"/>
  <c r="R825" i="12"/>
  <c r="S825" i="12"/>
  <c r="T825" i="12"/>
  <c r="U825" i="12"/>
  <c r="V825" i="12"/>
  <c r="W825" i="12"/>
  <c r="X825" i="12"/>
  <c r="Y825" i="12"/>
  <c r="Z825" i="12"/>
  <c r="AA825" i="12"/>
  <c r="P826" i="12"/>
  <c r="Q826" i="12"/>
  <c r="R826" i="12"/>
  <c r="S826" i="12"/>
  <c r="T826" i="12"/>
  <c r="U826" i="12"/>
  <c r="V826" i="12"/>
  <c r="W826" i="12"/>
  <c r="X826" i="12"/>
  <c r="Y826" i="12"/>
  <c r="Z826" i="12"/>
  <c r="AA826" i="12"/>
  <c r="P827" i="12"/>
  <c r="Q827" i="12"/>
  <c r="R827" i="12"/>
  <c r="S827" i="12"/>
  <c r="T827" i="12"/>
  <c r="U827" i="12"/>
  <c r="V827" i="12"/>
  <c r="W827" i="12"/>
  <c r="X827" i="12"/>
  <c r="Y827" i="12"/>
  <c r="Z827" i="12"/>
  <c r="AA827" i="12"/>
  <c r="P828" i="12"/>
  <c r="Q828" i="12"/>
  <c r="R828" i="12"/>
  <c r="S828" i="12"/>
  <c r="T828" i="12"/>
  <c r="U828" i="12"/>
  <c r="V828" i="12"/>
  <c r="W828" i="12"/>
  <c r="X828" i="12"/>
  <c r="Y828" i="12"/>
  <c r="Z828" i="12"/>
  <c r="AA828" i="12"/>
  <c r="P829" i="12"/>
  <c r="Q829" i="12"/>
  <c r="R829" i="12"/>
  <c r="S829" i="12"/>
  <c r="T829" i="12"/>
  <c r="U829" i="12"/>
  <c r="V829" i="12"/>
  <c r="W829" i="12"/>
  <c r="X829" i="12"/>
  <c r="Y829" i="12"/>
  <c r="Z829" i="12"/>
  <c r="AA829" i="12"/>
  <c r="P830" i="12"/>
  <c r="Q830" i="12"/>
  <c r="R830" i="12"/>
  <c r="S830" i="12"/>
  <c r="T830" i="12"/>
  <c r="U830" i="12"/>
  <c r="V830" i="12"/>
  <c r="W830" i="12"/>
  <c r="X830" i="12"/>
  <c r="Y830" i="12"/>
  <c r="Z830" i="12"/>
  <c r="AA830" i="12"/>
  <c r="P831" i="12"/>
  <c r="Q831" i="12"/>
  <c r="R831" i="12"/>
  <c r="S831" i="12"/>
  <c r="T831" i="12"/>
  <c r="U831" i="12"/>
  <c r="V831" i="12"/>
  <c r="W831" i="12"/>
  <c r="X831" i="12"/>
  <c r="Y831" i="12"/>
  <c r="Z831" i="12"/>
  <c r="AA831" i="12"/>
  <c r="P832" i="12"/>
  <c r="Q832" i="12"/>
  <c r="R832" i="12"/>
  <c r="S832" i="12"/>
  <c r="T832" i="12"/>
  <c r="U832" i="12"/>
  <c r="V832" i="12"/>
  <c r="W832" i="12"/>
  <c r="X832" i="12"/>
  <c r="Y832" i="12"/>
  <c r="Z832" i="12"/>
  <c r="AA832" i="12"/>
  <c r="P833" i="12"/>
  <c r="Q833" i="12"/>
  <c r="R833" i="12"/>
  <c r="S833" i="12"/>
  <c r="T833" i="12"/>
  <c r="U833" i="12"/>
  <c r="V833" i="12"/>
  <c r="W833" i="12"/>
  <c r="X833" i="12"/>
  <c r="Y833" i="12"/>
  <c r="Z833" i="12"/>
  <c r="AA833" i="12"/>
  <c r="P834" i="12"/>
  <c r="Q834" i="12"/>
  <c r="R834" i="12"/>
  <c r="S834" i="12"/>
  <c r="T834" i="12"/>
  <c r="U834" i="12"/>
  <c r="V834" i="12"/>
  <c r="W834" i="12"/>
  <c r="X834" i="12"/>
  <c r="Y834" i="12"/>
  <c r="Z834" i="12"/>
  <c r="AA834" i="12"/>
  <c r="P835" i="12"/>
  <c r="Q835" i="12"/>
  <c r="R835" i="12"/>
  <c r="S835" i="12"/>
  <c r="T835" i="12"/>
  <c r="U835" i="12"/>
  <c r="V835" i="12"/>
  <c r="W835" i="12"/>
  <c r="X835" i="12"/>
  <c r="Y835" i="12"/>
  <c r="Z835" i="12"/>
  <c r="AA835" i="12"/>
  <c r="P836" i="12"/>
  <c r="Q836" i="12"/>
  <c r="R836" i="12"/>
  <c r="S836" i="12"/>
  <c r="T836" i="12"/>
  <c r="U836" i="12"/>
  <c r="V836" i="12"/>
  <c r="W836" i="12"/>
  <c r="X836" i="12"/>
  <c r="Y836" i="12"/>
  <c r="Z836" i="12"/>
  <c r="AA836" i="12"/>
  <c r="P837" i="12"/>
  <c r="Q837" i="12"/>
  <c r="R837" i="12"/>
  <c r="S837" i="12"/>
  <c r="T837" i="12"/>
  <c r="U837" i="12"/>
  <c r="V837" i="12"/>
  <c r="W837" i="12"/>
  <c r="X837" i="12"/>
  <c r="Y837" i="12"/>
  <c r="Z837" i="12"/>
  <c r="AA837" i="12"/>
  <c r="P838" i="12"/>
  <c r="Q838" i="12"/>
  <c r="R838" i="12"/>
  <c r="S838" i="12"/>
  <c r="T838" i="12"/>
  <c r="U838" i="12"/>
  <c r="V838" i="12"/>
  <c r="W838" i="12"/>
  <c r="X838" i="12"/>
  <c r="Y838" i="12"/>
  <c r="Z838" i="12"/>
  <c r="AA838" i="12"/>
  <c r="P839" i="12"/>
  <c r="Q839" i="12"/>
  <c r="R839" i="12"/>
  <c r="S839" i="12"/>
  <c r="T839" i="12"/>
  <c r="U839" i="12"/>
  <c r="V839" i="12"/>
  <c r="W839" i="12"/>
  <c r="X839" i="12"/>
  <c r="Y839" i="12"/>
  <c r="Z839" i="12"/>
  <c r="AA839" i="12"/>
  <c r="P840" i="12"/>
  <c r="Q840" i="12"/>
  <c r="R840" i="12"/>
  <c r="S840" i="12"/>
  <c r="T840" i="12"/>
  <c r="U840" i="12"/>
  <c r="V840" i="12"/>
  <c r="W840" i="12"/>
  <c r="X840" i="12"/>
  <c r="Y840" i="12"/>
  <c r="Z840" i="12"/>
  <c r="AA840" i="12"/>
  <c r="P841" i="12"/>
  <c r="Q841" i="12"/>
  <c r="R841" i="12"/>
  <c r="S841" i="12"/>
  <c r="T841" i="12"/>
  <c r="U841" i="12"/>
  <c r="V841" i="12"/>
  <c r="W841" i="12"/>
  <c r="X841" i="12"/>
  <c r="Y841" i="12"/>
  <c r="Z841" i="12"/>
  <c r="AA841" i="12"/>
  <c r="P842" i="12"/>
  <c r="Q842" i="12"/>
  <c r="R842" i="12"/>
  <c r="S842" i="12"/>
  <c r="T842" i="12"/>
  <c r="U842" i="12"/>
  <c r="V842" i="12"/>
  <c r="W842" i="12"/>
  <c r="X842" i="12"/>
  <c r="Y842" i="12"/>
  <c r="Z842" i="12"/>
  <c r="AA842" i="12"/>
  <c r="P843" i="12"/>
  <c r="Q843" i="12"/>
  <c r="R843" i="12"/>
  <c r="S843" i="12"/>
  <c r="T843" i="12"/>
  <c r="U843" i="12"/>
  <c r="V843" i="12"/>
  <c r="W843" i="12"/>
  <c r="X843" i="12"/>
  <c r="Y843" i="12"/>
  <c r="Z843" i="12"/>
  <c r="AA843" i="12"/>
  <c r="P844" i="12"/>
  <c r="Q844" i="12"/>
  <c r="R844" i="12"/>
  <c r="S844" i="12"/>
  <c r="T844" i="12"/>
  <c r="U844" i="12"/>
  <c r="V844" i="12"/>
  <c r="W844" i="12"/>
  <c r="X844" i="12"/>
  <c r="Y844" i="12"/>
  <c r="Z844" i="12"/>
  <c r="AA844" i="12"/>
  <c r="P845" i="12"/>
  <c r="Q845" i="12"/>
  <c r="R845" i="12"/>
  <c r="S845" i="12"/>
  <c r="T845" i="12"/>
  <c r="U845" i="12"/>
  <c r="V845" i="12"/>
  <c r="W845" i="12"/>
  <c r="X845" i="12"/>
  <c r="Y845" i="12"/>
  <c r="Z845" i="12"/>
  <c r="AA845" i="12"/>
  <c r="P846" i="12"/>
  <c r="Q846" i="12"/>
  <c r="R846" i="12"/>
  <c r="S846" i="12"/>
  <c r="T846" i="12"/>
  <c r="U846" i="12"/>
  <c r="V846" i="12"/>
  <c r="W846" i="12"/>
  <c r="X846" i="12"/>
  <c r="Y846" i="12"/>
  <c r="Z846" i="12"/>
  <c r="AA846" i="12"/>
  <c r="P847" i="12"/>
  <c r="Q847" i="12"/>
  <c r="R847" i="12"/>
  <c r="S847" i="12"/>
  <c r="T847" i="12"/>
  <c r="U847" i="12"/>
  <c r="V847" i="12"/>
  <c r="W847" i="12"/>
  <c r="X847" i="12"/>
  <c r="Y847" i="12"/>
  <c r="Z847" i="12"/>
  <c r="AA847" i="12"/>
  <c r="P848" i="12"/>
  <c r="Q848" i="12"/>
  <c r="R848" i="12"/>
  <c r="S848" i="12"/>
  <c r="T848" i="12"/>
  <c r="U848" i="12"/>
  <c r="V848" i="12"/>
  <c r="W848" i="12"/>
  <c r="X848" i="12"/>
  <c r="Y848" i="12"/>
  <c r="Z848" i="12"/>
  <c r="AA848" i="12"/>
  <c r="P849" i="12"/>
  <c r="Q849" i="12"/>
  <c r="R849" i="12"/>
  <c r="S849" i="12"/>
  <c r="T849" i="12"/>
  <c r="U849" i="12"/>
  <c r="V849" i="12"/>
  <c r="W849" i="12"/>
  <c r="X849" i="12"/>
  <c r="Y849" i="12"/>
  <c r="Z849" i="12"/>
  <c r="AA849" i="12"/>
  <c r="P850" i="12"/>
  <c r="Q850" i="12"/>
  <c r="R850" i="12"/>
  <c r="S850" i="12"/>
  <c r="T850" i="12"/>
  <c r="U850" i="12"/>
  <c r="V850" i="12"/>
  <c r="W850" i="12"/>
  <c r="X850" i="12"/>
  <c r="Y850" i="12"/>
  <c r="Z850" i="12"/>
  <c r="AA850" i="12"/>
  <c r="P851" i="12"/>
  <c r="Q851" i="12"/>
  <c r="R851" i="12"/>
  <c r="S851" i="12"/>
  <c r="T851" i="12"/>
  <c r="U851" i="12"/>
  <c r="V851" i="12"/>
  <c r="W851" i="12"/>
  <c r="X851" i="12"/>
  <c r="Y851" i="12"/>
  <c r="Z851" i="12"/>
  <c r="AA851" i="12"/>
  <c r="P852" i="12"/>
  <c r="Q852" i="12"/>
  <c r="R852" i="12"/>
  <c r="S852" i="12"/>
  <c r="T852" i="12"/>
  <c r="U852" i="12"/>
  <c r="V852" i="12"/>
  <c r="W852" i="12"/>
  <c r="X852" i="12"/>
  <c r="Y852" i="12"/>
  <c r="Z852" i="12"/>
  <c r="AA852" i="12"/>
  <c r="P853" i="12"/>
  <c r="Q853" i="12"/>
  <c r="R853" i="12"/>
  <c r="S853" i="12"/>
  <c r="T853" i="12"/>
  <c r="U853" i="12"/>
  <c r="V853" i="12"/>
  <c r="W853" i="12"/>
  <c r="X853" i="12"/>
  <c r="Y853" i="12"/>
  <c r="Z853" i="12"/>
  <c r="AA853" i="12"/>
  <c r="P854" i="12"/>
  <c r="Q854" i="12"/>
  <c r="R854" i="12"/>
  <c r="S854" i="12"/>
  <c r="T854" i="12"/>
  <c r="U854" i="12"/>
  <c r="V854" i="12"/>
  <c r="W854" i="12"/>
  <c r="X854" i="12"/>
  <c r="Y854" i="12"/>
  <c r="Z854" i="12"/>
  <c r="AA854" i="12"/>
  <c r="P855" i="12"/>
  <c r="Q855" i="12"/>
  <c r="R855" i="12"/>
  <c r="S855" i="12"/>
  <c r="T855" i="12"/>
  <c r="U855" i="12"/>
  <c r="V855" i="12"/>
  <c r="W855" i="12"/>
  <c r="X855" i="12"/>
  <c r="Y855" i="12"/>
  <c r="Z855" i="12"/>
  <c r="AA855" i="12"/>
  <c r="P856" i="12"/>
  <c r="Q856" i="12"/>
  <c r="R856" i="12"/>
  <c r="S856" i="12"/>
  <c r="T856" i="12"/>
  <c r="U856" i="12"/>
  <c r="V856" i="12"/>
  <c r="W856" i="12"/>
  <c r="X856" i="12"/>
  <c r="Y856" i="12"/>
  <c r="Z856" i="12"/>
  <c r="AA856" i="12"/>
  <c r="P857" i="12"/>
  <c r="Q857" i="12"/>
  <c r="R857" i="12"/>
  <c r="S857" i="12"/>
  <c r="T857" i="12"/>
  <c r="U857" i="12"/>
  <c r="V857" i="12"/>
  <c r="W857" i="12"/>
  <c r="X857" i="12"/>
  <c r="Y857" i="12"/>
  <c r="Z857" i="12"/>
  <c r="AA857" i="12"/>
  <c r="P858" i="12"/>
  <c r="Q858" i="12"/>
  <c r="R858" i="12"/>
  <c r="S858" i="12"/>
  <c r="T858" i="12"/>
  <c r="U858" i="12"/>
  <c r="V858" i="12"/>
  <c r="W858" i="12"/>
  <c r="X858" i="12"/>
  <c r="Y858" i="12"/>
  <c r="Z858" i="12"/>
  <c r="AA858" i="12"/>
  <c r="P859" i="12"/>
  <c r="Q859" i="12"/>
  <c r="R859" i="12"/>
  <c r="S859" i="12"/>
  <c r="T859" i="12"/>
  <c r="U859" i="12"/>
  <c r="V859" i="12"/>
  <c r="W859" i="12"/>
  <c r="X859" i="12"/>
  <c r="Y859" i="12"/>
  <c r="Z859" i="12"/>
  <c r="AA859" i="12"/>
  <c r="P860" i="12"/>
  <c r="Q860" i="12"/>
  <c r="R860" i="12"/>
  <c r="S860" i="12"/>
  <c r="T860" i="12"/>
  <c r="U860" i="12"/>
  <c r="V860" i="12"/>
  <c r="W860" i="12"/>
  <c r="X860" i="12"/>
  <c r="Y860" i="12"/>
  <c r="Z860" i="12"/>
  <c r="AA860" i="12"/>
  <c r="P861" i="12"/>
  <c r="Q861" i="12"/>
  <c r="R861" i="12"/>
  <c r="S861" i="12"/>
  <c r="T861" i="12"/>
  <c r="U861" i="12"/>
  <c r="V861" i="12"/>
  <c r="W861" i="12"/>
  <c r="X861" i="12"/>
  <c r="Y861" i="12"/>
  <c r="Z861" i="12"/>
  <c r="AA861" i="12"/>
  <c r="P862" i="12"/>
  <c r="Q862" i="12"/>
  <c r="R862" i="12"/>
  <c r="S862" i="12"/>
  <c r="T862" i="12"/>
  <c r="U862" i="12"/>
  <c r="V862" i="12"/>
  <c r="W862" i="12"/>
  <c r="X862" i="12"/>
  <c r="Y862" i="12"/>
  <c r="Z862" i="12"/>
  <c r="AA862" i="12"/>
  <c r="P863" i="12"/>
  <c r="Q863" i="12"/>
  <c r="R863" i="12"/>
  <c r="S863" i="12"/>
  <c r="T863" i="12"/>
  <c r="U863" i="12"/>
  <c r="V863" i="12"/>
  <c r="W863" i="12"/>
  <c r="X863" i="12"/>
  <c r="Y863" i="12"/>
  <c r="Z863" i="12"/>
  <c r="AA863" i="12"/>
  <c r="P864" i="12"/>
  <c r="Q864" i="12"/>
  <c r="R864" i="12"/>
  <c r="S864" i="12"/>
  <c r="T864" i="12"/>
  <c r="U864" i="12"/>
  <c r="V864" i="12"/>
  <c r="W864" i="12"/>
  <c r="X864" i="12"/>
  <c r="Y864" i="12"/>
  <c r="Z864" i="12"/>
  <c r="AA864" i="12"/>
  <c r="P865" i="12"/>
  <c r="Q865" i="12"/>
  <c r="R865" i="12"/>
  <c r="S865" i="12"/>
  <c r="T865" i="12"/>
  <c r="U865" i="12"/>
  <c r="V865" i="12"/>
  <c r="W865" i="12"/>
  <c r="X865" i="12"/>
  <c r="Y865" i="12"/>
  <c r="Z865" i="12"/>
  <c r="AA865" i="12"/>
  <c r="P866" i="12"/>
  <c r="Q866" i="12"/>
  <c r="R866" i="12"/>
  <c r="S866" i="12"/>
  <c r="T866" i="12"/>
  <c r="U866" i="12"/>
  <c r="V866" i="12"/>
  <c r="W866" i="12"/>
  <c r="X866" i="12"/>
  <c r="Y866" i="12"/>
  <c r="Z866" i="12"/>
  <c r="AA866" i="12"/>
  <c r="P867" i="12"/>
  <c r="Q867" i="12"/>
  <c r="R867" i="12"/>
  <c r="S867" i="12"/>
  <c r="T867" i="12"/>
  <c r="U867" i="12"/>
  <c r="V867" i="12"/>
  <c r="W867" i="12"/>
  <c r="X867" i="12"/>
  <c r="Y867" i="12"/>
  <c r="Z867" i="12"/>
  <c r="AA867" i="12"/>
  <c r="P868" i="12"/>
  <c r="Q868" i="12"/>
  <c r="R868" i="12"/>
  <c r="S868" i="12"/>
  <c r="T868" i="12"/>
  <c r="U868" i="12"/>
  <c r="V868" i="12"/>
  <c r="W868" i="12"/>
  <c r="X868" i="12"/>
  <c r="Y868" i="12"/>
  <c r="Z868" i="12"/>
  <c r="AA868" i="12"/>
  <c r="P869" i="12"/>
  <c r="Q869" i="12"/>
  <c r="R869" i="12"/>
  <c r="S869" i="12"/>
  <c r="T869" i="12"/>
  <c r="U869" i="12"/>
  <c r="V869" i="12"/>
  <c r="W869" i="12"/>
  <c r="X869" i="12"/>
  <c r="Y869" i="12"/>
  <c r="Z869" i="12"/>
  <c r="AA869" i="12"/>
  <c r="P870" i="12"/>
  <c r="Q870" i="12"/>
  <c r="R870" i="12"/>
  <c r="S870" i="12"/>
  <c r="T870" i="12"/>
  <c r="U870" i="12"/>
  <c r="V870" i="12"/>
  <c r="W870" i="12"/>
  <c r="X870" i="12"/>
  <c r="Y870" i="12"/>
  <c r="Z870" i="12"/>
  <c r="AA870" i="12"/>
  <c r="P871" i="12"/>
  <c r="Q871" i="12"/>
  <c r="R871" i="12"/>
  <c r="S871" i="12"/>
  <c r="T871" i="12"/>
  <c r="U871" i="12"/>
  <c r="V871" i="12"/>
  <c r="W871" i="12"/>
  <c r="X871" i="12"/>
  <c r="Y871" i="12"/>
  <c r="Z871" i="12"/>
  <c r="AA871" i="12"/>
  <c r="P872" i="12"/>
  <c r="Q872" i="12"/>
  <c r="R872" i="12"/>
  <c r="S872" i="12"/>
  <c r="T872" i="12"/>
  <c r="U872" i="12"/>
  <c r="V872" i="12"/>
  <c r="W872" i="12"/>
  <c r="X872" i="12"/>
  <c r="Y872" i="12"/>
  <c r="Z872" i="12"/>
  <c r="AA872" i="12"/>
  <c r="P873" i="12"/>
  <c r="Q873" i="12"/>
  <c r="R873" i="12"/>
  <c r="S873" i="12"/>
  <c r="T873" i="12"/>
  <c r="U873" i="12"/>
  <c r="V873" i="12"/>
  <c r="W873" i="12"/>
  <c r="X873" i="12"/>
  <c r="Y873" i="12"/>
  <c r="Z873" i="12"/>
  <c r="AA873" i="12"/>
  <c r="P874" i="12"/>
  <c r="Q874" i="12"/>
  <c r="R874" i="12"/>
  <c r="S874" i="12"/>
  <c r="T874" i="12"/>
  <c r="U874" i="12"/>
  <c r="V874" i="12"/>
  <c r="W874" i="12"/>
  <c r="X874" i="12"/>
  <c r="Y874" i="12"/>
  <c r="Z874" i="12"/>
  <c r="AA874" i="12"/>
  <c r="P875" i="12"/>
  <c r="Q875" i="12"/>
  <c r="R875" i="12"/>
  <c r="S875" i="12"/>
  <c r="T875" i="12"/>
  <c r="U875" i="12"/>
  <c r="V875" i="12"/>
  <c r="W875" i="12"/>
  <c r="X875" i="12"/>
  <c r="Y875" i="12"/>
  <c r="Z875" i="12"/>
  <c r="AA875" i="12"/>
  <c r="P876" i="12"/>
  <c r="Q876" i="12"/>
  <c r="R876" i="12"/>
  <c r="S876" i="12"/>
  <c r="T876" i="12"/>
  <c r="U876" i="12"/>
  <c r="V876" i="12"/>
  <c r="W876" i="12"/>
  <c r="X876" i="12"/>
  <c r="Y876" i="12"/>
  <c r="Z876" i="12"/>
  <c r="AA876" i="12"/>
  <c r="P877" i="12"/>
  <c r="Q877" i="12"/>
  <c r="R877" i="12"/>
  <c r="S877" i="12"/>
  <c r="T877" i="12"/>
  <c r="U877" i="12"/>
  <c r="V877" i="12"/>
  <c r="W877" i="12"/>
  <c r="X877" i="12"/>
  <c r="Y877" i="12"/>
  <c r="Z877" i="12"/>
  <c r="AA877" i="12"/>
  <c r="P878" i="12"/>
  <c r="Q878" i="12"/>
  <c r="R878" i="12"/>
  <c r="S878" i="12"/>
  <c r="T878" i="12"/>
  <c r="U878" i="12"/>
  <c r="V878" i="12"/>
  <c r="W878" i="12"/>
  <c r="X878" i="12"/>
  <c r="Y878" i="12"/>
  <c r="Z878" i="12"/>
  <c r="AA878" i="12"/>
  <c r="P879" i="12"/>
  <c r="Q879" i="12"/>
  <c r="R879" i="12"/>
  <c r="S879" i="12"/>
  <c r="T879" i="12"/>
  <c r="U879" i="12"/>
  <c r="V879" i="12"/>
  <c r="W879" i="12"/>
  <c r="X879" i="12"/>
  <c r="Y879" i="12"/>
  <c r="Z879" i="12"/>
  <c r="AA879" i="12"/>
  <c r="P880" i="12"/>
  <c r="Q880" i="12"/>
  <c r="R880" i="12"/>
  <c r="S880" i="12"/>
  <c r="T880" i="12"/>
  <c r="U880" i="12"/>
  <c r="V880" i="12"/>
  <c r="W880" i="12"/>
  <c r="X880" i="12"/>
  <c r="Y880" i="12"/>
  <c r="Z880" i="12"/>
  <c r="AA880" i="12"/>
  <c r="P881" i="12"/>
  <c r="Q881" i="12"/>
  <c r="R881" i="12"/>
  <c r="S881" i="12"/>
  <c r="T881" i="12"/>
  <c r="U881" i="12"/>
  <c r="V881" i="12"/>
  <c r="W881" i="12"/>
  <c r="X881" i="12"/>
  <c r="Y881" i="12"/>
  <c r="Z881" i="12"/>
  <c r="AA881" i="12"/>
  <c r="P882" i="12"/>
  <c r="Q882" i="12"/>
  <c r="R882" i="12"/>
  <c r="S882" i="12"/>
  <c r="T882" i="12"/>
  <c r="U882" i="12"/>
  <c r="V882" i="12"/>
  <c r="W882" i="12"/>
  <c r="X882" i="12"/>
  <c r="Y882" i="12"/>
  <c r="Z882" i="12"/>
  <c r="AA882" i="12"/>
  <c r="P883" i="12"/>
  <c r="Q883" i="12"/>
  <c r="R883" i="12"/>
  <c r="S883" i="12"/>
  <c r="T883" i="12"/>
  <c r="U883" i="12"/>
  <c r="V883" i="12"/>
  <c r="W883" i="12"/>
  <c r="X883" i="12"/>
  <c r="Y883" i="12"/>
  <c r="Z883" i="12"/>
  <c r="AA883" i="12"/>
  <c r="P884" i="12"/>
  <c r="Q884" i="12"/>
  <c r="R884" i="12"/>
  <c r="S884" i="12"/>
  <c r="T884" i="12"/>
  <c r="U884" i="12"/>
  <c r="V884" i="12"/>
  <c r="W884" i="12"/>
  <c r="X884" i="12"/>
  <c r="Y884" i="12"/>
  <c r="Z884" i="12"/>
  <c r="AA884" i="12"/>
  <c r="P885" i="12"/>
  <c r="Q885" i="12"/>
  <c r="R885" i="12"/>
  <c r="S885" i="12"/>
  <c r="T885" i="12"/>
  <c r="U885" i="12"/>
  <c r="V885" i="12"/>
  <c r="W885" i="12"/>
  <c r="X885" i="12"/>
  <c r="Y885" i="12"/>
  <c r="Z885" i="12"/>
  <c r="AA885" i="12"/>
  <c r="P886" i="12"/>
  <c r="Q886" i="12"/>
  <c r="R886" i="12"/>
  <c r="S886" i="12"/>
  <c r="T886" i="12"/>
  <c r="U886" i="12"/>
  <c r="V886" i="12"/>
  <c r="W886" i="12"/>
  <c r="X886" i="12"/>
  <c r="Y886" i="12"/>
  <c r="Z886" i="12"/>
  <c r="AA886" i="12"/>
  <c r="P887" i="12"/>
  <c r="Q887" i="12"/>
  <c r="R887" i="12"/>
  <c r="S887" i="12"/>
  <c r="T887" i="12"/>
  <c r="U887" i="12"/>
  <c r="V887" i="12"/>
  <c r="W887" i="12"/>
  <c r="X887" i="12"/>
  <c r="Y887" i="12"/>
  <c r="Z887" i="12"/>
  <c r="AA887" i="12"/>
  <c r="P888" i="12"/>
  <c r="Q888" i="12"/>
  <c r="R888" i="12"/>
  <c r="S888" i="12"/>
  <c r="T888" i="12"/>
  <c r="U888" i="12"/>
  <c r="V888" i="12"/>
  <c r="W888" i="12"/>
  <c r="X888" i="12"/>
  <c r="Y888" i="12"/>
  <c r="Z888" i="12"/>
  <c r="AA888" i="12"/>
  <c r="P889" i="12"/>
  <c r="Q889" i="12"/>
  <c r="R889" i="12"/>
  <c r="S889" i="12"/>
  <c r="T889" i="12"/>
  <c r="U889" i="12"/>
  <c r="V889" i="12"/>
  <c r="W889" i="12"/>
  <c r="X889" i="12"/>
  <c r="Y889" i="12"/>
  <c r="Z889" i="12"/>
  <c r="AA889" i="12"/>
  <c r="P890" i="12"/>
  <c r="Q890" i="12"/>
  <c r="R890" i="12"/>
  <c r="S890" i="12"/>
  <c r="T890" i="12"/>
  <c r="U890" i="12"/>
  <c r="V890" i="12"/>
  <c r="W890" i="12"/>
  <c r="X890" i="12"/>
  <c r="Y890" i="12"/>
  <c r="Z890" i="12"/>
  <c r="AA890" i="12"/>
  <c r="P891" i="12"/>
  <c r="Q891" i="12"/>
  <c r="R891" i="12"/>
  <c r="S891" i="12"/>
  <c r="T891" i="12"/>
  <c r="U891" i="12"/>
  <c r="V891" i="12"/>
  <c r="W891" i="12"/>
  <c r="X891" i="12"/>
  <c r="Y891" i="12"/>
  <c r="Z891" i="12"/>
  <c r="AA891" i="12"/>
  <c r="P892" i="12"/>
  <c r="Q892" i="12"/>
  <c r="R892" i="12"/>
  <c r="S892" i="12"/>
  <c r="T892" i="12"/>
  <c r="U892" i="12"/>
  <c r="V892" i="12"/>
  <c r="W892" i="12"/>
  <c r="X892" i="12"/>
  <c r="Y892" i="12"/>
  <c r="Z892" i="12"/>
  <c r="AA892" i="12"/>
  <c r="P893" i="12"/>
  <c r="Q893" i="12"/>
  <c r="R893" i="12"/>
  <c r="S893" i="12"/>
  <c r="T893" i="12"/>
  <c r="U893" i="12"/>
  <c r="V893" i="12"/>
  <c r="W893" i="12"/>
  <c r="X893" i="12"/>
  <c r="Y893" i="12"/>
  <c r="Z893" i="12"/>
  <c r="AA893" i="12"/>
  <c r="P894" i="12"/>
  <c r="Q894" i="12"/>
  <c r="R894" i="12"/>
  <c r="S894" i="12"/>
  <c r="T894" i="12"/>
  <c r="U894" i="12"/>
  <c r="V894" i="12"/>
  <c r="W894" i="12"/>
  <c r="X894" i="12"/>
  <c r="Y894" i="12"/>
  <c r="Z894" i="12"/>
  <c r="AA894" i="12"/>
  <c r="P895" i="12"/>
  <c r="Q895" i="12"/>
  <c r="R895" i="12"/>
  <c r="S895" i="12"/>
  <c r="T895" i="12"/>
  <c r="U895" i="12"/>
  <c r="V895" i="12"/>
  <c r="W895" i="12"/>
  <c r="X895" i="12"/>
  <c r="Y895" i="12"/>
  <c r="Z895" i="12"/>
  <c r="AA895" i="12"/>
  <c r="P896" i="12"/>
  <c r="Q896" i="12"/>
  <c r="R896" i="12"/>
  <c r="S896" i="12"/>
  <c r="T896" i="12"/>
  <c r="U896" i="12"/>
  <c r="V896" i="12"/>
  <c r="W896" i="12"/>
  <c r="X896" i="12"/>
  <c r="Y896" i="12"/>
  <c r="Z896" i="12"/>
  <c r="AA896" i="12"/>
  <c r="P897" i="12"/>
  <c r="Q897" i="12"/>
  <c r="R897" i="12"/>
  <c r="S897" i="12"/>
  <c r="T897" i="12"/>
  <c r="U897" i="12"/>
  <c r="V897" i="12"/>
  <c r="W897" i="12"/>
  <c r="X897" i="12"/>
  <c r="Y897" i="12"/>
  <c r="Z897" i="12"/>
  <c r="AA897" i="12"/>
  <c r="P898" i="12"/>
  <c r="Q898" i="12"/>
  <c r="R898" i="12"/>
  <c r="S898" i="12"/>
  <c r="T898" i="12"/>
  <c r="U898" i="12"/>
  <c r="V898" i="12"/>
  <c r="W898" i="12"/>
  <c r="X898" i="12"/>
  <c r="Y898" i="12"/>
  <c r="Z898" i="12"/>
  <c r="AA898" i="12"/>
  <c r="P899" i="12"/>
  <c r="Q899" i="12"/>
  <c r="R899" i="12"/>
  <c r="S899" i="12"/>
  <c r="T899" i="12"/>
  <c r="U899" i="12"/>
  <c r="V899" i="12"/>
  <c r="W899" i="12"/>
  <c r="X899" i="12"/>
  <c r="Y899" i="12"/>
  <c r="Z899" i="12"/>
  <c r="AA899" i="12"/>
  <c r="P900" i="12"/>
  <c r="Q900" i="12"/>
  <c r="R900" i="12"/>
  <c r="S900" i="12"/>
  <c r="T900" i="12"/>
  <c r="U900" i="12"/>
  <c r="V900" i="12"/>
  <c r="W900" i="12"/>
  <c r="X900" i="12"/>
  <c r="Y900" i="12"/>
  <c r="Z900" i="12"/>
  <c r="AA900" i="12"/>
  <c r="P901" i="12"/>
  <c r="Q901" i="12"/>
  <c r="R901" i="12"/>
  <c r="S901" i="12"/>
  <c r="T901" i="12"/>
  <c r="U901" i="12"/>
  <c r="V901" i="12"/>
  <c r="W901" i="12"/>
  <c r="X901" i="12"/>
  <c r="Y901" i="12"/>
  <c r="Z901" i="12"/>
  <c r="AA901" i="12"/>
  <c r="P902" i="12"/>
  <c r="Q902" i="12"/>
  <c r="R902" i="12"/>
  <c r="S902" i="12"/>
  <c r="T902" i="12"/>
  <c r="U902" i="12"/>
  <c r="V902" i="12"/>
  <c r="W902" i="12"/>
  <c r="X902" i="12"/>
  <c r="Y902" i="12"/>
  <c r="Z902" i="12"/>
  <c r="AA902" i="12"/>
  <c r="P903" i="12"/>
  <c r="Q903" i="12"/>
  <c r="R903" i="12"/>
  <c r="S903" i="12"/>
  <c r="T903" i="12"/>
  <c r="U903" i="12"/>
  <c r="V903" i="12"/>
  <c r="W903" i="12"/>
  <c r="X903" i="12"/>
  <c r="Y903" i="12"/>
  <c r="Z903" i="12"/>
  <c r="AA903" i="12"/>
  <c r="P904" i="12"/>
  <c r="Q904" i="12"/>
  <c r="R904" i="12"/>
  <c r="S904" i="12"/>
  <c r="T904" i="12"/>
  <c r="U904" i="12"/>
  <c r="V904" i="12"/>
  <c r="W904" i="12"/>
  <c r="X904" i="12"/>
  <c r="Y904" i="12"/>
  <c r="Z904" i="12"/>
  <c r="AA904" i="12"/>
  <c r="P905" i="12"/>
  <c r="Q905" i="12"/>
  <c r="R905" i="12"/>
  <c r="S905" i="12"/>
  <c r="T905" i="12"/>
  <c r="U905" i="12"/>
  <c r="V905" i="12"/>
  <c r="W905" i="12"/>
  <c r="X905" i="12"/>
  <c r="Y905" i="12"/>
  <c r="Z905" i="12"/>
  <c r="AA905" i="12"/>
  <c r="P906" i="12"/>
  <c r="Q906" i="12"/>
  <c r="R906" i="12"/>
  <c r="S906" i="12"/>
  <c r="T906" i="12"/>
  <c r="U906" i="12"/>
  <c r="V906" i="12"/>
  <c r="W906" i="12"/>
  <c r="X906" i="12"/>
  <c r="Y906" i="12"/>
  <c r="Z906" i="12"/>
  <c r="AA906" i="12"/>
  <c r="P907" i="12"/>
  <c r="Q907" i="12"/>
  <c r="R907" i="12"/>
  <c r="S907" i="12"/>
  <c r="T907" i="12"/>
  <c r="U907" i="12"/>
  <c r="V907" i="12"/>
  <c r="W907" i="12"/>
  <c r="X907" i="12"/>
  <c r="Y907" i="12"/>
  <c r="Z907" i="12"/>
  <c r="AA907" i="12"/>
  <c r="P908" i="12"/>
  <c r="Q908" i="12"/>
  <c r="R908" i="12"/>
  <c r="S908" i="12"/>
  <c r="T908" i="12"/>
  <c r="U908" i="12"/>
  <c r="V908" i="12"/>
  <c r="W908" i="12"/>
  <c r="X908" i="12"/>
  <c r="Y908" i="12"/>
  <c r="Z908" i="12"/>
  <c r="AA908" i="12"/>
  <c r="P909" i="12"/>
  <c r="Q909" i="12"/>
  <c r="R909" i="12"/>
  <c r="S909" i="12"/>
  <c r="T909" i="12"/>
  <c r="U909" i="12"/>
  <c r="V909" i="12"/>
  <c r="W909" i="12"/>
  <c r="X909" i="12"/>
  <c r="Y909" i="12"/>
  <c r="Z909" i="12"/>
  <c r="AA909" i="12"/>
  <c r="P910" i="12"/>
  <c r="Q910" i="12"/>
  <c r="R910" i="12"/>
  <c r="S910" i="12"/>
  <c r="T910" i="12"/>
  <c r="U910" i="12"/>
  <c r="V910" i="12"/>
  <c r="W910" i="12"/>
  <c r="X910" i="12"/>
  <c r="Y910" i="12"/>
  <c r="Z910" i="12"/>
  <c r="AA910" i="12"/>
  <c r="P911" i="12"/>
  <c r="Q911" i="12"/>
  <c r="R911" i="12"/>
  <c r="S911" i="12"/>
  <c r="T911" i="12"/>
  <c r="U911" i="12"/>
  <c r="V911" i="12"/>
  <c r="W911" i="12"/>
  <c r="X911" i="12"/>
  <c r="Y911" i="12"/>
  <c r="Z911" i="12"/>
  <c r="AA911" i="12"/>
  <c r="P912" i="12"/>
  <c r="Q912" i="12"/>
  <c r="R912" i="12"/>
  <c r="S912" i="12"/>
  <c r="T912" i="12"/>
  <c r="U912" i="12"/>
  <c r="V912" i="12"/>
  <c r="W912" i="12"/>
  <c r="X912" i="12"/>
  <c r="Y912" i="12"/>
  <c r="Z912" i="12"/>
  <c r="AA912" i="12"/>
  <c r="P913" i="12"/>
  <c r="Q913" i="12"/>
  <c r="R913" i="12"/>
  <c r="S913" i="12"/>
  <c r="T913" i="12"/>
  <c r="U913" i="12"/>
  <c r="V913" i="12"/>
  <c r="W913" i="12"/>
  <c r="X913" i="12"/>
  <c r="Y913" i="12"/>
  <c r="Z913" i="12"/>
  <c r="AA913" i="12"/>
  <c r="P914" i="12"/>
  <c r="Q914" i="12"/>
  <c r="R914" i="12"/>
  <c r="S914" i="12"/>
  <c r="T914" i="12"/>
  <c r="U914" i="12"/>
  <c r="V914" i="12"/>
  <c r="W914" i="12"/>
  <c r="X914" i="12"/>
  <c r="Y914" i="12"/>
  <c r="Z914" i="12"/>
  <c r="AA914" i="12"/>
  <c r="P915" i="12"/>
  <c r="Q915" i="12"/>
  <c r="R915" i="12"/>
  <c r="S915" i="12"/>
  <c r="T915" i="12"/>
  <c r="U915" i="12"/>
  <c r="V915" i="12"/>
  <c r="W915" i="12"/>
  <c r="X915" i="12"/>
  <c r="Y915" i="12"/>
  <c r="Z915" i="12"/>
  <c r="AA915" i="12"/>
  <c r="P916" i="12"/>
  <c r="Q916" i="12"/>
  <c r="R916" i="12"/>
  <c r="S916" i="12"/>
  <c r="T916" i="12"/>
  <c r="U916" i="12"/>
  <c r="V916" i="12"/>
  <c r="W916" i="12"/>
  <c r="X916" i="12"/>
  <c r="Y916" i="12"/>
  <c r="Z916" i="12"/>
  <c r="AA916" i="12"/>
  <c r="P917" i="12"/>
  <c r="Q917" i="12"/>
  <c r="R917" i="12"/>
  <c r="S917" i="12"/>
  <c r="T917" i="12"/>
  <c r="U917" i="12"/>
  <c r="V917" i="12"/>
  <c r="W917" i="12"/>
  <c r="X917" i="12"/>
  <c r="Y917" i="12"/>
  <c r="Z917" i="12"/>
  <c r="AA917" i="12"/>
  <c r="P918" i="12"/>
  <c r="Q918" i="12"/>
  <c r="R918" i="12"/>
  <c r="S918" i="12"/>
  <c r="T918" i="12"/>
  <c r="U918" i="12"/>
  <c r="V918" i="12"/>
  <c r="W918" i="12"/>
  <c r="X918" i="12"/>
  <c r="Y918" i="12"/>
  <c r="Z918" i="12"/>
  <c r="AA918" i="12"/>
  <c r="P919" i="12"/>
  <c r="Q919" i="12"/>
  <c r="R919" i="12"/>
  <c r="S919" i="12"/>
  <c r="T919" i="12"/>
  <c r="U919" i="12"/>
  <c r="V919" i="12"/>
  <c r="W919" i="12"/>
  <c r="X919" i="12"/>
  <c r="Y919" i="12"/>
  <c r="Z919" i="12"/>
  <c r="AA919" i="12"/>
  <c r="P920" i="12"/>
  <c r="Q920" i="12"/>
  <c r="R920" i="12"/>
  <c r="S920" i="12"/>
  <c r="T920" i="12"/>
  <c r="U920" i="12"/>
  <c r="V920" i="12"/>
  <c r="W920" i="12"/>
  <c r="X920" i="12"/>
  <c r="Y920" i="12"/>
  <c r="Z920" i="12"/>
  <c r="AA920" i="12"/>
  <c r="P921" i="12"/>
  <c r="Q921" i="12"/>
  <c r="R921" i="12"/>
  <c r="S921" i="12"/>
  <c r="T921" i="12"/>
  <c r="U921" i="12"/>
  <c r="V921" i="12"/>
  <c r="W921" i="12"/>
  <c r="X921" i="12"/>
  <c r="Y921" i="12"/>
  <c r="Z921" i="12"/>
  <c r="AA921" i="12"/>
  <c r="P922" i="12"/>
  <c r="Q922" i="12"/>
  <c r="R922" i="12"/>
  <c r="S922" i="12"/>
  <c r="T922" i="12"/>
  <c r="U922" i="12"/>
  <c r="V922" i="12"/>
  <c r="W922" i="12"/>
  <c r="X922" i="12"/>
  <c r="Y922" i="12"/>
  <c r="Z922" i="12"/>
  <c r="AA922" i="12"/>
  <c r="P923" i="12"/>
  <c r="Q923" i="12"/>
  <c r="R923" i="12"/>
  <c r="S923" i="12"/>
  <c r="T923" i="12"/>
  <c r="U923" i="12"/>
  <c r="V923" i="12"/>
  <c r="W923" i="12"/>
  <c r="X923" i="12"/>
  <c r="Y923" i="12"/>
  <c r="Z923" i="12"/>
  <c r="AA923" i="12"/>
  <c r="P924" i="12"/>
  <c r="Q924" i="12"/>
  <c r="R924" i="12"/>
  <c r="S924" i="12"/>
  <c r="T924" i="12"/>
  <c r="U924" i="12"/>
  <c r="V924" i="12"/>
  <c r="W924" i="12"/>
  <c r="X924" i="12"/>
  <c r="Y924" i="12"/>
  <c r="Z924" i="12"/>
  <c r="AA924" i="12"/>
  <c r="P925" i="12"/>
  <c r="Q925" i="12"/>
  <c r="R925" i="12"/>
  <c r="S925" i="12"/>
  <c r="T925" i="12"/>
  <c r="U925" i="12"/>
  <c r="V925" i="12"/>
  <c r="W925" i="12"/>
  <c r="X925" i="12"/>
  <c r="Y925" i="12"/>
  <c r="Z925" i="12"/>
  <c r="AA925" i="12"/>
  <c r="P926" i="12"/>
  <c r="Q926" i="12"/>
  <c r="R926" i="12"/>
  <c r="S926" i="12"/>
  <c r="T926" i="12"/>
  <c r="U926" i="12"/>
  <c r="V926" i="12"/>
  <c r="W926" i="12"/>
  <c r="X926" i="12"/>
  <c r="Y926" i="12"/>
  <c r="Z926" i="12"/>
  <c r="AA926" i="12"/>
  <c r="P927" i="12"/>
  <c r="Q927" i="12"/>
  <c r="R927" i="12"/>
  <c r="S927" i="12"/>
  <c r="T927" i="12"/>
  <c r="U927" i="12"/>
  <c r="V927" i="12"/>
  <c r="W927" i="12"/>
  <c r="X927" i="12"/>
  <c r="Y927" i="12"/>
  <c r="Z927" i="12"/>
  <c r="AA927" i="12"/>
  <c r="P928" i="12"/>
  <c r="Q928" i="12"/>
  <c r="R928" i="12"/>
  <c r="S928" i="12"/>
  <c r="T928" i="12"/>
  <c r="U928" i="12"/>
  <c r="V928" i="12"/>
  <c r="W928" i="12"/>
  <c r="X928" i="12"/>
  <c r="Y928" i="12"/>
  <c r="Z928" i="12"/>
  <c r="AA928" i="12"/>
  <c r="P929" i="12"/>
  <c r="Q929" i="12"/>
  <c r="R929" i="12"/>
  <c r="S929" i="12"/>
  <c r="T929" i="12"/>
  <c r="U929" i="12"/>
  <c r="V929" i="12"/>
  <c r="W929" i="12"/>
  <c r="X929" i="12"/>
  <c r="Y929" i="12"/>
  <c r="Z929" i="12"/>
  <c r="AA929" i="12"/>
  <c r="P930" i="12"/>
  <c r="Q930" i="12"/>
  <c r="R930" i="12"/>
  <c r="S930" i="12"/>
  <c r="T930" i="12"/>
  <c r="U930" i="12"/>
  <c r="V930" i="12"/>
  <c r="W930" i="12"/>
  <c r="X930" i="12"/>
  <c r="Y930" i="12"/>
  <c r="Z930" i="12"/>
  <c r="AA930" i="12"/>
  <c r="P931" i="12"/>
  <c r="Q931" i="12"/>
  <c r="R931" i="12"/>
  <c r="S931" i="12"/>
  <c r="T931" i="12"/>
  <c r="U931" i="12"/>
  <c r="V931" i="12"/>
  <c r="W931" i="12"/>
  <c r="X931" i="12"/>
  <c r="Y931" i="12"/>
  <c r="Z931" i="12"/>
  <c r="AA931" i="12"/>
  <c r="P932" i="12"/>
  <c r="Q932" i="12"/>
  <c r="R932" i="12"/>
  <c r="S932" i="12"/>
  <c r="T932" i="12"/>
  <c r="U932" i="12"/>
  <c r="V932" i="12"/>
  <c r="W932" i="12"/>
  <c r="X932" i="12"/>
  <c r="Y932" i="12"/>
  <c r="Z932" i="12"/>
  <c r="AA932" i="12"/>
  <c r="P933" i="12"/>
  <c r="Q933" i="12"/>
  <c r="R933" i="12"/>
  <c r="S933" i="12"/>
  <c r="T933" i="12"/>
  <c r="U933" i="12"/>
  <c r="V933" i="12"/>
  <c r="W933" i="12"/>
  <c r="X933" i="12"/>
  <c r="Y933" i="12"/>
  <c r="Z933" i="12"/>
  <c r="AA933" i="12"/>
  <c r="P934" i="12"/>
  <c r="Q934" i="12"/>
  <c r="R934" i="12"/>
  <c r="S934" i="12"/>
  <c r="T934" i="12"/>
  <c r="U934" i="12"/>
  <c r="V934" i="12"/>
  <c r="W934" i="12"/>
  <c r="X934" i="12"/>
  <c r="Y934" i="12"/>
  <c r="Z934" i="12"/>
  <c r="AA934" i="12"/>
  <c r="P935" i="12"/>
  <c r="Q935" i="12"/>
  <c r="R935" i="12"/>
  <c r="S935" i="12"/>
  <c r="T935" i="12"/>
  <c r="U935" i="12"/>
  <c r="V935" i="12"/>
  <c r="W935" i="12"/>
  <c r="X935" i="12"/>
  <c r="Y935" i="12"/>
  <c r="Z935" i="12"/>
  <c r="AA935" i="12"/>
  <c r="P936" i="12"/>
  <c r="Q936" i="12"/>
  <c r="R936" i="12"/>
  <c r="S936" i="12"/>
  <c r="T936" i="12"/>
  <c r="U936" i="12"/>
  <c r="V936" i="12"/>
  <c r="W936" i="12"/>
  <c r="X936" i="12"/>
  <c r="Y936" i="12"/>
  <c r="Z936" i="12"/>
  <c r="AA936" i="12"/>
  <c r="P937" i="12"/>
  <c r="Q937" i="12"/>
  <c r="R937" i="12"/>
  <c r="S937" i="12"/>
  <c r="T937" i="12"/>
  <c r="U937" i="12"/>
  <c r="V937" i="12"/>
  <c r="W937" i="12"/>
  <c r="X937" i="12"/>
  <c r="Y937" i="12"/>
  <c r="Z937" i="12"/>
  <c r="AA937" i="12"/>
  <c r="P938" i="12"/>
  <c r="Q938" i="12"/>
  <c r="R938" i="12"/>
  <c r="S938" i="12"/>
  <c r="T938" i="12"/>
  <c r="U938" i="12"/>
  <c r="V938" i="12"/>
  <c r="W938" i="12"/>
  <c r="X938" i="12"/>
  <c r="Y938" i="12"/>
  <c r="Z938" i="12"/>
  <c r="AA938" i="12"/>
  <c r="P939" i="12"/>
  <c r="Q939" i="12"/>
  <c r="R939" i="12"/>
  <c r="S939" i="12"/>
  <c r="T939" i="12"/>
  <c r="U939" i="12"/>
  <c r="V939" i="12"/>
  <c r="W939" i="12"/>
  <c r="X939" i="12"/>
  <c r="Y939" i="12"/>
  <c r="Z939" i="12"/>
  <c r="AA939" i="12"/>
  <c r="P940" i="12"/>
  <c r="Q940" i="12"/>
  <c r="R940" i="12"/>
  <c r="S940" i="12"/>
  <c r="T940" i="12"/>
  <c r="U940" i="12"/>
  <c r="V940" i="12"/>
  <c r="W940" i="12"/>
  <c r="X940" i="12"/>
  <c r="Y940" i="12"/>
  <c r="Z940" i="12"/>
  <c r="AA940" i="12"/>
  <c r="P941" i="12"/>
  <c r="Q941" i="12"/>
  <c r="R941" i="12"/>
  <c r="S941" i="12"/>
  <c r="T941" i="12"/>
  <c r="U941" i="12"/>
  <c r="V941" i="12"/>
  <c r="W941" i="12"/>
  <c r="X941" i="12"/>
  <c r="Y941" i="12"/>
  <c r="Z941" i="12"/>
  <c r="AA941" i="12"/>
  <c r="P942" i="12"/>
  <c r="Q942" i="12"/>
  <c r="R942" i="12"/>
  <c r="S942" i="12"/>
  <c r="T942" i="12"/>
  <c r="U942" i="12"/>
  <c r="V942" i="12"/>
  <c r="W942" i="12"/>
  <c r="X942" i="12"/>
  <c r="Y942" i="12"/>
  <c r="Z942" i="12"/>
  <c r="AA942" i="12"/>
  <c r="P943" i="12"/>
  <c r="Q943" i="12"/>
  <c r="R943" i="12"/>
  <c r="S943" i="12"/>
  <c r="T943" i="12"/>
  <c r="U943" i="12"/>
  <c r="V943" i="12"/>
  <c r="W943" i="12"/>
  <c r="X943" i="12"/>
  <c r="Y943" i="12"/>
  <c r="Z943" i="12"/>
  <c r="AA943" i="12"/>
  <c r="P944" i="12"/>
  <c r="Q944" i="12"/>
  <c r="R944" i="12"/>
  <c r="S944" i="12"/>
  <c r="T944" i="12"/>
  <c r="U944" i="12"/>
  <c r="V944" i="12"/>
  <c r="W944" i="12"/>
  <c r="X944" i="12"/>
  <c r="Y944" i="12"/>
  <c r="Z944" i="12"/>
  <c r="AA944" i="12"/>
  <c r="P945" i="12"/>
  <c r="Q945" i="12"/>
  <c r="R945" i="12"/>
  <c r="S945" i="12"/>
  <c r="T945" i="12"/>
  <c r="U945" i="12"/>
  <c r="V945" i="12"/>
  <c r="W945" i="12"/>
  <c r="X945" i="12"/>
  <c r="Y945" i="12"/>
  <c r="Z945" i="12"/>
  <c r="AA945" i="12"/>
  <c r="P946" i="12"/>
  <c r="Q946" i="12"/>
  <c r="R946" i="12"/>
  <c r="S946" i="12"/>
  <c r="T946" i="12"/>
  <c r="U946" i="12"/>
  <c r="V946" i="12"/>
  <c r="W946" i="12"/>
  <c r="X946" i="12"/>
  <c r="Y946" i="12"/>
  <c r="Z946" i="12"/>
  <c r="AA946" i="12"/>
  <c r="P947" i="12"/>
  <c r="Q947" i="12"/>
  <c r="R947" i="12"/>
  <c r="S947" i="12"/>
  <c r="T947" i="12"/>
  <c r="U947" i="12"/>
  <c r="V947" i="12"/>
  <c r="W947" i="12"/>
  <c r="X947" i="12"/>
  <c r="Y947" i="12"/>
  <c r="Z947" i="12"/>
  <c r="AA947" i="12"/>
  <c r="P948" i="12"/>
  <c r="Q948" i="12"/>
  <c r="R948" i="12"/>
  <c r="S948" i="12"/>
  <c r="T948" i="12"/>
  <c r="U948" i="12"/>
  <c r="V948" i="12"/>
  <c r="W948" i="12"/>
  <c r="X948" i="12"/>
  <c r="Y948" i="12"/>
  <c r="Z948" i="12"/>
  <c r="AA948" i="12"/>
  <c r="P949" i="12"/>
  <c r="Q949" i="12"/>
  <c r="R949" i="12"/>
  <c r="S949" i="12"/>
  <c r="T949" i="12"/>
  <c r="U949" i="12"/>
  <c r="V949" i="12"/>
  <c r="W949" i="12"/>
  <c r="X949" i="12"/>
  <c r="Y949" i="12"/>
  <c r="Z949" i="12"/>
  <c r="AA949" i="12"/>
  <c r="P950" i="12"/>
  <c r="Q950" i="12"/>
  <c r="R950" i="12"/>
  <c r="S950" i="12"/>
  <c r="T950" i="12"/>
  <c r="U950" i="12"/>
  <c r="V950" i="12"/>
  <c r="W950" i="12"/>
  <c r="X950" i="12"/>
  <c r="Y950" i="12"/>
  <c r="Z950" i="12"/>
  <c r="AA950" i="12"/>
  <c r="P951" i="12"/>
  <c r="Q951" i="12"/>
  <c r="R951" i="12"/>
  <c r="S951" i="12"/>
  <c r="T951" i="12"/>
  <c r="U951" i="12"/>
  <c r="V951" i="12"/>
  <c r="W951" i="12"/>
  <c r="X951" i="12"/>
  <c r="Y951" i="12"/>
  <c r="Z951" i="12"/>
  <c r="AA951" i="12"/>
  <c r="P952" i="12"/>
  <c r="Q952" i="12"/>
  <c r="R952" i="12"/>
  <c r="S952" i="12"/>
  <c r="T952" i="12"/>
  <c r="U952" i="12"/>
  <c r="V952" i="12"/>
  <c r="W952" i="12"/>
  <c r="X952" i="12"/>
  <c r="Y952" i="12"/>
  <c r="Z952" i="12"/>
  <c r="AA952" i="12"/>
  <c r="P953" i="12"/>
  <c r="Q953" i="12"/>
  <c r="R953" i="12"/>
  <c r="S953" i="12"/>
  <c r="T953" i="12"/>
  <c r="U953" i="12"/>
  <c r="V953" i="12"/>
  <c r="W953" i="12"/>
  <c r="X953" i="12"/>
  <c r="Y953" i="12"/>
  <c r="Z953" i="12"/>
  <c r="AA953" i="12"/>
  <c r="P954" i="12"/>
  <c r="Q954" i="12"/>
  <c r="R954" i="12"/>
  <c r="S954" i="12"/>
  <c r="T954" i="12"/>
  <c r="U954" i="12"/>
  <c r="V954" i="12"/>
  <c r="W954" i="12"/>
  <c r="X954" i="12"/>
  <c r="Y954" i="12"/>
  <c r="Z954" i="12"/>
  <c r="AA954" i="12"/>
  <c r="P955" i="12"/>
  <c r="Q955" i="12"/>
  <c r="R955" i="12"/>
  <c r="S955" i="12"/>
  <c r="T955" i="12"/>
  <c r="U955" i="12"/>
  <c r="V955" i="12"/>
  <c r="W955" i="12"/>
  <c r="X955" i="12"/>
  <c r="Y955" i="12"/>
  <c r="Z955" i="12"/>
  <c r="AA955" i="12"/>
  <c r="P956" i="12"/>
  <c r="Q956" i="12"/>
  <c r="R956" i="12"/>
  <c r="S956" i="12"/>
  <c r="T956" i="12"/>
  <c r="U956" i="12"/>
  <c r="V956" i="12"/>
  <c r="W956" i="12"/>
  <c r="X956" i="12"/>
  <c r="Y956" i="12"/>
  <c r="Z956" i="12"/>
  <c r="AA956" i="12"/>
  <c r="P957" i="12"/>
  <c r="Q957" i="12"/>
  <c r="R957" i="12"/>
  <c r="S957" i="12"/>
  <c r="T957" i="12"/>
  <c r="U957" i="12"/>
  <c r="V957" i="12"/>
  <c r="W957" i="12"/>
  <c r="X957" i="12"/>
  <c r="Y957" i="12"/>
  <c r="Z957" i="12"/>
  <c r="AA957" i="12"/>
  <c r="P958" i="12"/>
  <c r="Q958" i="12"/>
  <c r="R958" i="12"/>
  <c r="S958" i="12"/>
  <c r="T958" i="12"/>
  <c r="U958" i="12"/>
  <c r="V958" i="12"/>
  <c r="W958" i="12"/>
  <c r="X958" i="12"/>
  <c r="Y958" i="12"/>
  <c r="Z958" i="12"/>
  <c r="AA958" i="12"/>
  <c r="P959" i="12"/>
  <c r="Q959" i="12"/>
  <c r="R959" i="12"/>
  <c r="S959" i="12"/>
  <c r="T959" i="12"/>
  <c r="U959" i="12"/>
  <c r="V959" i="12"/>
  <c r="W959" i="12"/>
  <c r="X959" i="12"/>
  <c r="Y959" i="12"/>
  <c r="Z959" i="12"/>
  <c r="AA959" i="12"/>
  <c r="P960" i="12"/>
  <c r="Q960" i="12"/>
  <c r="R960" i="12"/>
  <c r="S960" i="12"/>
  <c r="T960" i="12"/>
  <c r="U960" i="12"/>
  <c r="V960" i="12"/>
  <c r="W960" i="12"/>
  <c r="X960" i="12"/>
  <c r="Y960" i="12"/>
  <c r="Z960" i="12"/>
  <c r="AA960" i="12"/>
  <c r="P961" i="12"/>
  <c r="Q961" i="12"/>
  <c r="R961" i="12"/>
  <c r="S961" i="12"/>
  <c r="T961" i="12"/>
  <c r="U961" i="12"/>
  <c r="V961" i="12"/>
  <c r="W961" i="12"/>
  <c r="X961" i="12"/>
  <c r="Y961" i="12"/>
  <c r="Z961" i="12"/>
  <c r="AA961" i="12"/>
  <c r="P962" i="12"/>
  <c r="Q962" i="12"/>
  <c r="R962" i="12"/>
  <c r="S962" i="12"/>
  <c r="T962" i="12"/>
  <c r="U962" i="12"/>
  <c r="V962" i="12"/>
  <c r="W962" i="12"/>
  <c r="X962" i="12"/>
  <c r="Y962" i="12"/>
  <c r="Z962" i="12"/>
  <c r="AA962" i="12"/>
  <c r="P963" i="12"/>
  <c r="Q963" i="12"/>
  <c r="R963" i="12"/>
  <c r="S963" i="12"/>
  <c r="T963" i="12"/>
  <c r="U963" i="12"/>
  <c r="V963" i="12"/>
  <c r="W963" i="12"/>
  <c r="X963" i="12"/>
  <c r="Y963" i="12"/>
  <c r="Z963" i="12"/>
  <c r="AA963" i="12"/>
  <c r="P964" i="12"/>
  <c r="Q964" i="12"/>
  <c r="R964" i="12"/>
  <c r="S964" i="12"/>
  <c r="T964" i="12"/>
  <c r="U964" i="12"/>
  <c r="V964" i="12"/>
  <c r="W964" i="12"/>
  <c r="X964" i="12"/>
  <c r="Y964" i="12"/>
  <c r="Z964" i="12"/>
  <c r="AA964" i="12"/>
  <c r="P965" i="12"/>
  <c r="Q965" i="12"/>
  <c r="R965" i="12"/>
  <c r="S965" i="12"/>
  <c r="T965" i="12"/>
  <c r="U965" i="12"/>
  <c r="V965" i="12"/>
  <c r="W965" i="12"/>
  <c r="X965" i="12"/>
  <c r="Y965" i="12"/>
  <c r="Z965" i="12"/>
  <c r="AA965" i="12"/>
  <c r="P966" i="12"/>
  <c r="Q966" i="12"/>
  <c r="R966" i="12"/>
  <c r="S966" i="12"/>
  <c r="T966" i="12"/>
  <c r="U966" i="12"/>
  <c r="V966" i="12"/>
  <c r="W966" i="12"/>
  <c r="X966" i="12"/>
  <c r="Y966" i="12"/>
  <c r="Z966" i="12"/>
  <c r="AA966" i="12"/>
  <c r="P967" i="12"/>
  <c r="Q967" i="12"/>
  <c r="R967" i="12"/>
  <c r="S967" i="12"/>
  <c r="T967" i="12"/>
  <c r="U967" i="12"/>
  <c r="V967" i="12"/>
  <c r="W967" i="12"/>
  <c r="X967" i="12"/>
  <c r="Y967" i="12"/>
  <c r="Z967" i="12"/>
  <c r="AA967" i="12"/>
  <c r="P968" i="12"/>
  <c r="Q968" i="12"/>
  <c r="R968" i="12"/>
  <c r="S968" i="12"/>
  <c r="T968" i="12"/>
  <c r="U968" i="12"/>
  <c r="V968" i="12"/>
  <c r="W968" i="12"/>
  <c r="X968" i="12"/>
  <c r="Y968" i="12"/>
  <c r="Z968" i="12"/>
  <c r="AA968" i="12"/>
  <c r="P969" i="12"/>
  <c r="Q969" i="12"/>
  <c r="R969" i="12"/>
  <c r="S969" i="12"/>
  <c r="T969" i="12"/>
  <c r="U969" i="12"/>
  <c r="V969" i="12"/>
  <c r="W969" i="12"/>
  <c r="X969" i="12"/>
  <c r="Y969" i="12"/>
  <c r="Z969" i="12"/>
  <c r="AA969" i="12"/>
  <c r="P970" i="12"/>
  <c r="Q970" i="12"/>
  <c r="R970" i="12"/>
  <c r="S970" i="12"/>
  <c r="T970" i="12"/>
  <c r="U970" i="12"/>
  <c r="V970" i="12"/>
  <c r="W970" i="12"/>
  <c r="X970" i="12"/>
  <c r="Y970" i="12"/>
  <c r="Z970" i="12"/>
  <c r="AA970" i="12"/>
  <c r="P971" i="12"/>
  <c r="Q971" i="12"/>
  <c r="R971" i="12"/>
  <c r="S971" i="12"/>
  <c r="T971" i="12"/>
  <c r="U971" i="12"/>
  <c r="V971" i="12"/>
  <c r="W971" i="12"/>
  <c r="X971" i="12"/>
  <c r="Y971" i="12"/>
  <c r="Z971" i="12"/>
  <c r="AA971" i="12"/>
  <c r="P972" i="12"/>
  <c r="Q972" i="12"/>
  <c r="R972" i="12"/>
  <c r="S972" i="12"/>
  <c r="T972" i="12"/>
  <c r="U972" i="12"/>
  <c r="V972" i="12"/>
  <c r="W972" i="12"/>
  <c r="X972" i="12"/>
  <c r="Y972" i="12"/>
  <c r="Z972" i="12"/>
  <c r="AA972" i="12"/>
  <c r="P973" i="12"/>
  <c r="Q973" i="12"/>
  <c r="R973" i="12"/>
  <c r="S973" i="12"/>
  <c r="T973" i="12"/>
  <c r="U973" i="12"/>
  <c r="V973" i="12"/>
  <c r="W973" i="12"/>
  <c r="X973" i="12"/>
  <c r="Y973" i="12"/>
  <c r="Z973" i="12"/>
  <c r="AA973" i="12"/>
  <c r="P974" i="12"/>
  <c r="Q974" i="12"/>
  <c r="R974" i="12"/>
  <c r="S974" i="12"/>
  <c r="T974" i="12"/>
  <c r="U974" i="12"/>
  <c r="V974" i="12"/>
  <c r="W974" i="12"/>
  <c r="X974" i="12"/>
  <c r="Y974" i="12"/>
  <c r="Z974" i="12"/>
  <c r="AA974" i="12"/>
  <c r="P975" i="12"/>
  <c r="Q975" i="12"/>
  <c r="R975" i="12"/>
  <c r="S975" i="12"/>
  <c r="T975" i="12"/>
  <c r="U975" i="12"/>
  <c r="V975" i="12"/>
  <c r="W975" i="12"/>
  <c r="X975" i="12"/>
  <c r="Y975" i="12"/>
  <c r="Z975" i="12"/>
  <c r="AA975" i="12"/>
  <c r="P976" i="12"/>
  <c r="Q976" i="12"/>
  <c r="R976" i="12"/>
  <c r="S976" i="12"/>
  <c r="T976" i="12"/>
  <c r="U976" i="12"/>
  <c r="V976" i="12"/>
  <c r="W976" i="12"/>
  <c r="X976" i="12"/>
  <c r="Y976" i="12"/>
  <c r="Z976" i="12"/>
  <c r="AA976" i="12"/>
  <c r="P977" i="12"/>
  <c r="Q977" i="12"/>
  <c r="R977" i="12"/>
  <c r="S977" i="12"/>
  <c r="T977" i="12"/>
  <c r="U977" i="12"/>
  <c r="V977" i="12"/>
  <c r="W977" i="12"/>
  <c r="X977" i="12"/>
  <c r="Y977" i="12"/>
  <c r="Z977" i="12"/>
  <c r="AA977" i="12"/>
  <c r="P978" i="12"/>
  <c r="Q978" i="12"/>
  <c r="R978" i="12"/>
  <c r="S978" i="12"/>
  <c r="T978" i="12"/>
  <c r="U978" i="12"/>
  <c r="V978" i="12"/>
  <c r="W978" i="12"/>
  <c r="X978" i="12"/>
  <c r="Y978" i="12"/>
  <c r="Z978" i="12"/>
  <c r="AA978" i="12"/>
  <c r="P979" i="12"/>
  <c r="Q979" i="12"/>
  <c r="R979" i="12"/>
  <c r="S979" i="12"/>
  <c r="T979" i="12"/>
  <c r="U979" i="12"/>
  <c r="V979" i="12"/>
  <c r="W979" i="12"/>
  <c r="X979" i="12"/>
  <c r="Y979" i="12"/>
  <c r="Z979" i="12"/>
  <c r="AA979" i="12"/>
  <c r="P980" i="12"/>
  <c r="Q980" i="12"/>
  <c r="R980" i="12"/>
  <c r="S980" i="12"/>
  <c r="T980" i="12"/>
  <c r="U980" i="12"/>
  <c r="V980" i="12"/>
  <c r="W980" i="12"/>
  <c r="X980" i="12"/>
  <c r="Y980" i="12"/>
  <c r="Z980" i="12"/>
  <c r="AA980" i="12"/>
  <c r="P981" i="12"/>
  <c r="Q981" i="12"/>
  <c r="R981" i="12"/>
  <c r="S981" i="12"/>
  <c r="T981" i="12"/>
  <c r="U981" i="12"/>
  <c r="V981" i="12"/>
  <c r="W981" i="12"/>
  <c r="X981" i="12"/>
  <c r="Y981" i="12"/>
  <c r="Z981" i="12"/>
  <c r="AA981" i="12"/>
  <c r="P982" i="12"/>
  <c r="Q982" i="12"/>
  <c r="R982" i="12"/>
  <c r="S982" i="12"/>
  <c r="T982" i="12"/>
  <c r="U982" i="12"/>
  <c r="V982" i="12"/>
  <c r="W982" i="12"/>
  <c r="X982" i="12"/>
  <c r="Y982" i="12"/>
  <c r="Z982" i="12"/>
  <c r="AA982" i="12"/>
  <c r="P983" i="12"/>
  <c r="Q983" i="12"/>
  <c r="R983" i="12"/>
  <c r="S983" i="12"/>
  <c r="T983" i="12"/>
  <c r="U983" i="12"/>
  <c r="V983" i="12"/>
  <c r="W983" i="12"/>
  <c r="X983" i="12"/>
  <c r="Y983" i="12"/>
  <c r="Z983" i="12"/>
  <c r="AA983" i="12"/>
  <c r="P984" i="12"/>
  <c r="Q984" i="12"/>
  <c r="R984" i="12"/>
  <c r="S984" i="12"/>
  <c r="T984" i="12"/>
  <c r="U984" i="12"/>
  <c r="V984" i="12"/>
  <c r="W984" i="12"/>
  <c r="X984" i="12"/>
  <c r="Y984" i="12"/>
  <c r="Z984" i="12"/>
  <c r="AA984" i="12"/>
  <c r="P985" i="12"/>
  <c r="Q985" i="12"/>
  <c r="R985" i="12"/>
  <c r="S985" i="12"/>
  <c r="T985" i="12"/>
  <c r="U985" i="12"/>
  <c r="V985" i="12"/>
  <c r="W985" i="12"/>
  <c r="X985" i="12"/>
  <c r="Y985" i="12"/>
  <c r="Z985" i="12"/>
  <c r="AA985" i="12"/>
  <c r="P986" i="12"/>
  <c r="Q986" i="12"/>
  <c r="R986" i="12"/>
  <c r="S986" i="12"/>
  <c r="T986" i="12"/>
  <c r="U986" i="12"/>
  <c r="V986" i="12"/>
  <c r="W986" i="12"/>
  <c r="X986" i="12"/>
  <c r="Y986" i="12"/>
  <c r="Z986" i="12"/>
  <c r="AA986" i="12"/>
  <c r="P987" i="12"/>
  <c r="Q987" i="12"/>
  <c r="R987" i="12"/>
  <c r="S987" i="12"/>
  <c r="T987" i="12"/>
  <c r="U987" i="12"/>
  <c r="V987" i="12"/>
  <c r="W987" i="12"/>
  <c r="X987" i="12"/>
  <c r="Y987" i="12"/>
  <c r="Z987" i="12"/>
  <c r="AA987" i="12"/>
  <c r="P988" i="12"/>
  <c r="Q988" i="12"/>
  <c r="R988" i="12"/>
  <c r="S988" i="12"/>
  <c r="T988" i="12"/>
  <c r="U988" i="12"/>
  <c r="V988" i="12"/>
  <c r="W988" i="12"/>
  <c r="X988" i="12"/>
  <c r="Y988" i="12"/>
  <c r="Z988" i="12"/>
  <c r="AA988" i="12"/>
  <c r="P989" i="12"/>
  <c r="Q989" i="12"/>
  <c r="R989" i="12"/>
  <c r="S989" i="12"/>
  <c r="T989" i="12"/>
  <c r="U989" i="12"/>
  <c r="V989" i="12"/>
  <c r="W989" i="12"/>
  <c r="X989" i="12"/>
  <c r="Y989" i="12"/>
  <c r="Z989" i="12"/>
  <c r="AA989" i="12"/>
  <c r="P990" i="12"/>
  <c r="Q990" i="12"/>
  <c r="R990" i="12"/>
  <c r="S990" i="12"/>
  <c r="T990" i="12"/>
  <c r="U990" i="12"/>
  <c r="V990" i="12"/>
  <c r="W990" i="12"/>
  <c r="X990" i="12"/>
  <c r="Y990" i="12"/>
  <c r="Z990" i="12"/>
  <c r="AA990" i="12"/>
  <c r="P991" i="12"/>
  <c r="Q991" i="12"/>
  <c r="R991" i="12"/>
  <c r="S991" i="12"/>
  <c r="T991" i="12"/>
  <c r="U991" i="12"/>
  <c r="V991" i="12"/>
  <c r="W991" i="12"/>
  <c r="X991" i="12"/>
  <c r="Y991" i="12"/>
  <c r="Z991" i="12"/>
  <c r="AA991" i="12"/>
  <c r="P992" i="12"/>
  <c r="Q992" i="12"/>
  <c r="R992" i="12"/>
  <c r="S992" i="12"/>
  <c r="T992" i="12"/>
  <c r="U992" i="12"/>
  <c r="V992" i="12"/>
  <c r="W992" i="12"/>
  <c r="X992" i="12"/>
  <c r="Y992" i="12"/>
  <c r="Z992" i="12"/>
  <c r="AA992" i="12"/>
  <c r="P993" i="12"/>
  <c r="Q993" i="12"/>
  <c r="R993" i="12"/>
  <c r="S993" i="12"/>
  <c r="T993" i="12"/>
  <c r="U993" i="12"/>
  <c r="V993" i="12"/>
  <c r="W993" i="12"/>
  <c r="X993" i="12"/>
  <c r="Y993" i="12"/>
  <c r="Z993" i="12"/>
  <c r="AA993" i="12"/>
  <c r="P994" i="12"/>
  <c r="Q994" i="12"/>
  <c r="R994" i="12"/>
  <c r="S994" i="12"/>
  <c r="T994" i="12"/>
  <c r="U994" i="12"/>
  <c r="V994" i="12"/>
  <c r="W994" i="12"/>
  <c r="X994" i="12"/>
  <c r="Y994" i="12"/>
  <c r="Z994" i="12"/>
  <c r="AA994" i="12"/>
  <c r="P995" i="12"/>
  <c r="Q995" i="12"/>
  <c r="R995" i="12"/>
  <c r="S995" i="12"/>
  <c r="T995" i="12"/>
  <c r="U995" i="12"/>
  <c r="V995" i="12"/>
  <c r="W995" i="12"/>
  <c r="X995" i="12"/>
  <c r="Y995" i="12"/>
  <c r="Z995" i="12"/>
  <c r="AA995" i="12"/>
  <c r="P996" i="12"/>
  <c r="Q996" i="12"/>
  <c r="R996" i="12"/>
  <c r="S996" i="12"/>
  <c r="T996" i="12"/>
  <c r="U996" i="12"/>
  <c r="V996" i="12"/>
  <c r="W996" i="12"/>
  <c r="X996" i="12"/>
  <c r="Y996" i="12"/>
  <c r="Z996" i="12"/>
  <c r="AA996" i="12"/>
  <c r="P997" i="12"/>
  <c r="Q997" i="12"/>
  <c r="R997" i="12"/>
  <c r="S997" i="12"/>
  <c r="T997" i="12"/>
  <c r="U997" i="12"/>
  <c r="V997" i="12"/>
  <c r="W997" i="12"/>
  <c r="X997" i="12"/>
  <c r="Y997" i="12"/>
  <c r="Z997" i="12"/>
  <c r="AA997" i="12"/>
  <c r="P998" i="12"/>
  <c r="Q998" i="12"/>
  <c r="R998" i="12"/>
  <c r="S998" i="12"/>
  <c r="T998" i="12"/>
  <c r="U998" i="12"/>
  <c r="V998" i="12"/>
  <c r="W998" i="12"/>
  <c r="X998" i="12"/>
  <c r="Y998" i="12"/>
  <c r="Z998" i="12"/>
  <c r="AA998" i="12"/>
  <c r="P999" i="12"/>
  <c r="Q999" i="12"/>
  <c r="R999" i="12"/>
  <c r="S999" i="12"/>
  <c r="T999" i="12"/>
  <c r="U999" i="12"/>
  <c r="V999" i="12"/>
  <c r="W999" i="12"/>
  <c r="X999" i="12"/>
  <c r="Y999" i="12"/>
  <c r="Z999" i="12"/>
  <c r="AA999" i="12"/>
  <c r="P1000" i="12"/>
  <c r="Q1000" i="12"/>
  <c r="R1000" i="12"/>
  <c r="S1000" i="12"/>
  <c r="T1000" i="12"/>
  <c r="U1000" i="12"/>
  <c r="V1000" i="12"/>
  <c r="W1000" i="12"/>
  <c r="X1000" i="12"/>
  <c r="Y1000" i="12"/>
  <c r="Z1000" i="12"/>
  <c r="AA1000" i="12"/>
  <c r="P1001" i="12"/>
  <c r="Q1001" i="12"/>
  <c r="R1001" i="12"/>
  <c r="S1001" i="12"/>
  <c r="T1001" i="12"/>
  <c r="U1001" i="12"/>
  <c r="V1001" i="12"/>
  <c r="W1001" i="12"/>
  <c r="X1001" i="12"/>
  <c r="Y1001" i="12"/>
  <c r="Z1001" i="12"/>
  <c r="AA1001" i="12"/>
  <c r="P1002" i="12"/>
  <c r="Q1002" i="12"/>
  <c r="R1002" i="12"/>
  <c r="S1002" i="12"/>
  <c r="T1002" i="12"/>
  <c r="U1002" i="12"/>
  <c r="V1002" i="12"/>
  <c r="W1002" i="12"/>
  <c r="X1002" i="12"/>
  <c r="Y1002" i="12"/>
  <c r="Z1002" i="12"/>
  <c r="AA1002" i="12"/>
  <c r="P1003" i="12"/>
  <c r="Q1003" i="12"/>
  <c r="R1003" i="12"/>
  <c r="S1003" i="12"/>
  <c r="T1003" i="12"/>
  <c r="U1003" i="12"/>
  <c r="V1003" i="12"/>
  <c r="W1003" i="12"/>
  <c r="X1003" i="12"/>
  <c r="Y1003" i="12"/>
  <c r="Z1003" i="12"/>
  <c r="AA1003" i="12"/>
  <c r="P1004" i="12"/>
  <c r="Q1004" i="12"/>
  <c r="R1004" i="12"/>
  <c r="S1004" i="12"/>
  <c r="T1004" i="12"/>
  <c r="U1004" i="12"/>
  <c r="V1004" i="12"/>
  <c r="W1004" i="12"/>
  <c r="X1004" i="12"/>
  <c r="Y1004" i="12"/>
  <c r="Z1004" i="12"/>
  <c r="AA1004" i="12"/>
  <c r="P1005" i="12"/>
  <c r="Q1005" i="12"/>
  <c r="R1005" i="12"/>
  <c r="S1005" i="12"/>
  <c r="T1005" i="12"/>
  <c r="U1005" i="12"/>
  <c r="V1005" i="12"/>
  <c r="W1005" i="12"/>
  <c r="X1005" i="12"/>
  <c r="Y1005" i="12"/>
  <c r="Z1005" i="12"/>
  <c r="AA1005" i="12"/>
  <c r="P1006" i="12"/>
  <c r="Q1006" i="12"/>
  <c r="R1006" i="12"/>
  <c r="S1006" i="12"/>
  <c r="T1006" i="12"/>
  <c r="U1006" i="12"/>
  <c r="V1006" i="12"/>
  <c r="W1006" i="12"/>
  <c r="X1006" i="12"/>
  <c r="Y1006" i="12"/>
  <c r="Z1006" i="12"/>
  <c r="AA1006" i="12"/>
  <c r="P1007" i="12"/>
  <c r="Q1007" i="12"/>
  <c r="R1007" i="12"/>
  <c r="S1007" i="12"/>
  <c r="T1007" i="12"/>
  <c r="U1007" i="12"/>
  <c r="V1007" i="12"/>
  <c r="W1007" i="12"/>
  <c r="X1007" i="12"/>
  <c r="Y1007" i="12"/>
  <c r="Z1007" i="12"/>
  <c r="AA1007" i="12"/>
  <c r="P1008" i="12"/>
  <c r="Q1008" i="12"/>
  <c r="R1008" i="12"/>
  <c r="S1008" i="12"/>
  <c r="T1008" i="12"/>
  <c r="U1008" i="12"/>
  <c r="V1008" i="12"/>
  <c r="W1008" i="12"/>
  <c r="X1008" i="12"/>
  <c r="Y1008" i="12"/>
  <c r="Z1008" i="12"/>
  <c r="AA1008" i="12"/>
  <c r="P1009" i="12"/>
  <c r="Q1009" i="12"/>
  <c r="R1009" i="12"/>
  <c r="S1009" i="12"/>
  <c r="T1009" i="12"/>
  <c r="U1009" i="12"/>
  <c r="V1009" i="12"/>
  <c r="W1009" i="12"/>
  <c r="X1009" i="12"/>
  <c r="Y1009" i="12"/>
  <c r="Z1009" i="12"/>
  <c r="AA1009" i="12"/>
  <c r="P1010" i="12"/>
  <c r="Q1010" i="12"/>
  <c r="R1010" i="12"/>
  <c r="S1010" i="12"/>
  <c r="T1010" i="12"/>
  <c r="U1010" i="12"/>
  <c r="V1010" i="12"/>
  <c r="W1010" i="12"/>
  <c r="X1010" i="12"/>
  <c r="Y1010" i="12"/>
  <c r="Z1010" i="12"/>
  <c r="AA1010" i="12"/>
  <c r="P1011" i="12"/>
  <c r="Q1011" i="12"/>
  <c r="R1011" i="12"/>
  <c r="S1011" i="12"/>
  <c r="T1011" i="12"/>
  <c r="U1011" i="12"/>
  <c r="V1011" i="12"/>
  <c r="W1011" i="12"/>
  <c r="X1011" i="12"/>
  <c r="Y1011" i="12"/>
  <c r="Z1011" i="12"/>
  <c r="AA1011" i="12"/>
  <c r="P1012" i="12"/>
  <c r="Q1012" i="12"/>
  <c r="R1012" i="12"/>
  <c r="S1012" i="12"/>
  <c r="T1012" i="12"/>
  <c r="U1012" i="12"/>
  <c r="V1012" i="12"/>
  <c r="W1012" i="12"/>
  <c r="X1012" i="12"/>
  <c r="Y1012" i="12"/>
  <c r="Z1012" i="12"/>
  <c r="AA1012" i="12"/>
  <c r="P1013" i="12"/>
  <c r="Q1013" i="12"/>
  <c r="R1013" i="12"/>
  <c r="S1013" i="12"/>
  <c r="T1013" i="12"/>
  <c r="U1013" i="12"/>
  <c r="V1013" i="12"/>
  <c r="W1013" i="12"/>
  <c r="X1013" i="12"/>
  <c r="Y1013" i="12"/>
  <c r="Z1013" i="12"/>
  <c r="AA1013" i="12"/>
  <c r="P1014" i="12"/>
  <c r="Q1014" i="12"/>
  <c r="R1014" i="12"/>
  <c r="S1014" i="12"/>
  <c r="T1014" i="12"/>
  <c r="U1014" i="12"/>
  <c r="V1014" i="12"/>
  <c r="W1014" i="12"/>
  <c r="X1014" i="12"/>
  <c r="Y1014" i="12"/>
  <c r="Z1014" i="12"/>
  <c r="AA1014" i="12"/>
  <c r="P1015" i="12"/>
  <c r="Q1015" i="12"/>
  <c r="R1015" i="12"/>
  <c r="S1015" i="12"/>
  <c r="T1015" i="12"/>
  <c r="U1015" i="12"/>
  <c r="V1015" i="12"/>
  <c r="W1015" i="12"/>
  <c r="X1015" i="12"/>
  <c r="Y1015" i="12"/>
  <c r="Z1015" i="12"/>
  <c r="AA1015" i="12"/>
  <c r="P1016" i="12"/>
  <c r="Q1016" i="12"/>
  <c r="R1016" i="12"/>
  <c r="S1016" i="12"/>
  <c r="T1016" i="12"/>
  <c r="U1016" i="12"/>
  <c r="V1016" i="12"/>
  <c r="W1016" i="12"/>
  <c r="X1016" i="12"/>
  <c r="Y1016" i="12"/>
  <c r="Z1016" i="12"/>
  <c r="AA1016" i="12"/>
  <c r="P1017" i="12"/>
  <c r="Q1017" i="12"/>
  <c r="R1017" i="12"/>
  <c r="S1017" i="12"/>
  <c r="T1017" i="12"/>
  <c r="U1017" i="12"/>
  <c r="V1017" i="12"/>
  <c r="W1017" i="12"/>
  <c r="X1017" i="12"/>
  <c r="Y1017" i="12"/>
  <c r="Z1017" i="12"/>
  <c r="AA1017" i="12"/>
  <c r="P1018" i="12"/>
  <c r="Q1018" i="12"/>
  <c r="R1018" i="12"/>
  <c r="S1018" i="12"/>
  <c r="T1018" i="12"/>
  <c r="U1018" i="12"/>
  <c r="V1018" i="12"/>
  <c r="W1018" i="12"/>
  <c r="X1018" i="12"/>
  <c r="Y1018" i="12"/>
  <c r="Z1018" i="12"/>
  <c r="AA1018" i="12"/>
  <c r="P1019" i="12"/>
  <c r="Q1019" i="12"/>
  <c r="R1019" i="12"/>
  <c r="S1019" i="12"/>
  <c r="T1019" i="12"/>
  <c r="U1019" i="12"/>
  <c r="V1019" i="12"/>
  <c r="W1019" i="12"/>
  <c r="X1019" i="12"/>
  <c r="Y1019" i="12"/>
  <c r="Z1019" i="12"/>
  <c r="AA1019" i="12"/>
  <c r="P1020" i="12"/>
  <c r="Q1020" i="12"/>
  <c r="R1020" i="12"/>
  <c r="S1020" i="12"/>
  <c r="T1020" i="12"/>
  <c r="U1020" i="12"/>
  <c r="V1020" i="12"/>
  <c r="W1020" i="12"/>
  <c r="X1020" i="12"/>
  <c r="Y1020" i="12"/>
  <c r="Z1020" i="12"/>
  <c r="AA1020" i="12"/>
  <c r="P1021" i="12"/>
  <c r="Q1021" i="12"/>
  <c r="R1021" i="12"/>
  <c r="S1021" i="12"/>
  <c r="T1021" i="12"/>
  <c r="U1021" i="12"/>
  <c r="V1021" i="12"/>
  <c r="W1021" i="12"/>
  <c r="X1021" i="12"/>
  <c r="Y1021" i="12"/>
  <c r="Z1021" i="12"/>
  <c r="AA1021" i="12"/>
  <c r="P1022" i="12"/>
  <c r="Q1022" i="12"/>
  <c r="R1022" i="12"/>
  <c r="S1022" i="12"/>
  <c r="T1022" i="12"/>
  <c r="U1022" i="12"/>
  <c r="V1022" i="12"/>
  <c r="W1022" i="12"/>
  <c r="X1022" i="12"/>
  <c r="Y1022" i="12"/>
  <c r="Z1022" i="12"/>
  <c r="AA1022" i="12"/>
  <c r="P1023" i="12"/>
  <c r="Q1023" i="12"/>
  <c r="R1023" i="12"/>
  <c r="S1023" i="12"/>
  <c r="T1023" i="12"/>
  <c r="U1023" i="12"/>
  <c r="V1023" i="12"/>
  <c r="W1023" i="12"/>
  <c r="X1023" i="12"/>
  <c r="Y1023" i="12"/>
  <c r="Z1023" i="12"/>
  <c r="AA1023" i="12"/>
  <c r="P1024" i="12"/>
  <c r="Q1024" i="12"/>
  <c r="R1024" i="12"/>
  <c r="S1024" i="12"/>
  <c r="T1024" i="12"/>
  <c r="U1024" i="12"/>
  <c r="V1024" i="12"/>
  <c r="W1024" i="12"/>
  <c r="X1024" i="12"/>
  <c r="Y1024" i="12"/>
  <c r="Z1024" i="12"/>
  <c r="AA1024" i="12"/>
  <c r="P1025" i="12"/>
  <c r="Q1025" i="12"/>
  <c r="R1025" i="12"/>
  <c r="S1025" i="12"/>
  <c r="T1025" i="12"/>
  <c r="U1025" i="12"/>
  <c r="V1025" i="12"/>
  <c r="W1025" i="12"/>
  <c r="X1025" i="12"/>
  <c r="Y1025" i="12"/>
  <c r="Z1025" i="12"/>
  <c r="AA1025" i="12"/>
  <c r="P1026" i="12"/>
  <c r="Q1026" i="12"/>
  <c r="R1026" i="12"/>
  <c r="S1026" i="12"/>
  <c r="T1026" i="12"/>
  <c r="U1026" i="12"/>
  <c r="V1026" i="12"/>
  <c r="W1026" i="12"/>
  <c r="X1026" i="12"/>
  <c r="Y1026" i="12"/>
  <c r="Z1026" i="12"/>
  <c r="AA1026" i="12"/>
  <c r="P1027" i="12"/>
  <c r="Q1027" i="12"/>
  <c r="R1027" i="12"/>
  <c r="S1027" i="12"/>
  <c r="T1027" i="12"/>
  <c r="U1027" i="12"/>
  <c r="V1027" i="12"/>
  <c r="W1027" i="12"/>
  <c r="X1027" i="12"/>
  <c r="Y1027" i="12"/>
  <c r="Z1027" i="12"/>
  <c r="AA1027" i="12"/>
  <c r="P1028" i="12"/>
  <c r="Q1028" i="12"/>
  <c r="R1028" i="12"/>
  <c r="S1028" i="12"/>
  <c r="T1028" i="12"/>
  <c r="U1028" i="12"/>
  <c r="V1028" i="12"/>
  <c r="W1028" i="12"/>
  <c r="X1028" i="12"/>
  <c r="Y1028" i="12"/>
  <c r="Z1028" i="12"/>
  <c r="AA1028" i="12"/>
  <c r="P1029" i="12"/>
  <c r="Q1029" i="12"/>
  <c r="R1029" i="12"/>
  <c r="S1029" i="12"/>
  <c r="T1029" i="12"/>
  <c r="U1029" i="12"/>
  <c r="V1029" i="12"/>
  <c r="W1029" i="12"/>
  <c r="X1029" i="12"/>
  <c r="Y1029" i="12"/>
  <c r="Z1029" i="12"/>
  <c r="AA1029" i="12"/>
  <c r="P1030" i="12"/>
  <c r="Q1030" i="12"/>
  <c r="R1030" i="12"/>
  <c r="S1030" i="12"/>
  <c r="T1030" i="12"/>
  <c r="U1030" i="12"/>
  <c r="V1030" i="12"/>
  <c r="W1030" i="12"/>
  <c r="X1030" i="12"/>
  <c r="Y1030" i="12"/>
  <c r="Z1030" i="12"/>
  <c r="AA1030" i="12"/>
  <c r="P1031" i="12"/>
  <c r="Q1031" i="12"/>
  <c r="R1031" i="12"/>
  <c r="S1031" i="12"/>
  <c r="T1031" i="12"/>
  <c r="U1031" i="12"/>
  <c r="V1031" i="12"/>
  <c r="W1031" i="12"/>
  <c r="X1031" i="12"/>
  <c r="Y1031" i="12"/>
  <c r="Z1031" i="12"/>
  <c r="AA1031" i="12"/>
  <c r="P1032" i="12"/>
  <c r="Q1032" i="12"/>
  <c r="R1032" i="12"/>
  <c r="S1032" i="12"/>
  <c r="T1032" i="12"/>
  <c r="U1032" i="12"/>
  <c r="V1032" i="12"/>
  <c r="W1032" i="12"/>
  <c r="X1032" i="12"/>
  <c r="Y1032" i="12"/>
  <c r="Z1032" i="12"/>
  <c r="AA1032" i="12"/>
  <c r="P1033" i="12"/>
  <c r="Q1033" i="12"/>
  <c r="R1033" i="12"/>
  <c r="S1033" i="12"/>
  <c r="T1033" i="12"/>
  <c r="U1033" i="12"/>
  <c r="V1033" i="12"/>
  <c r="W1033" i="12"/>
  <c r="X1033" i="12"/>
  <c r="Y1033" i="12"/>
  <c r="Z1033" i="12"/>
  <c r="AA1033" i="12"/>
  <c r="P1034" i="12"/>
  <c r="Q1034" i="12"/>
  <c r="R1034" i="12"/>
  <c r="S1034" i="12"/>
  <c r="T1034" i="12"/>
  <c r="U1034" i="12"/>
  <c r="V1034" i="12"/>
  <c r="W1034" i="12"/>
  <c r="X1034" i="12"/>
  <c r="Y1034" i="12"/>
  <c r="Z1034" i="12"/>
  <c r="AA1034" i="12"/>
  <c r="P1035" i="12"/>
  <c r="Q1035" i="12"/>
  <c r="R1035" i="12"/>
  <c r="S1035" i="12"/>
  <c r="T1035" i="12"/>
  <c r="U1035" i="12"/>
  <c r="V1035" i="12"/>
  <c r="W1035" i="12"/>
  <c r="X1035" i="12"/>
  <c r="Y1035" i="12"/>
  <c r="Z1035" i="12"/>
  <c r="AA1035" i="12"/>
  <c r="P1036" i="12"/>
  <c r="Q1036" i="12"/>
  <c r="R1036" i="12"/>
  <c r="S1036" i="12"/>
  <c r="T1036" i="12"/>
  <c r="U1036" i="12"/>
  <c r="V1036" i="12"/>
  <c r="W1036" i="12"/>
  <c r="X1036" i="12"/>
  <c r="Y1036" i="12"/>
  <c r="Z1036" i="12"/>
  <c r="AA1036" i="12"/>
  <c r="P1037" i="12"/>
  <c r="Q1037" i="12"/>
  <c r="R1037" i="12"/>
  <c r="S1037" i="12"/>
  <c r="T1037" i="12"/>
  <c r="U1037" i="12"/>
  <c r="V1037" i="12"/>
  <c r="W1037" i="12"/>
  <c r="X1037" i="12"/>
  <c r="Y1037" i="12"/>
  <c r="Z1037" i="12"/>
  <c r="AA1037" i="12"/>
  <c r="P1038" i="12"/>
  <c r="Q1038" i="12"/>
  <c r="R1038" i="12"/>
  <c r="S1038" i="12"/>
  <c r="T1038" i="12"/>
  <c r="U1038" i="12"/>
  <c r="V1038" i="12"/>
  <c r="W1038" i="12"/>
  <c r="X1038" i="12"/>
  <c r="Y1038" i="12"/>
  <c r="Z1038" i="12"/>
  <c r="AA1038" i="12"/>
  <c r="P1039" i="12"/>
  <c r="Q1039" i="12"/>
  <c r="R1039" i="12"/>
  <c r="S1039" i="12"/>
  <c r="T1039" i="12"/>
  <c r="U1039" i="12"/>
  <c r="V1039" i="12"/>
  <c r="W1039" i="12"/>
  <c r="X1039" i="12"/>
  <c r="Y1039" i="12"/>
  <c r="Z1039" i="12"/>
  <c r="AA1039" i="12"/>
  <c r="P1040" i="12"/>
  <c r="Q1040" i="12"/>
  <c r="R1040" i="12"/>
  <c r="S1040" i="12"/>
  <c r="T1040" i="12"/>
  <c r="U1040" i="12"/>
  <c r="V1040" i="12"/>
  <c r="W1040" i="12"/>
  <c r="X1040" i="12"/>
  <c r="Y1040" i="12"/>
  <c r="Z1040" i="12"/>
  <c r="AA1040" i="12"/>
  <c r="P1041" i="12"/>
  <c r="Q1041" i="12"/>
  <c r="R1041" i="12"/>
  <c r="S1041" i="12"/>
  <c r="T1041" i="12"/>
  <c r="U1041" i="12"/>
  <c r="V1041" i="12"/>
  <c r="W1041" i="12"/>
  <c r="X1041" i="12"/>
  <c r="Y1041" i="12"/>
  <c r="Z1041" i="12"/>
  <c r="AA1041" i="12"/>
  <c r="P1042" i="12"/>
  <c r="Q1042" i="12"/>
  <c r="R1042" i="12"/>
  <c r="S1042" i="12"/>
  <c r="T1042" i="12"/>
  <c r="U1042" i="12"/>
  <c r="V1042" i="12"/>
  <c r="W1042" i="12"/>
  <c r="X1042" i="12"/>
  <c r="Y1042" i="12"/>
  <c r="Z1042" i="12"/>
  <c r="AA1042" i="12"/>
  <c r="P1043" i="12"/>
  <c r="Q1043" i="12"/>
  <c r="R1043" i="12"/>
  <c r="S1043" i="12"/>
  <c r="T1043" i="12"/>
  <c r="U1043" i="12"/>
  <c r="V1043" i="12"/>
  <c r="W1043" i="12"/>
  <c r="X1043" i="12"/>
  <c r="Y1043" i="12"/>
  <c r="Z1043" i="12"/>
  <c r="AA1043" i="12"/>
  <c r="P1044" i="12"/>
  <c r="Q1044" i="12"/>
  <c r="R1044" i="12"/>
  <c r="S1044" i="12"/>
  <c r="T1044" i="12"/>
  <c r="U1044" i="12"/>
  <c r="V1044" i="12"/>
  <c r="W1044" i="12"/>
  <c r="X1044" i="12"/>
  <c r="Y1044" i="12"/>
  <c r="Z1044" i="12"/>
  <c r="AA1044" i="12"/>
  <c r="P1045" i="12"/>
  <c r="Q1045" i="12"/>
  <c r="R1045" i="12"/>
  <c r="S1045" i="12"/>
  <c r="T1045" i="12"/>
  <c r="U1045" i="12"/>
  <c r="V1045" i="12"/>
  <c r="W1045" i="12"/>
  <c r="X1045" i="12"/>
  <c r="Y1045" i="12"/>
  <c r="Z1045" i="12"/>
  <c r="AA1045" i="12"/>
  <c r="P1046" i="12"/>
  <c r="Q1046" i="12"/>
  <c r="R1046" i="12"/>
  <c r="S1046" i="12"/>
  <c r="T1046" i="12"/>
  <c r="U1046" i="12"/>
  <c r="V1046" i="12"/>
  <c r="W1046" i="12"/>
  <c r="X1046" i="12"/>
  <c r="Y1046" i="12"/>
  <c r="Z1046" i="12"/>
  <c r="AA1046" i="12"/>
  <c r="P1047" i="12"/>
  <c r="Q1047" i="12"/>
  <c r="R1047" i="12"/>
  <c r="S1047" i="12"/>
  <c r="T1047" i="12"/>
  <c r="U1047" i="12"/>
  <c r="V1047" i="12"/>
  <c r="W1047" i="12"/>
  <c r="X1047" i="12"/>
  <c r="Y1047" i="12"/>
  <c r="Z1047" i="12"/>
  <c r="AA1047" i="12"/>
  <c r="P1048" i="12"/>
  <c r="Q1048" i="12"/>
  <c r="R1048" i="12"/>
  <c r="S1048" i="12"/>
  <c r="T1048" i="12"/>
  <c r="U1048" i="12"/>
  <c r="V1048" i="12"/>
  <c r="W1048" i="12"/>
  <c r="X1048" i="12"/>
  <c r="Y1048" i="12"/>
  <c r="Z1048" i="12"/>
  <c r="AA1048" i="12"/>
  <c r="P1049" i="12"/>
  <c r="Q1049" i="12"/>
  <c r="R1049" i="12"/>
  <c r="S1049" i="12"/>
  <c r="T1049" i="12"/>
  <c r="U1049" i="12"/>
  <c r="V1049" i="12"/>
  <c r="W1049" i="12"/>
  <c r="X1049" i="12"/>
  <c r="Y1049" i="12"/>
  <c r="Z1049" i="12"/>
  <c r="AA1049" i="12"/>
  <c r="P1050" i="12"/>
  <c r="Q1050" i="12"/>
  <c r="R1050" i="12"/>
  <c r="S1050" i="12"/>
  <c r="T1050" i="12"/>
  <c r="U1050" i="12"/>
  <c r="V1050" i="12"/>
  <c r="W1050" i="12"/>
  <c r="X1050" i="12"/>
  <c r="Y1050" i="12"/>
  <c r="Z1050" i="12"/>
  <c r="AA1050" i="12"/>
  <c r="P1051" i="12"/>
  <c r="Q1051" i="12"/>
  <c r="R1051" i="12"/>
  <c r="S1051" i="12"/>
  <c r="T1051" i="12"/>
  <c r="U1051" i="12"/>
  <c r="V1051" i="12"/>
  <c r="W1051" i="12"/>
  <c r="X1051" i="12"/>
  <c r="Y1051" i="12"/>
  <c r="Z1051" i="12"/>
  <c r="AA1051" i="12"/>
  <c r="P1052" i="12"/>
  <c r="Q1052" i="12"/>
  <c r="R1052" i="12"/>
  <c r="S1052" i="12"/>
  <c r="T1052" i="12"/>
  <c r="U1052" i="12"/>
  <c r="V1052" i="12"/>
  <c r="W1052" i="12"/>
  <c r="X1052" i="12"/>
  <c r="Y1052" i="12"/>
  <c r="Z1052" i="12"/>
  <c r="AA1052" i="12"/>
  <c r="P1053" i="12"/>
  <c r="Q1053" i="12"/>
  <c r="R1053" i="12"/>
  <c r="S1053" i="12"/>
  <c r="T1053" i="12"/>
  <c r="U1053" i="12"/>
  <c r="V1053" i="12"/>
  <c r="W1053" i="12"/>
  <c r="X1053" i="12"/>
  <c r="Y1053" i="12"/>
  <c r="Z1053" i="12"/>
  <c r="AA1053" i="12"/>
  <c r="P1054" i="12"/>
  <c r="Q1054" i="12"/>
  <c r="R1054" i="12"/>
  <c r="S1054" i="12"/>
  <c r="T1054" i="12"/>
  <c r="U1054" i="12"/>
  <c r="V1054" i="12"/>
  <c r="W1054" i="12"/>
  <c r="X1054" i="12"/>
  <c r="Y1054" i="12"/>
  <c r="Z1054" i="12"/>
  <c r="AA1054" i="12"/>
  <c r="P1055" i="12"/>
  <c r="Q1055" i="12"/>
  <c r="R1055" i="12"/>
  <c r="S1055" i="12"/>
  <c r="T1055" i="12"/>
  <c r="U1055" i="12"/>
  <c r="V1055" i="12"/>
  <c r="W1055" i="12"/>
  <c r="X1055" i="12"/>
  <c r="Y1055" i="12"/>
  <c r="Z1055" i="12"/>
  <c r="AA1055" i="12"/>
  <c r="P1056" i="12"/>
  <c r="Q1056" i="12"/>
  <c r="R1056" i="12"/>
  <c r="S1056" i="12"/>
  <c r="T1056" i="12"/>
  <c r="U1056" i="12"/>
  <c r="V1056" i="12"/>
  <c r="W1056" i="12"/>
  <c r="X1056" i="12"/>
  <c r="Y1056" i="12"/>
  <c r="Z1056" i="12"/>
  <c r="AA1056" i="12"/>
  <c r="P1057" i="12"/>
  <c r="Q1057" i="12"/>
  <c r="R1057" i="12"/>
  <c r="S1057" i="12"/>
  <c r="T1057" i="12"/>
  <c r="U1057" i="12"/>
  <c r="V1057" i="12"/>
  <c r="W1057" i="12"/>
  <c r="X1057" i="12"/>
  <c r="Y1057" i="12"/>
  <c r="Z1057" i="12"/>
  <c r="AA1057" i="12"/>
  <c r="P1058" i="12"/>
  <c r="Q1058" i="12"/>
  <c r="R1058" i="12"/>
  <c r="S1058" i="12"/>
  <c r="T1058" i="12"/>
  <c r="U1058" i="12"/>
  <c r="V1058" i="12"/>
  <c r="W1058" i="12"/>
  <c r="X1058" i="12"/>
  <c r="Y1058" i="12"/>
  <c r="Z1058" i="12"/>
  <c r="AA1058" i="12"/>
  <c r="P1059" i="12"/>
  <c r="Q1059" i="12"/>
  <c r="R1059" i="12"/>
  <c r="S1059" i="12"/>
  <c r="T1059" i="12"/>
  <c r="U1059" i="12"/>
  <c r="V1059" i="12"/>
  <c r="W1059" i="12"/>
  <c r="X1059" i="12"/>
  <c r="Y1059" i="12"/>
  <c r="Z1059" i="12"/>
  <c r="AA1059" i="12"/>
  <c r="P1060" i="12"/>
  <c r="Q1060" i="12"/>
  <c r="R1060" i="12"/>
  <c r="S1060" i="12"/>
  <c r="T1060" i="12"/>
  <c r="U1060" i="12"/>
  <c r="V1060" i="12"/>
  <c r="W1060" i="12"/>
  <c r="X1060" i="12"/>
  <c r="Y1060" i="12"/>
  <c r="Z1060" i="12"/>
  <c r="AA1060" i="12"/>
  <c r="P1061" i="12"/>
  <c r="Q1061" i="12"/>
  <c r="R1061" i="12"/>
  <c r="S1061" i="12"/>
  <c r="T1061" i="12"/>
  <c r="U1061" i="12"/>
  <c r="V1061" i="12"/>
  <c r="W1061" i="12"/>
  <c r="X1061" i="12"/>
  <c r="Y1061" i="12"/>
  <c r="Z1061" i="12"/>
  <c r="AA1061" i="12"/>
  <c r="P1062" i="12"/>
  <c r="Q1062" i="12"/>
  <c r="R1062" i="12"/>
  <c r="S1062" i="12"/>
  <c r="T1062" i="12"/>
  <c r="U1062" i="12"/>
  <c r="V1062" i="12"/>
  <c r="W1062" i="12"/>
  <c r="X1062" i="12"/>
  <c r="Y1062" i="12"/>
  <c r="Z1062" i="12"/>
  <c r="AA1062" i="12"/>
  <c r="P1063" i="12"/>
  <c r="Q1063" i="12"/>
  <c r="R1063" i="12"/>
  <c r="S1063" i="12"/>
  <c r="T1063" i="12"/>
  <c r="U1063" i="12"/>
  <c r="V1063" i="12"/>
  <c r="W1063" i="12"/>
  <c r="X1063" i="12"/>
  <c r="Y1063" i="12"/>
  <c r="Z1063" i="12"/>
  <c r="AA1063" i="12"/>
  <c r="P1064" i="12"/>
  <c r="Q1064" i="12"/>
  <c r="R1064" i="12"/>
  <c r="S1064" i="12"/>
  <c r="T1064" i="12"/>
  <c r="U1064" i="12"/>
  <c r="V1064" i="12"/>
  <c r="W1064" i="12"/>
  <c r="X1064" i="12"/>
  <c r="Y1064" i="12"/>
  <c r="Z1064" i="12"/>
  <c r="AA1064" i="12"/>
  <c r="P1065" i="12"/>
  <c r="Q1065" i="12"/>
  <c r="R1065" i="12"/>
  <c r="S1065" i="12"/>
  <c r="T1065" i="12"/>
  <c r="U1065" i="12"/>
  <c r="V1065" i="12"/>
  <c r="W1065" i="12"/>
  <c r="X1065" i="12"/>
  <c r="Y1065" i="12"/>
  <c r="Z1065" i="12"/>
  <c r="AA1065" i="12"/>
  <c r="P1066" i="12"/>
  <c r="Q1066" i="12"/>
  <c r="R1066" i="12"/>
  <c r="S1066" i="12"/>
  <c r="T1066" i="12"/>
  <c r="U1066" i="12"/>
  <c r="V1066" i="12"/>
  <c r="W1066" i="12"/>
  <c r="X1066" i="12"/>
  <c r="Y1066" i="12"/>
  <c r="Z1066" i="12"/>
  <c r="AA1066" i="12"/>
  <c r="P1067" i="12"/>
  <c r="Q1067" i="12"/>
  <c r="R1067" i="12"/>
  <c r="S1067" i="12"/>
  <c r="T1067" i="12"/>
  <c r="U1067" i="12"/>
  <c r="V1067" i="12"/>
  <c r="W1067" i="12"/>
  <c r="X1067" i="12"/>
  <c r="Y1067" i="12"/>
  <c r="Z1067" i="12"/>
  <c r="AA1067" i="12"/>
  <c r="P1068" i="12"/>
  <c r="Q1068" i="12"/>
  <c r="R1068" i="12"/>
  <c r="S1068" i="12"/>
  <c r="T1068" i="12"/>
  <c r="U1068" i="12"/>
  <c r="V1068" i="12"/>
  <c r="W1068" i="12"/>
  <c r="X1068" i="12"/>
  <c r="Y1068" i="12"/>
  <c r="Z1068" i="12"/>
  <c r="AA1068" i="12"/>
  <c r="P1069" i="12"/>
  <c r="Q1069" i="12"/>
  <c r="R1069" i="12"/>
  <c r="S1069" i="12"/>
  <c r="T1069" i="12"/>
  <c r="U1069" i="12"/>
  <c r="V1069" i="12"/>
  <c r="W1069" i="12"/>
  <c r="X1069" i="12"/>
  <c r="Y1069" i="12"/>
  <c r="Z1069" i="12"/>
  <c r="AA1069" i="12"/>
  <c r="P1070" i="12"/>
  <c r="Q1070" i="12"/>
  <c r="R1070" i="12"/>
  <c r="S1070" i="12"/>
  <c r="T1070" i="12"/>
  <c r="U1070" i="12"/>
  <c r="V1070" i="12"/>
  <c r="W1070" i="12"/>
  <c r="X1070" i="12"/>
  <c r="Y1070" i="12"/>
  <c r="Z1070" i="12"/>
  <c r="AA1070" i="12"/>
  <c r="P1071" i="12"/>
  <c r="Q1071" i="12"/>
  <c r="R1071" i="12"/>
  <c r="S1071" i="12"/>
  <c r="T1071" i="12"/>
  <c r="U1071" i="12"/>
  <c r="V1071" i="12"/>
  <c r="W1071" i="12"/>
  <c r="X1071" i="12"/>
  <c r="Y1071" i="12"/>
  <c r="Z1071" i="12"/>
  <c r="AA1071" i="12"/>
  <c r="P1072" i="12"/>
  <c r="Q1072" i="12"/>
  <c r="R1072" i="12"/>
  <c r="S1072" i="12"/>
  <c r="T1072" i="12"/>
  <c r="U1072" i="12"/>
  <c r="V1072" i="12"/>
  <c r="W1072" i="12"/>
  <c r="X1072" i="12"/>
  <c r="Y1072" i="12"/>
  <c r="Z1072" i="12"/>
  <c r="AA1072" i="12"/>
  <c r="P1073" i="12"/>
  <c r="Q1073" i="12"/>
  <c r="R1073" i="12"/>
  <c r="S1073" i="12"/>
  <c r="T1073" i="12"/>
  <c r="U1073" i="12"/>
  <c r="V1073" i="12"/>
  <c r="W1073" i="12"/>
  <c r="X1073" i="12"/>
  <c r="Y1073" i="12"/>
  <c r="Z1073" i="12"/>
  <c r="AA1073" i="12"/>
  <c r="P1074" i="12"/>
  <c r="Q1074" i="12"/>
  <c r="R1074" i="12"/>
  <c r="S1074" i="12"/>
  <c r="T1074" i="12"/>
  <c r="U1074" i="12"/>
  <c r="V1074" i="12"/>
  <c r="W1074" i="12"/>
  <c r="X1074" i="12"/>
  <c r="Y1074" i="12"/>
  <c r="Z1074" i="12"/>
  <c r="AA1074" i="12"/>
  <c r="P1075" i="12"/>
  <c r="Q1075" i="12"/>
  <c r="R1075" i="12"/>
  <c r="S1075" i="12"/>
  <c r="T1075" i="12"/>
  <c r="U1075" i="12"/>
  <c r="V1075" i="12"/>
  <c r="W1075" i="12"/>
  <c r="X1075" i="12"/>
  <c r="Y1075" i="12"/>
  <c r="Z1075" i="12"/>
  <c r="AA1075" i="12"/>
  <c r="P1076" i="12"/>
  <c r="Q1076" i="12"/>
  <c r="R1076" i="12"/>
  <c r="S1076" i="12"/>
  <c r="T1076" i="12"/>
  <c r="U1076" i="12"/>
  <c r="V1076" i="12"/>
  <c r="W1076" i="12"/>
  <c r="X1076" i="12"/>
  <c r="Y1076" i="12"/>
  <c r="Z1076" i="12"/>
  <c r="AA1076" i="12"/>
  <c r="P1077" i="12"/>
  <c r="Q1077" i="12"/>
  <c r="R1077" i="12"/>
  <c r="S1077" i="12"/>
  <c r="T1077" i="12"/>
  <c r="U1077" i="12"/>
  <c r="V1077" i="12"/>
  <c r="W1077" i="12"/>
  <c r="X1077" i="12"/>
  <c r="Y1077" i="12"/>
  <c r="Z1077" i="12"/>
  <c r="AA1077" i="12"/>
  <c r="P1078" i="12"/>
  <c r="Q1078" i="12"/>
  <c r="R1078" i="12"/>
  <c r="S1078" i="12"/>
  <c r="T1078" i="12"/>
  <c r="U1078" i="12"/>
  <c r="V1078" i="12"/>
  <c r="W1078" i="12"/>
  <c r="X1078" i="12"/>
  <c r="Y1078" i="12"/>
  <c r="Z1078" i="12"/>
  <c r="AA1078" i="12"/>
  <c r="P1079" i="12"/>
  <c r="Q1079" i="12"/>
  <c r="R1079" i="12"/>
  <c r="S1079" i="12"/>
  <c r="T1079" i="12"/>
  <c r="U1079" i="12"/>
  <c r="V1079" i="12"/>
  <c r="W1079" i="12"/>
  <c r="X1079" i="12"/>
  <c r="Y1079" i="12"/>
  <c r="Z1079" i="12"/>
  <c r="AA1079" i="12"/>
  <c r="P1080" i="12"/>
  <c r="Q1080" i="12"/>
  <c r="R1080" i="12"/>
  <c r="S1080" i="12"/>
  <c r="T1080" i="12"/>
  <c r="U1080" i="12"/>
  <c r="V1080" i="12"/>
  <c r="W1080" i="12"/>
  <c r="X1080" i="12"/>
  <c r="Y1080" i="12"/>
  <c r="Z1080" i="12"/>
  <c r="AA1080" i="12"/>
  <c r="P1081" i="12"/>
  <c r="Q1081" i="12"/>
  <c r="R1081" i="12"/>
  <c r="S1081" i="12"/>
  <c r="T1081" i="12"/>
  <c r="U1081" i="12"/>
  <c r="V1081" i="12"/>
  <c r="W1081" i="12"/>
  <c r="X1081" i="12"/>
  <c r="Y1081" i="12"/>
  <c r="Z1081" i="12"/>
  <c r="AA1081" i="12"/>
  <c r="P1082" i="12"/>
  <c r="Q1082" i="12"/>
  <c r="R1082" i="12"/>
  <c r="S1082" i="12"/>
  <c r="T1082" i="12"/>
  <c r="U1082" i="12"/>
  <c r="V1082" i="12"/>
  <c r="W1082" i="12"/>
  <c r="X1082" i="12"/>
  <c r="Y1082" i="12"/>
  <c r="Z1082" i="12"/>
  <c r="AA1082" i="12"/>
  <c r="P1083" i="12"/>
  <c r="Q1083" i="12"/>
  <c r="R1083" i="12"/>
  <c r="S1083" i="12"/>
  <c r="T1083" i="12"/>
  <c r="U1083" i="12"/>
  <c r="V1083" i="12"/>
  <c r="W1083" i="12"/>
  <c r="X1083" i="12"/>
  <c r="Y1083" i="12"/>
  <c r="Z1083" i="12"/>
  <c r="AA1083" i="12"/>
  <c r="P1084" i="12"/>
  <c r="Q1084" i="12"/>
  <c r="R1084" i="12"/>
  <c r="S1084" i="12"/>
  <c r="T1084" i="12"/>
  <c r="U1084" i="12"/>
  <c r="V1084" i="12"/>
  <c r="W1084" i="12"/>
  <c r="X1084" i="12"/>
  <c r="Y1084" i="12"/>
  <c r="Z1084" i="12"/>
  <c r="AA1084" i="12"/>
  <c r="P1085" i="12"/>
  <c r="Q1085" i="12"/>
  <c r="R1085" i="12"/>
  <c r="S1085" i="12"/>
  <c r="T1085" i="12"/>
  <c r="U1085" i="12"/>
  <c r="V1085" i="12"/>
  <c r="W1085" i="12"/>
  <c r="X1085" i="12"/>
  <c r="Y1085" i="12"/>
  <c r="Z1085" i="12"/>
  <c r="AA1085" i="12"/>
  <c r="P1086" i="12"/>
  <c r="Q1086" i="12"/>
  <c r="R1086" i="12"/>
  <c r="S1086" i="12"/>
  <c r="T1086" i="12"/>
  <c r="U1086" i="12"/>
  <c r="V1086" i="12"/>
  <c r="W1086" i="12"/>
  <c r="X1086" i="12"/>
  <c r="Y1086" i="12"/>
  <c r="Z1086" i="12"/>
  <c r="AA1086" i="12"/>
  <c r="P1087" i="12"/>
  <c r="Q1087" i="12"/>
  <c r="R1087" i="12"/>
  <c r="S1087" i="12"/>
  <c r="T1087" i="12"/>
  <c r="U1087" i="12"/>
  <c r="V1087" i="12"/>
  <c r="W1087" i="12"/>
  <c r="X1087" i="12"/>
  <c r="Y1087" i="12"/>
  <c r="Z1087" i="12"/>
  <c r="AA1087" i="12"/>
  <c r="P1088" i="12"/>
  <c r="Q1088" i="12"/>
  <c r="R1088" i="12"/>
  <c r="S1088" i="12"/>
  <c r="T1088" i="12"/>
  <c r="U1088" i="12"/>
  <c r="V1088" i="12"/>
  <c r="W1088" i="12"/>
  <c r="X1088" i="12"/>
  <c r="Y1088" i="12"/>
  <c r="Z1088" i="12"/>
  <c r="AA1088" i="12"/>
  <c r="P1089" i="12"/>
  <c r="Q1089" i="12"/>
  <c r="R1089" i="12"/>
  <c r="S1089" i="12"/>
  <c r="T1089" i="12"/>
  <c r="U1089" i="12"/>
  <c r="V1089" i="12"/>
  <c r="W1089" i="12"/>
  <c r="X1089" i="12"/>
  <c r="Y1089" i="12"/>
  <c r="Z1089" i="12"/>
  <c r="AA1089" i="12"/>
  <c r="P1090" i="12"/>
  <c r="Q1090" i="12"/>
  <c r="R1090" i="12"/>
  <c r="S1090" i="12"/>
  <c r="T1090" i="12"/>
  <c r="U1090" i="12"/>
  <c r="V1090" i="12"/>
  <c r="W1090" i="12"/>
  <c r="X1090" i="12"/>
  <c r="Y1090" i="12"/>
  <c r="Z1090" i="12"/>
  <c r="AA1090" i="12"/>
  <c r="P1091" i="12"/>
  <c r="Q1091" i="12"/>
  <c r="R1091" i="12"/>
  <c r="S1091" i="12"/>
  <c r="T1091" i="12"/>
  <c r="U1091" i="12"/>
  <c r="V1091" i="12"/>
  <c r="W1091" i="12"/>
  <c r="X1091" i="12"/>
  <c r="Y1091" i="12"/>
  <c r="Z1091" i="12"/>
  <c r="AA1091" i="12"/>
  <c r="P1092" i="12"/>
  <c r="Q1092" i="12"/>
  <c r="R1092" i="12"/>
  <c r="S1092" i="12"/>
  <c r="T1092" i="12"/>
  <c r="U1092" i="12"/>
  <c r="V1092" i="12"/>
  <c r="W1092" i="12"/>
  <c r="X1092" i="12"/>
  <c r="Y1092" i="12"/>
  <c r="Z1092" i="12"/>
  <c r="AA1092" i="12"/>
  <c r="P1093" i="12"/>
  <c r="Q1093" i="12"/>
  <c r="R1093" i="12"/>
  <c r="S1093" i="12"/>
  <c r="T1093" i="12"/>
  <c r="U1093" i="12"/>
  <c r="V1093" i="12"/>
  <c r="W1093" i="12"/>
  <c r="X1093" i="12"/>
  <c r="Y1093" i="12"/>
  <c r="Z1093" i="12"/>
  <c r="AA1093" i="12"/>
  <c r="P1094" i="12"/>
  <c r="Q1094" i="12"/>
  <c r="R1094" i="12"/>
  <c r="S1094" i="12"/>
  <c r="T1094" i="12"/>
  <c r="U1094" i="12"/>
  <c r="V1094" i="12"/>
  <c r="W1094" i="12"/>
  <c r="X1094" i="12"/>
  <c r="Y1094" i="12"/>
  <c r="Z1094" i="12"/>
  <c r="AA1094" i="12"/>
  <c r="P1095" i="12"/>
  <c r="Q1095" i="12"/>
  <c r="R1095" i="12"/>
  <c r="S1095" i="12"/>
  <c r="T1095" i="12"/>
  <c r="U1095" i="12"/>
  <c r="V1095" i="12"/>
  <c r="W1095" i="12"/>
  <c r="X1095" i="12"/>
  <c r="Y1095" i="12"/>
  <c r="Z1095" i="12"/>
  <c r="AA1095" i="12"/>
  <c r="P1096" i="12"/>
  <c r="Q1096" i="12"/>
  <c r="R1096" i="12"/>
  <c r="S1096" i="12"/>
  <c r="T1096" i="12"/>
  <c r="U1096" i="12"/>
  <c r="V1096" i="12"/>
  <c r="W1096" i="12"/>
  <c r="X1096" i="12"/>
  <c r="Y1096" i="12"/>
  <c r="Z1096" i="12"/>
  <c r="AA1096" i="12"/>
  <c r="P1097" i="12"/>
  <c r="Q1097" i="12"/>
  <c r="R1097" i="12"/>
  <c r="S1097" i="12"/>
  <c r="T1097" i="12"/>
  <c r="U1097" i="12"/>
  <c r="V1097" i="12"/>
  <c r="W1097" i="12"/>
  <c r="X1097" i="12"/>
  <c r="Y1097" i="12"/>
  <c r="Z1097" i="12"/>
  <c r="AA1097" i="12"/>
  <c r="P1098" i="12"/>
  <c r="Q1098" i="12"/>
  <c r="R1098" i="12"/>
  <c r="S1098" i="12"/>
  <c r="T1098" i="12"/>
  <c r="U1098" i="12"/>
  <c r="V1098" i="12"/>
  <c r="W1098" i="12"/>
  <c r="X1098" i="12"/>
  <c r="Y1098" i="12"/>
  <c r="Z1098" i="12"/>
  <c r="AA1098" i="12"/>
  <c r="P1099" i="12"/>
  <c r="Q1099" i="12"/>
  <c r="R1099" i="12"/>
  <c r="S1099" i="12"/>
  <c r="T1099" i="12"/>
  <c r="U1099" i="12"/>
  <c r="V1099" i="12"/>
  <c r="W1099" i="12"/>
  <c r="X1099" i="12"/>
  <c r="Y1099" i="12"/>
  <c r="Z1099" i="12"/>
  <c r="AA1099" i="12"/>
  <c r="P1100" i="12"/>
  <c r="Q1100" i="12"/>
  <c r="R1100" i="12"/>
  <c r="S1100" i="12"/>
  <c r="T1100" i="12"/>
  <c r="U1100" i="12"/>
  <c r="V1100" i="12"/>
  <c r="W1100" i="12"/>
  <c r="X1100" i="12"/>
  <c r="Y1100" i="12"/>
  <c r="Z1100" i="12"/>
  <c r="AA1100" i="12"/>
  <c r="P1101" i="12"/>
  <c r="Q1101" i="12"/>
  <c r="R1101" i="12"/>
  <c r="S1101" i="12"/>
  <c r="T1101" i="12"/>
  <c r="U1101" i="12"/>
  <c r="V1101" i="12"/>
  <c r="W1101" i="12"/>
  <c r="X1101" i="12"/>
  <c r="Y1101" i="12"/>
  <c r="Z1101" i="12"/>
  <c r="AA1101" i="12"/>
  <c r="P1102" i="12"/>
  <c r="Q1102" i="12"/>
  <c r="R1102" i="12"/>
  <c r="S1102" i="12"/>
  <c r="T1102" i="12"/>
  <c r="U1102" i="12"/>
  <c r="V1102" i="12"/>
  <c r="W1102" i="12"/>
  <c r="X1102" i="12"/>
  <c r="Y1102" i="12"/>
  <c r="Z1102" i="12"/>
  <c r="AA1102" i="12"/>
  <c r="P1103" i="12"/>
  <c r="Q1103" i="12"/>
  <c r="R1103" i="12"/>
  <c r="S1103" i="12"/>
  <c r="T1103" i="12"/>
  <c r="U1103" i="12"/>
  <c r="V1103" i="12"/>
  <c r="W1103" i="12"/>
  <c r="X1103" i="12"/>
  <c r="Y1103" i="12"/>
  <c r="Z1103" i="12"/>
  <c r="AA1103" i="12"/>
  <c r="P1104" i="12"/>
  <c r="Q1104" i="12"/>
  <c r="R1104" i="12"/>
  <c r="S1104" i="12"/>
  <c r="T1104" i="12"/>
  <c r="U1104" i="12"/>
  <c r="V1104" i="12"/>
  <c r="W1104" i="12"/>
  <c r="X1104" i="12"/>
  <c r="Y1104" i="12"/>
  <c r="Z1104" i="12"/>
  <c r="AA1104" i="12"/>
  <c r="P1105" i="12"/>
  <c r="Q1105" i="12"/>
  <c r="R1105" i="12"/>
  <c r="S1105" i="12"/>
  <c r="T1105" i="12"/>
  <c r="U1105" i="12"/>
  <c r="V1105" i="12"/>
  <c r="W1105" i="12"/>
  <c r="X1105" i="12"/>
  <c r="Y1105" i="12"/>
  <c r="Z1105" i="12"/>
  <c r="AA1105" i="12"/>
  <c r="P1106" i="12"/>
  <c r="Q1106" i="12"/>
  <c r="R1106" i="12"/>
  <c r="S1106" i="12"/>
  <c r="T1106" i="12"/>
  <c r="U1106" i="12"/>
  <c r="V1106" i="12"/>
  <c r="W1106" i="12"/>
  <c r="X1106" i="12"/>
  <c r="Y1106" i="12"/>
  <c r="Z1106" i="12"/>
  <c r="AA1106" i="12"/>
  <c r="P1107" i="12"/>
  <c r="Q1107" i="12"/>
  <c r="R1107" i="12"/>
  <c r="S1107" i="12"/>
  <c r="T1107" i="12"/>
  <c r="U1107" i="12"/>
  <c r="V1107" i="12"/>
  <c r="W1107" i="12"/>
  <c r="X1107" i="12"/>
  <c r="Y1107" i="12"/>
  <c r="Z1107" i="12"/>
  <c r="AA1107" i="12"/>
  <c r="P1108" i="12"/>
  <c r="Q1108" i="12"/>
  <c r="R1108" i="12"/>
  <c r="S1108" i="12"/>
  <c r="T1108" i="12"/>
  <c r="U1108" i="12"/>
  <c r="V1108" i="12"/>
  <c r="W1108" i="12"/>
  <c r="X1108" i="12"/>
  <c r="Y1108" i="12"/>
  <c r="Z1108" i="12"/>
  <c r="AA1108" i="12"/>
  <c r="P1109" i="12"/>
  <c r="Q1109" i="12"/>
  <c r="R1109" i="12"/>
  <c r="S1109" i="12"/>
  <c r="T1109" i="12"/>
  <c r="U1109" i="12"/>
  <c r="V1109" i="12"/>
  <c r="W1109" i="12"/>
  <c r="X1109" i="12"/>
  <c r="Y1109" i="12"/>
  <c r="Z1109" i="12"/>
  <c r="AA1109" i="12"/>
  <c r="P1110" i="12"/>
  <c r="Q1110" i="12"/>
  <c r="R1110" i="12"/>
  <c r="S1110" i="12"/>
  <c r="T1110" i="12"/>
  <c r="U1110" i="12"/>
  <c r="V1110" i="12"/>
  <c r="W1110" i="12"/>
  <c r="X1110" i="12"/>
  <c r="Y1110" i="12"/>
  <c r="Z1110" i="12"/>
  <c r="AA1110" i="12"/>
  <c r="P1111" i="12"/>
  <c r="Q1111" i="12"/>
  <c r="R1111" i="12"/>
  <c r="S1111" i="12"/>
  <c r="T1111" i="12"/>
  <c r="U1111" i="12"/>
  <c r="V1111" i="12"/>
  <c r="W1111" i="12"/>
  <c r="X1111" i="12"/>
  <c r="Y1111" i="12"/>
  <c r="Z1111" i="12"/>
  <c r="AA1111" i="12"/>
  <c r="P1112" i="12"/>
  <c r="Q1112" i="12"/>
  <c r="R1112" i="12"/>
  <c r="S1112" i="12"/>
  <c r="T1112" i="12"/>
  <c r="U1112" i="12"/>
  <c r="V1112" i="12"/>
  <c r="W1112" i="12"/>
  <c r="X1112" i="12"/>
  <c r="Y1112" i="12"/>
  <c r="Z1112" i="12"/>
  <c r="AA1112" i="12"/>
  <c r="P1113" i="12"/>
  <c r="Q1113" i="12"/>
  <c r="R1113" i="12"/>
  <c r="S1113" i="12"/>
  <c r="T1113" i="12"/>
  <c r="U1113" i="12"/>
  <c r="V1113" i="12"/>
  <c r="W1113" i="12"/>
  <c r="X1113" i="12"/>
  <c r="Y1113" i="12"/>
  <c r="Z1113" i="12"/>
  <c r="AA1113" i="12"/>
  <c r="P1114" i="12"/>
  <c r="Q1114" i="12"/>
  <c r="R1114" i="12"/>
  <c r="S1114" i="12"/>
  <c r="T1114" i="12"/>
  <c r="U1114" i="12"/>
  <c r="V1114" i="12"/>
  <c r="W1114" i="12"/>
  <c r="X1114" i="12"/>
  <c r="Y1114" i="12"/>
  <c r="Z1114" i="12"/>
  <c r="AA1114" i="12"/>
  <c r="P1115" i="12"/>
  <c r="Q1115" i="12"/>
  <c r="R1115" i="12"/>
  <c r="S1115" i="12"/>
  <c r="T1115" i="12"/>
  <c r="U1115" i="12"/>
  <c r="V1115" i="12"/>
  <c r="W1115" i="12"/>
  <c r="X1115" i="12"/>
  <c r="Y1115" i="12"/>
  <c r="Z1115" i="12"/>
  <c r="AA1115" i="12"/>
  <c r="P1116" i="12"/>
  <c r="Q1116" i="12"/>
  <c r="R1116" i="12"/>
  <c r="S1116" i="12"/>
  <c r="T1116" i="12"/>
  <c r="U1116" i="12"/>
  <c r="V1116" i="12"/>
  <c r="W1116" i="12"/>
  <c r="X1116" i="12"/>
  <c r="Y1116" i="12"/>
  <c r="Z1116" i="12"/>
  <c r="AA1116" i="12"/>
  <c r="P1117" i="12"/>
  <c r="Q1117" i="12"/>
  <c r="R1117" i="12"/>
  <c r="S1117" i="12"/>
  <c r="T1117" i="12"/>
  <c r="U1117" i="12"/>
  <c r="V1117" i="12"/>
  <c r="W1117" i="12"/>
  <c r="X1117" i="12"/>
  <c r="Y1117" i="12"/>
  <c r="Z1117" i="12"/>
  <c r="AA1117" i="12"/>
  <c r="P1118" i="12"/>
  <c r="Q1118" i="12"/>
  <c r="R1118" i="12"/>
  <c r="S1118" i="12"/>
  <c r="T1118" i="12"/>
  <c r="U1118" i="12"/>
  <c r="V1118" i="12"/>
  <c r="W1118" i="12"/>
  <c r="X1118" i="12"/>
  <c r="Y1118" i="12"/>
  <c r="Z1118" i="12"/>
  <c r="AA1118" i="12"/>
  <c r="P1119" i="12"/>
  <c r="Q1119" i="12"/>
  <c r="R1119" i="12"/>
  <c r="S1119" i="12"/>
  <c r="T1119" i="12"/>
  <c r="U1119" i="12"/>
  <c r="V1119" i="12"/>
  <c r="W1119" i="12"/>
  <c r="X1119" i="12"/>
  <c r="Y1119" i="12"/>
  <c r="Z1119" i="12"/>
  <c r="AA1119" i="12"/>
  <c r="P1120" i="12"/>
  <c r="Q1120" i="12"/>
  <c r="R1120" i="12"/>
  <c r="S1120" i="12"/>
  <c r="T1120" i="12"/>
  <c r="U1120" i="12"/>
  <c r="V1120" i="12"/>
  <c r="W1120" i="12"/>
  <c r="X1120" i="12"/>
  <c r="Y1120" i="12"/>
  <c r="Z1120" i="12"/>
  <c r="AA1120" i="12"/>
  <c r="P1121" i="12"/>
  <c r="Q1121" i="12"/>
  <c r="R1121" i="12"/>
  <c r="S1121" i="12"/>
  <c r="T1121" i="12"/>
  <c r="U1121" i="12"/>
  <c r="V1121" i="12"/>
  <c r="W1121" i="12"/>
  <c r="X1121" i="12"/>
  <c r="Y1121" i="12"/>
  <c r="Z1121" i="12"/>
  <c r="AA1121" i="12"/>
  <c r="P1122" i="12"/>
  <c r="Q1122" i="12"/>
  <c r="R1122" i="12"/>
  <c r="S1122" i="12"/>
  <c r="T1122" i="12"/>
  <c r="U1122" i="12"/>
  <c r="V1122" i="12"/>
  <c r="W1122" i="12"/>
  <c r="X1122" i="12"/>
  <c r="Y1122" i="12"/>
  <c r="Z1122" i="12"/>
  <c r="AA1122" i="12"/>
  <c r="P1123" i="12"/>
  <c r="Q1123" i="12"/>
  <c r="R1123" i="12"/>
  <c r="S1123" i="12"/>
  <c r="T1123" i="12"/>
  <c r="U1123" i="12"/>
  <c r="V1123" i="12"/>
  <c r="W1123" i="12"/>
  <c r="X1123" i="12"/>
  <c r="Y1123" i="12"/>
  <c r="Z1123" i="12"/>
  <c r="AA1123" i="12"/>
  <c r="P1124" i="12"/>
  <c r="Q1124" i="12"/>
  <c r="R1124" i="12"/>
  <c r="S1124" i="12"/>
  <c r="T1124" i="12"/>
  <c r="U1124" i="12"/>
  <c r="V1124" i="12"/>
  <c r="W1124" i="12"/>
  <c r="X1124" i="12"/>
  <c r="Y1124" i="12"/>
  <c r="Z1124" i="12"/>
  <c r="AA1124" i="12"/>
  <c r="P1125" i="12"/>
  <c r="Q1125" i="12"/>
  <c r="R1125" i="12"/>
  <c r="S1125" i="12"/>
  <c r="T1125" i="12"/>
  <c r="U1125" i="12"/>
  <c r="V1125" i="12"/>
  <c r="W1125" i="12"/>
  <c r="X1125" i="12"/>
  <c r="Y1125" i="12"/>
  <c r="Z1125" i="12"/>
  <c r="AA1125" i="12"/>
  <c r="P1126" i="12"/>
  <c r="Q1126" i="12"/>
  <c r="R1126" i="12"/>
  <c r="S1126" i="12"/>
  <c r="T1126" i="12"/>
  <c r="U1126" i="12"/>
  <c r="V1126" i="12"/>
  <c r="W1126" i="12"/>
  <c r="X1126" i="12"/>
  <c r="Y1126" i="12"/>
  <c r="Z1126" i="12"/>
  <c r="AA1126" i="12"/>
  <c r="P1127" i="12"/>
  <c r="Q1127" i="12"/>
  <c r="R1127" i="12"/>
  <c r="S1127" i="12"/>
  <c r="T1127" i="12"/>
  <c r="U1127" i="12"/>
  <c r="V1127" i="12"/>
  <c r="W1127" i="12"/>
  <c r="X1127" i="12"/>
  <c r="Y1127" i="12"/>
  <c r="Z1127" i="12"/>
  <c r="AA1127" i="12"/>
  <c r="P1128" i="12"/>
  <c r="Q1128" i="12"/>
  <c r="R1128" i="12"/>
  <c r="S1128" i="12"/>
  <c r="T1128" i="12"/>
  <c r="U1128" i="12"/>
  <c r="V1128" i="12"/>
  <c r="W1128" i="12"/>
  <c r="X1128" i="12"/>
  <c r="Y1128" i="12"/>
  <c r="Z1128" i="12"/>
  <c r="AA1128" i="12"/>
  <c r="P1129" i="12"/>
  <c r="Q1129" i="12"/>
  <c r="R1129" i="12"/>
  <c r="S1129" i="12"/>
  <c r="T1129" i="12"/>
  <c r="U1129" i="12"/>
  <c r="V1129" i="12"/>
  <c r="W1129" i="12"/>
  <c r="X1129" i="12"/>
  <c r="Y1129" i="12"/>
  <c r="Z1129" i="12"/>
  <c r="AA1129" i="12"/>
  <c r="P1130" i="12"/>
  <c r="Q1130" i="12"/>
  <c r="R1130" i="12"/>
  <c r="S1130" i="12"/>
  <c r="T1130" i="12"/>
  <c r="U1130" i="12"/>
  <c r="V1130" i="12"/>
  <c r="W1130" i="12"/>
  <c r="X1130" i="12"/>
  <c r="Y1130" i="12"/>
  <c r="Z1130" i="12"/>
  <c r="AA1130" i="12"/>
  <c r="P1131" i="12"/>
  <c r="Q1131" i="12"/>
  <c r="R1131" i="12"/>
  <c r="S1131" i="12"/>
  <c r="T1131" i="12"/>
  <c r="U1131" i="12"/>
  <c r="V1131" i="12"/>
  <c r="W1131" i="12"/>
  <c r="X1131" i="12"/>
  <c r="Y1131" i="12"/>
  <c r="Z1131" i="12"/>
  <c r="AA1131" i="12"/>
  <c r="P1132" i="12"/>
  <c r="Q1132" i="12"/>
  <c r="R1132" i="12"/>
  <c r="S1132" i="12"/>
  <c r="T1132" i="12"/>
  <c r="U1132" i="12"/>
  <c r="V1132" i="12"/>
  <c r="W1132" i="12"/>
  <c r="X1132" i="12"/>
  <c r="Y1132" i="12"/>
  <c r="Z1132" i="12"/>
  <c r="AA1132" i="12"/>
  <c r="P1133" i="12"/>
  <c r="Q1133" i="12"/>
  <c r="R1133" i="12"/>
  <c r="S1133" i="12"/>
  <c r="T1133" i="12"/>
  <c r="U1133" i="12"/>
  <c r="V1133" i="12"/>
  <c r="W1133" i="12"/>
  <c r="X1133" i="12"/>
  <c r="Y1133" i="12"/>
  <c r="Z1133" i="12"/>
  <c r="AA1133" i="12"/>
  <c r="P1134" i="12"/>
  <c r="Q1134" i="12"/>
  <c r="R1134" i="12"/>
  <c r="S1134" i="12"/>
  <c r="T1134" i="12"/>
  <c r="U1134" i="12"/>
  <c r="V1134" i="12"/>
  <c r="W1134" i="12"/>
  <c r="X1134" i="12"/>
  <c r="Y1134" i="12"/>
  <c r="Z1134" i="12"/>
  <c r="AA1134" i="12"/>
  <c r="P1135" i="12"/>
  <c r="Q1135" i="12"/>
  <c r="R1135" i="12"/>
  <c r="S1135" i="12"/>
  <c r="T1135" i="12"/>
  <c r="U1135" i="12"/>
  <c r="V1135" i="12"/>
  <c r="W1135" i="12"/>
  <c r="X1135" i="12"/>
  <c r="Y1135" i="12"/>
  <c r="Z1135" i="12"/>
  <c r="AA1135" i="12"/>
  <c r="P1136" i="12"/>
  <c r="Q1136" i="12"/>
  <c r="R1136" i="12"/>
  <c r="S1136" i="12"/>
  <c r="T1136" i="12"/>
  <c r="U1136" i="12"/>
  <c r="V1136" i="12"/>
  <c r="W1136" i="12"/>
  <c r="X1136" i="12"/>
  <c r="Y1136" i="12"/>
  <c r="Z1136" i="12"/>
  <c r="AA1136" i="12"/>
  <c r="P1137" i="12"/>
  <c r="Q1137" i="12"/>
  <c r="R1137" i="12"/>
  <c r="S1137" i="12"/>
  <c r="T1137" i="12"/>
  <c r="U1137" i="12"/>
  <c r="V1137" i="12"/>
  <c r="W1137" i="12"/>
  <c r="X1137" i="12"/>
  <c r="Y1137" i="12"/>
  <c r="Z1137" i="12"/>
  <c r="AA1137" i="12"/>
  <c r="P1138" i="12"/>
  <c r="Q1138" i="12"/>
  <c r="R1138" i="12"/>
  <c r="S1138" i="12"/>
  <c r="T1138" i="12"/>
  <c r="U1138" i="12"/>
  <c r="V1138" i="12"/>
  <c r="W1138" i="12"/>
  <c r="X1138" i="12"/>
  <c r="Y1138" i="12"/>
  <c r="Z1138" i="12"/>
  <c r="AA1138" i="12"/>
  <c r="P1139" i="12"/>
  <c r="Q1139" i="12"/>
  <c r="R1139" i="12"/>
  <c r="S1139" i="12"/>
  <c r="T1139" i="12"/>
  <c r="U1139" i="12"/>
  <c r="V1139" i="12"/>
  <c r="W1139" i="12"/>
  <c r="X1139" i="12"/>
  <c r="Y1139" i="12"/>
  <c r="Z1139" i="12"/>
  <c r="AA1139" i="12"/>
  <c r="P1140" i="12"/>
  <c r="Q1140" i="12"/>
  <c r="R1140" i="12"/>
  <c r="S1140" i="12"/>
  <c r="T1140" i="12"/>
  <c r="U1140" i="12"/>
  <c r="V1140" i="12"/>
  <c r="W1140" i="12"/>
  <c r="X1140" i="12"/>
  <c r="Y1140" i="12"/>
  <c r="Z1140" i="12"/>
  <c r="AA1140" i="12"/>
  <c r="P1141" i="12"/>
  <c r="Q1141" i="12"/>
  <c r="R1141" i="12"/>
  <c r="S1141" i="12"/>
  <c r="T1141" i="12"/>
  <c r="U1141" i="12"/>
  <c r="V1141" i="12"/>
  <c r="W1141" i="12"/>
  <c r="X1141" i="12"/>
  <c r="Y1141" i="12"/>
  <c r="Z1141" i="12"/>
  <c r="AA1141" i="12"/>
  <c r="P1142" i="12"/>
  <c r="Q1142" i="12"/>
  <c r="R1142" i="12"/>
  <c r="S1142" i="12"/>
  <c r="T1142" i="12"/>
  <c r="U1142" i="12"/>
  <c r="V1142" i="12"/>
  <c r="W1142" i="12"/>
  <c r="X1142" i="12"/>
  <c r="Y1142" i="12"/>
  <c r="Z1142" i="12"/>
  <c r="AA1142" i="12"/>
  <c r="P1143" i="12"/>
  <c r="Q1143" i="12"/>
  <c r="R1143" i="12"/>
  <c r="S1143" i="12"/>
  <c r="T1143" i="12"/>
  <c r="U1143" i="12"/>
  <c r="V1143" i="12"/>
  <c r="W1143" i="12"/>
  <c r="X1143" i="12"/>
  <c r="Y1143" i="12"/>
  <c r="Z1143" i="12"/>
  <c r="AA1143" i="12"/>
  <c r="P1144" i="12"/>
  <c r="Q1144" i="12"/>
  <c r="R1144" i="12"/>
  <c r="S1144" i="12"/>
  <c r="T1144" i="12"/>
  <c r="U1144" i="12"/>
  <c r="V1144" i="12"/>
  <c r="W1144" i="12"/>
  <c r="X1144" i="12"/>
  <c r="Y1144" i="12"/>
  <c r="Z1144" i="12"/>
  <c r="AA1144" i="12"/>
  <c r="P1145" i="12"/>
  <c r="Q1145" i="12"/>
  <c r="R1145" i="12"/>
  <c r="S1145" i="12"/>
  <c r="T1145" i="12"/>
  <c r="U1145" i="12"/>
  <c r="V1145" i="12"/>
  <c r="W1145" i="12"/>
  <c r="X1145" i="12"/>
  <c r="Y1145" i="12"/>
  <c r="Z1145" i="12"/>
  <c r="AA1145" i="12"/>
  <c r="P1146" i="12"/>
  <c r="Q1146" i="12"/>
  <c r="R1146" i="12"/>
  <c r="S1146" i="12"/>
  <c r="T1146" i="12"/>
  <c r="U1146" i="12"/>
  <c r="V1146" i="12"/>
  <c r="W1146" i="12"/>
  <c r="X1146" i="12"/>
  <c r="Y1146" i="12"/>
  <c r="Z1146" i="12"/>
  <c r="AA1146" i="12"/>
  <c r="P1147" i="12"/>
  <c r="Q1147" i="12"/>
  <c r="R1147" i="12"/>
  <c r="S1147" i="12"/>
  <c r="T1147" i="12"/>
  <c r="U1147" i="12"/>
  <c r="V1147" i="12"/>
  <c r="W1147" i="12"/>
  <c r="X1147" i="12"/>
  <c r="Y1147" i="12"/>
  <c r="Z1147" i="12"/>
  <c r="AA1147" i="12"/>
  <c r="P1148" i="12"/>
  <c r="Q1148" i="12"/>
  <c r="R1148" i="12"/>
  <c r="S1148" i="12"/>
  <c r="T1148" i="12"/>
  <c r="U1148" i="12"/>
  <c r="V1148" i="12"/>
  <c r="W1148" i="12"/>
  <c r="X1148" i="12"/>
  <c r="Y1148" i="12"/>
  <c r="Z1148" i="12"/>
  <c r="AA1148" i="12"/>
  <c r="P1149" i="12"/>
  <c r="Q1149" i="12"/>
  <c r="R1149" i="12"/>
  <c r="S1149" i="12"/>
  <c r="T1149" i="12"/>
  <c r="U1149" i="12"/>
  <c r="V1149" i="12"/>
  <c r="W1149" i="12"/>
  <c r="X1149" i="12"/>
  <c r="Y1149" i="12"/>
  <c r="Z1149" i="12"/>
  <c r="AA1149" i="12"/>
  <c r="P1150" i="12"/>
  <c r="Q1150" i="12"/>
  <c r="R1150" i="12"/>
  <c r="S1150" i="12"/>
  <c r="T1150" i="12"/>
  <c r="U1150" i="12"/>
  <c r="V1150" i="12"/>
  <c r="W1150" i="12"/>
  <c r="X1150" i="12"/>
  <c r="Y1150" i="12"/>
  <c r="Z1150" i="12"/>
  <c r="AA1150" i="12"/>
  <c r="P1151" i="12"/>
  <c r="Q1151" i="12"/>
  <c r="R1151" i="12"/>
  <c r="S1151" i="12"/>
  <c r="T1151" i="12"/>
  <c r="U1151" i="12"/>
  <c r="V1151" i="12"/>
  <c r="W1151" i="12"/>
  <c r="X1151" i="12"/>
  <c r="Y1151" i="12"/>
  <c r="Z1151" i="12"/>
  <c r="AA1151" i="12"/>
  <c r="P1152" i="12"/>
  <c r="Q1152" i="12"/>
  <c r="R1152" i="12"/>
  <c r="S1152" i="12"/>
  <c r="T1152" i="12"/>
  <c r="U1152" i="12"/>
  <c r="V1152" i="12"/>
  <c r="W1152" i="12"/>
  <c r="X1152" i="12"/>
  <c r="Y1152" i="12"/>
  <c r="Z1152" i="12"/>
  <c r="AA1152" i="12"/>
  <c r="P1153" i="12"/>
  <c r="Q1153" i="12"/>
  <c r="R1153" i="12"/>
  <c r="S1153" i="12"/>
  <c r="T1153" i="12"/>
  <c r="U1153" i="12"/>
  <c r="V1153" i="12"/>
  <c r="W1153" i="12"/>
  <c r="X1153" i="12"/>
  <c r="Y1153" i="12"/>
  <c r="Z1153" i="12"/>
  <c r="AA1153" i="12"/>
  <c r="P1154" i="12"/>
  <c r="Q1154" i="12"/>
  <c r="R1154" i="12"/>
  <c r="S1154" i="12"/>
  <c r="T1154" i="12"/>
  <c r="U1154" i="12"/>
  <c r="V1154" i="12"/>
  <c r="W1154" i="12"/>
  <c r="X1154" i="12"/>
  <c r="Y1154" i="12"/>
  <c r="Z1154" i="12"/>
  <c r="AA1154" i="12"/>
  <c r="P1155" i="12"/>
  <c r="Q1155" i="12"/>
  <c r="R1155" i="12"/>
  <c r="S1155" i="12"/>
  <c r="T1155" i="12"/>
  <c r="U1155" i="12"/>
  <c r="V1155" i="12"/>
  <c r="W1155" i="12"/>
  <c r="X1155" i="12"/>
  <c r="Y1155" i="12"/>
  <c r="Z1155" i="12"/>
  <c r="AA1155" i="12"/>
  <c r="P1156" i="12"/>
  <c r="Q1156" i="12"/>
  <c r="R1156" i="12"/>
  <c r="S1156" i="12"/>
  <c r="T1156" i="12"/>
  <c r="U1156" i="12"/>
  <c r="V1156" i="12"/>
  <c r="W1156" i="12"/>
  <c r="X1156" i="12"/>
  <c r="Y1156" i="12"/>
  <c r="Z1156" i="12"/>
  <c r="AA1156" i="12"/>
  <c r="P1157" i="12"/>
  <c r="Q1157" i="12"/>
  <c r="R1157" i="12"/>
  <c r="S1157" i="12"/>
  <c r="T1157" i="12"/>
  <c r="U1157" i="12"/>
  <c r="V1157" i="12"/>
  <c r="W1157" i="12"/>
  <c r="X1157" i="12"/>
  <c r="Y1157" i="12"/>
  <c r="Z1157" i="12"/>
  <c r="AA1157" i="12"/>
  <c r="P1158" i="12"/>
  <c r="Q1158" i="12"/>
  <c r="R1158" i="12"/>
  <c r="S1158" i="12"/>
  <c r="T1158" i="12"/>
  <c r="U1158" i="12"/>
  <c r="V1158" i="12"/>
  <c r="W1158" i="12"/>
  <c r="X1158" i="12"/>
  <c r="Y1158" i="12"/>
  <c r="Z1158" i="12"/>
  <c r="AA1158" i="12"/>
  <c r="P1159" i="12"/>
  <c r="Q1159" i="12"/>
  <c r="R1159" i="12"/>
  <c r="S1159" i="12"/>
  <c r="T1159" i="12"/>
  <c r="U1159" i="12"/>
  <c r="V1159" i="12"/>
  <c r="W1159" i="12"/>
  <c r="X1159" i="12"/>
  <c r="Y1159" i="12"/>
  <c r="Z1159" i="12"/>
  <c r="AA1159" i="12"/>
  <c r="P1160" i="12"/>
  <c r="Q1160" i="12"/>
  <c r="R1160" i="12"/>
  <c r="S1160" i="12"/>
  <c r="T1160" i="12"/>
  <c r="U1160" i="12"/>
  <c r="V1160" i="12"/>
  <c r="W1160" i="12"/>
  <c r="X1160" i="12"/>
  <c r="Y1160" i="12"/>
  <c r="Z1160" i="12"/>
  <c r="AA1160" i="12"/>
  <c r="P1161" i="12"/>
  <c r="Q1161" i="12"/>
  <c r="R1161" i="12"/>
  <c r="S1161" i="12"/>
  <c r="T1161" i="12"/>
  <c r="U1161" i="12"/>
  <c r="V1161" i="12"/>
  <c r="W1161" i="12"/>
  <c r="X1161" i="12"/>
  <c r="Y1161" i="12"/>
  <c r="Z1161" i="12"/>
  <c r="AA1161" i="12"/>
  <c r="P1162" i="12"/>
  <c r="Q1162" i="12"/>
  <c r="R1162" i="12"/>
  <c r="S1162" i="12"/>
  <c r="T1162" i="12"/>
  <c r="U1162" i="12"/>
  <c r="V1162" i="12"/>
  <c r="W1162" i="12"/>
  <c r="X1162" i="12"/>
  <c r="Y1162" i="12"/>
  <c r="Z1162" i="12"/>
  <c r="AA1162" i="12"/>
  <c r="P1163" i="12"/>
  <c r="Q1163" i="12"/>
  <c r="R1163" i="12"/>
  <c r="S1163" i="12"/>
  <c r="T1163" i="12"/>
  <c r="U1163" i="12"/>
  <c r="V1163" i="12"/>
  <c r="W1163" i="12"/>
  <c r="X1163" i="12"/>
  <c r="Y1163" i="12"/>
  <c r="Z1163" i="12"/>
  <c r="AA1163" i="12"/>
  <c r="P1164" i="12"/>
  <c r="Q1164" i="12"/>
  <c r="R1164" i="12"/>
  <c r="S1164" i="12"/>
  <c r="T1164" i="12"/>
  <c r="U1164" i="12"/>
  <c r="V1164" i="12"/>
  <c r="W1164" i="12"/>
  <c r="X1164" i="12"/>
  <c r="Y1164" i="12"/>
  <c r="Z1164" i="12"/>
  <c r="AA1164" i="12"/>
  <c r="P1165" i="12"/>
  <c r="Q1165" i="12"/>
  <c r="R1165" i="12"/>
  <c r="S1165" i="12"/>
  <c r="T1165" i="12"/>
  <c r="U1165" i="12"/>
  <c r="V1165" i="12"/>
  <c r="W1165" i="12"/>
  <c r="X1165" i="12"/>
  <c r="Y1165" i="12"/>
  <c r="Z1165" i="12"/>
  <c r="AA1165" i="12"/>
  <c r="P1166" i="12"/>
  <c r="Q1166" i="12"/>
  <c r="R1166" i="12"/>
  <c r="S1166" i="12"/>
  <c r="T1166" i="12"/>
  <c r="U1166" i="12"/>
  <c r="V1166" i="12"/>
  <c r="W1166" i="12"/>
  <c r="X1166" i="12"/>
  <c r="Y1166" i="12"/>
  <c r="Z1166" i="12"/>
  <c r="AA1166" i="12"/>
  <c r="P1167" i="12"/>
  <c r="Q1167" i="12"/>
  <c r="R1167" i="12"/>
  <c r="S1167" i="12"/>
  <c r="T1167" i="12"/>
  <c r="U1167" i="12"/>
  <c r="V1167" i="12"/>
  <c r="W1167" i="12"/>
  <c r="X1167" i="12"/>
  <c r="Y1167" i="12"/>
  <c r="Z1167" i="12"/>
  <c r="AA1167" i="12"/>
  <c r="P1168" i="12"/>
  <c r="Q1168" i="12"/>
  <c r="R1168" i="12"/>
  <c r="S1168" i="12"/>
  <c r="T1168" i="12"/>
  <c r="U1168" i="12"/>
  <c r="V1168" i="12"/>
  <c r="W1168" i="12"/>
  <c r="X1168" i="12"/>
  <c r="Y1168" i="12"/>
  <c r="Z1168" i="12"/>
  <c r="AA1168" i="12"/>
  <c r="P1169" i="12"/>
  <c r="Q1169" i="12"/>
  <c r="R1169" i="12"/>
  <c r="S1169" i="12"/>
  <c r="T1169" i="12"/>
  <c r="U1169" i="12"/>
  <c r="V1169" i="12"/>
  <c r="W1169" i="12"/>
  <c r="X1169" i="12"/>
  <c r="Y1169" i="12"/>
  <c r="Z1169" i="12"/>
  <c r="AA1169" i="12"/>
  <c r="P1170" i="12"/>
  <c r="Q1170" i="12"/>
  <c r="R1170" i="12"/>
  <c r="S1170" i="12"/>
  <c r="T1170" i="12"/>
  <c r="U1170" i="12"/>
  <c r="V1170" i="12"/>
  <c r="W1170" i="12"/>
  <c r="X1170" i="12"/>
  <c r="Y1170" i="12"/>
  <c r="Z1170" i="12"/>
  <c r="AA1170" i="12"/>
  <c r="P1171" i="12"/>
  <c r="Q1171" i="12"/>
  <c r="R1171" i="12"/>
  <c r="S1171" i="12"/>
  <c r="T1171" i="12"/>
  <c r="U1171" i="12"/>
  <c r="V1171" i="12"/>
  <c r="W1171" i="12"/>
  <c r="X1171" i="12"/>
  <c r="Y1171" i="12"/>
  <c r="Z1171" i="12"/>
  <c r="AA1171" i="12"/>
  <c r="P1172" i="12"/>
  <c r="Q1172" i="12"/>
  <c r="R1172" i="12"/>
  <c r="S1172" i="12"/>
  <c r="T1172" i="12"/>
  <c r="U1172" i="12"/>
  <c r="V1172" i="12"/>
  <c r="W1172" i="12"/>
  <c r="X1172" i="12"/>
  <c r="Y1172" i="12"/>
  <c r="Z1172" i="12"/>
  <c r="AA1172" i="12"/>
  <c r="P1173" i="12"/>
  <c r="Q1173" i="12"/>
  <c r="R1173" i="12"/>
  <c r="S1173" i="12"/>
  <c r="T1173" i="12"/>
  <c r="U1173" i="12"/>
  <c r="V1173" i="12"/>
  <c r="W1173" i="12"/>
  <c r="X1173" i="12"/>
  <c r="Y1173" i="12"/>
  <c r="Z1173" i="12"/>
  <c r="AA1173" i="12"/>
  <c r="P1174" i="12"/>
  <c r="Q1174" i="12"/>
  <c r="R1174" i="12"/>
  <c r="S1174" i="12"/>
  <c r="T1174" i="12"/>
  <c r="U1174" i="12"/>
  <c r="V1174" i="12"/>
  <c r="W1174" i="12"/>
  <c r="X1174" i="12"/>
  <c r="Y1174" i="12"/>
  <c r="Z1174" i="12"/>
  <c r="AA1174" i="12"/>
  <c r="P1175" i="12"/>
  <c r="Q1175" i="12"/>
  <c r="R1175" i="12"/>
  <c r="S1175" i="12"/>
  <c r="T1175" i="12"/>
  <c r="U1175" i="12"/>
  <c r="V1175" i="12"/>
  <c r="W1175" i="12"/>
  <c r="X1175" i="12"/>
  <c r="Y1175" i="12"/>
  <c r="Z1175" i="12"/>
  <c r="AA1175" i="12"/>
  <c r="P1176" i="12"/>
  <c r="Q1176" i="12"/>
  <c r="R1176" i="12"/>
  <c r="S1176" i="12"/>
  <c r="T1176" i="12"/>
  <c r="U1176" i="12"/>
  <c r="V1176" i="12"/>
  <c r="W1176" i="12"/>
  <c r="X1176" i="12"/>
  <c r="Y1176" i="12"/>
  <c r="Z1176" i="12"/>
  <c r="AA1176" i="12"/>
  <c r="P1177" i="12"/>
  <c r="Q1177" i="12"/>
  <c r="R1177" i="12"/>
  <c r="S1177" i="12"/>
  <c r="T1177" i="12"/>
  <c r="U1177" i="12"/>
  <c r="V1177" i="12"/>
  <c r="W1177" i="12"/>
  <c r="X1177" i="12"/>
  <c r="Y1177" i="12"/>
  <c r="Z1177" i="12"/>
  <c r="AA1177" i="12"/>
  <c r="P1178" i="12"/>
  <c r="Q1178" i="12"/>
  <c r="R1178" i="12"/>
  <c r="S1178" i="12"/>
  <c r="T1178" i="12"/>
  <c r="U1178" i="12"/>
  <c r="V1178" i="12"/>
  <c r="W1178" i="12"/>
  <c r="X1178" i="12"/>
  <c r="Y1178" i="12"/>
  <c r="Z1178" i="12"/>
  <c r="AA1178" i="12"/>
  <c r="P1179" i="12"/>
  <c r="Q1179" i="12"/>
  <c r="R1179" i="12"/>
  <c r="S1179" i="12"/>
  <c r="T1179" i="12"/>
  <c r="U1179" i="12"/>
  <c r="V1179" i="12"/>
  <c r="W1179" i="12"/>
  <c r="X1179" i="12"/>
  <c r="Y1179" i="12"/>
  <c r="Z1179" i="12"/>
  <c r="AA1179" i="12"/>
  <c r="P1180" i="12"/>
  <c r="Q1180" i="12"/>
  <c r="R1180" i="12"/>
  <c r="S1180" i="12"/>
  <c r="T1180" i="12"/>
  <c r="U1180" i="12"/>
  <c r="V1180" i="12"/>
  <c r="W1180" i="12"/>
  <c r="X1180" i="12"/>
  <c r="Y1180" i="12"/>
  <c r="Z1180" i="12"/>
  <c r="AA1180" i="12"/>
  <c r="P1181" i="12"/>
  <c r="Q1181" i="12"/>
  <c r="R1181" i="12"/>
  <c r="S1181" i="12"/>
  <c r="T1181" i="12"/>
  <c r="U1181" i="12"/>
  <c r="V1181" i="12"/>
  <c r="W1181" i="12"/>
  <c r="X1181" i="12"/>
  <c r="Y1181" i="12"/>
  <c r="Z1181" i="12"/>
  <c r="AA1181" i="12"/>
  <c r="P1182" i="12"/>
  <c r="Q1182" i="12"/>
  <c r="R1182" i="12"/>
  <c r="S1182" i="12"/>
  <c r="T1182" i="12"/>
  <c r="U1182" i="12"/>
  <c r="V1182" i="12"/>
  <c r="W1182" i="12"/>
  <c r="X1182" i="12"/>
  <c r="Y1182" i="12"/>
  <c r="Z1182" i="12"/>
  <c r="AA1182" i="12"/>
  <c r="P1183" i="12"/>
  <c r="Q1183" i="12"/>
  <c r="R1183" i="12"/>
  <c r="S1183" i="12"/>
  <c r="T1183" i="12"/>
  <c r="U1183" i="12"/>
  <c r="V1183" i="12"/>
  <c r="W1183" i="12"/>
  <c r="X1183" i="12"/>
  <c r="Y1183" i="12"/>
  <c r="Z1183" i="12"/>
  <c r="AA1183" i="12"/>
  <c r="P1184" i="12"/>
  <c r="Q1184" i="12"/>
  <c r="R1184" i="12"/>
  <c r="S1184" i="12"/>
  <c r="T1184" i="12"/>
  <c r="U1184" i="12"/>
  <c r="V1184" i="12"/>
  <c r="W1184" i="12"/>
  <c r="X1184" i="12"/>
  <c r="Y1184" i="12"/>
  <c r="Z1184" i="12"/>
  <c r="AA1184" i="12"/>
  <c r="P1185" i="12"/>
  <c r="Q1185" i="12"/>
  <c r="R1185" i="12"/>
  <c r="S1185" i="12"/>
  <c r="T1185" i="12"/>
  <c r="U1185" i="12"/>
  <c r="V1185" i="12"/>
  <c r="W1185" i="12"/>
  <c r="X1185" i="12"/>
  <c r="Y1185" i="12"/>
  <c r="Z1185" i="12"/>
  <c r="AA1185" i="12"/>
  <c r="P1186" i="12"/>
  <c r="Q1186" i="12"/>
  <c r="R1186" i="12"/>
  <c r="S1186" i="12"/>
  <c r="T1186" i="12"/>
  <c r="U1186" i="12"/>
  <c r="V1186" i="12"/>
  <c r="W1186" i="12"/>
  <c r="X1186" i="12"/>
  <c r="Y1186" i="12"/>
  <c r="Z1186" i="12"/>
  <c r="AA1186" i="12"/>
  <c r="P1187" i="12"/>
  <c r="Q1187" i="12"/>
  <c r="R1187" i="12"/>
  <c r="S1187" i="12"/>
  <c r="T1187" i="12"/>
  <c r="U1187" i="12"/>
  <c r="V1187" i="12"/>
  <c r="W1187" i="12"/>
  <c r="X1187" i="12"/>
  <c r="Y1187" i="12"/>
  <c r="Z1187" i="12"/>
  <c r="AA1187" i="12"/>
  <c r="P1188" i="12"/>
  <c r="Q1188" i="12"/>
  <c r="R1188" i="12"/>
  <c r="S1188" i="12"/>
  <c r="T1188" i="12"/>
  <c r="U1188" i="12"/>
  <c r="V1188" i="12"/>
  <c r="W1188" i="12"/>
  <c r="X1188" i="12"/>
  <c r="Y1188" i="12"/>
  <c r="Z1188" i="12"/>
  <c r="AA1188" i="12"/>
  <c r="P1189" i="12"/>
  <c r="Q1189" i="12"/>
  <c r="R1189" i="12"/>
  <c r="S1189" i="12"/>
  <c r="T1189" i="12"/>
  <c r="U1189" i="12"/>
  <c r="V1189" i="12"/>
  <c r="W1189" i="12"/>
  <c r="X1189" i="12"/>
  <c r="Y1189" i="12"/>
  <c r="Z1189" i="12"/>
  <c r="AA1189" i="12"/>
  <c r="P1190" i="12"/>
  <c r="Q1190" i="12"/>
  <c r="R1190" i="12"/>
  <c r="S1190" i="12"/>
  <c r="T1190" i="12"/>
  <c r="U1190" i="12"/>
  <c r="V1190" i="12"/>
  <c r="W1190" i="12"/>
  <c r="X1190" i="12"/>
  <c r="Y1190" i="12"/>
  <c r="Z1190" i="12"/>
  <c r="AA1190" i="12"/>
  <c r="P1191" i="12"/>
  <c r="Q1191" i="12"/>
  <c r="R1191" i="12"/>
  <c r="S1191" i="12"/>
  <c r="T1191" i="12"/>
  <c r="U1191" i="12"/>
  <c r="V1191" i="12"/>
  <c r="W1191" i="12"/>
  <c r="X1191" i="12"/>
  <c r="Y1191" i="12"/>
  <c r="Z1191" i="12"/>
  <c r="AA1191" i="12"/>
  <c r="P1192" i="12"/>
  <c r="Q1192" i="12"/>
  <c r="R1192" i="12"/>
  <c r="S1192" i="12"/>
  <c r="T1192" i="12"/>
  <c r="U1192" i="12"/>
  <c r="V1192" i="12"/>
  <c r="W1192" i="12"/>
  <c r="X1192" i="12"/>
  <c r="Y1192" i="12"/>
  <c r="Z1192" i="12"/>
  <c r="AA1192" i="12"/>
  <c r="P1193" i="12"/>
  <c r="Q1193" i="12"/>
  <c r="R1193" i="12"/>
  <c r="S1193" i="12"/>
  <c r="T1193" i="12"/>
  <c r="U1193" i="12"/>
  <c r="V1193" i="12"/>
  <c r="W1193" i="12"/>
  <c r="X1193" i="12"/>
  <c r="Y1193" i="12"/>
  <c r="Z1193" i="12"/>
  <c r="AA1193" i="12"/>
  <c r="P1194" i="12"/>
  <c r="Q1194" i="12"/>
  <c r="R1194" i="12"/>
  <c r="S1194" i="12"/>
  <c r="T1194" i="12"/>
  <c r="U1194" i="12"/>
  <c r="V1194" i="12"/>
  <c r="W1194" i="12"/>
  <c r="X1194" i="12"/>
  <c r="Y1194" i="12"/>
  <c r="Z1194" i="12"/>
  <c r="AA1194" i="12"/>
  <c r="P1195" i="12"/>
  <c r="Q1195" i="12"/>
  <c r="R1195" i="12"/>
  <c r="S1195" i="12"/>
  <c r="T1195" i="12"/>
  <c r="U1195" i="12"/>
  <c r="V1195" i="12"/>
  <c r="W1195" i="12"/>
  <c r="X1195" i="12"/>
  <c r="Y1195" i="12"/>
  <c r="Z1195" i="12"/>
  <c r="AA1195" i="12"/>
  <c r="P1196" i="12"/>
  <c r="Q1196" i="12"/>
  <c r="R1196" i="12"/>
  <c r="S1196" i="12"/>
  <c r="T1196" i="12"/>
  <c r="U1196" i="12"/>
  <c r="V1196" i="12"/>
  <c r="W1196" i="12"/>
  <c r="X1196" i="12"/>
  <c r="Y1196" i="12"/>
  <c r="Z1196" i="12"/>
  <c r="AA1196" i="12"/>
  <c r="P1197" i="12"/>
  <c r="Q1197" i="12"/>
  <c r="R1197" i="12"/>
  <c r="S1197" i="12"/>
  <c r="T1197" i="12"/>
  <c r="U1197" i="12"/>
  <c r="V1197" i="12"/>
  <c r="W1197" i="12"/>
  <c r="X1197" i="12"/>
  <c r="Y1197" i="12"/>
  <c r="Z1197" i="12"/>
  <c r="AA1197" i="12"/>
  <c r="P1198" i="12"/>
  <c r="Q1198" i="12"/>
  <c r="R1198" i="12"/>
  <c r="S1198" i="12"/>
  <c r="T1198" i="12"/>
  <c r="U1198" i="12"/>
  <c r="V1198" i="12"/>
  <c r="W1198" i="12"/>
  <c r="X1198" i="12"/>
  <c r="Y1198" i="12"/>
  <c r="Z1198" i="12"/>
  <c r="AA1198" i="12"/>
  <c r="P1199" i="12"/>
  <c r="Q1199" i="12"/>
  <c r="R1199" i="12"/>
  <c r="S1199" i="12"/>
  <c r="T1199" i="12"/>
  <c r="U1199" i="12"/>
  <c r="V1199" i="12"/>
  <c r="W1199" i="12"/>
  <c r="X1199" i="12"/>
  <c r="Y1199" i="12"/>
  <c r="Z1199" i="12"/>
  <c r="AA1199" i="12"/>
  <c r="P1200" i="12"/>
  <c r="Q1200" i="12"/>
  <c r="R1200" i="12"/>
  <c r="S1200" i="12"/>
  <c r="T1200" i="12"/>
  <c r="U1200" i="12"/>
  <c r="V1200" i="12"/>
  <c r="W1200" i="12"/>
  <c r="X1200" i="12"/>
  <c r="Y1200" i="12"/>
  <c r="Z1200" i="12"/>
  <c r="AA1200" i="12"/>
  <c r="P1201" i="12"/>
  <c r="Q1201" i="12"/>
  <c r="R1201" i="12"/>
  <c r="S1201" i="12"/>
  <c r="T1201" i="12"/>
  <c r="U1201" i="12"/>
  <c r="V1201" i="12"/>
  <c r="W1201" i="12"/>
  <c r="X1201" i="12"/>
  <c r="Y1201" i="12"/>
  <c r="Z1201" i="12"/>
  <c r="AA1201" i="12"/>
  <c r="P1202" i="12"/>
  <c r="Q1202" i="12"/>
  <c r="R1202" i="12"/>
  <c r="S1202" i="12"/>
  <c r="T1202" i="12"/>
  <c r="U1202" i="12"/>
  <c r="V1202" i="12"/>
  <c r="W1202" i="12"/>
  <c r="X1202" i="12"/>
  <c r="Y1202" i="12"/>
  <c r="Z1202" i="12"/>
  <c r="AA1202" i="12"/>
  <c r="P1203" i="12"/>
  <c r="Q1203" i="12"/>
  <c r="R1203" i="12"/>
  <c r="S1203" i="12"/>
  <c r="T1203" i="12"/>
  <c r="U1203" i="12"/>
  <c r="V1203" i="12"/>
  <c r="W1203" i="12"/>
  <c r="X1203" i="12"/>
  <c r="Y1203" i="12"/>
  <c r="Z1203" i="12"/>
  <c r="AA1203" i="12"/>
  <c r="P1204" i="12"/>
  <c r="Q1204" i="12"/>
  <c r="R1204" i="12"/>
  <c r="S1204" i="12"/>
  <c r="T1204" i="12"/>
  <c r="U1204" i="12"/>
  <c r="V1204" i="12"/>
  <c r="W1204" i="12"/>
  <c r="X1204" i="12"/>
  <c r="Y1204" i="12"/>
  <c r="Z1204" i="12"/>
  <c r="AA1204" i="12"/>
  <c r="P1205" i="12"/>
  <c r="Q1205" i="12"/>
  <c r="R1205" i="12"/>
  <c r="S1205" i="12"/>
  <c r="T1205" i="12"/>
  <c r="U1205" i="12"/>
  <c r="V1205" i="12"/>
  <c r="W1205" i="12"/>
  <c r="X1205" i="12"/>
  <c r="Y1205" i="12"/>
  <c r="Z1205" i="12"/>
  <c r="AA1205" i="12"/>
  <c r="P1206" i="12"/>
  <c r="Q1206" i="12"/>
  <c r="R1206" i="12"/>
  <c r="S1206" i="12"/>
  <c r="T1206" i="12"/>
  <c r="U1206" i="12"/>
  <c r="V1206" i="12"/>
  <c r="W1206" i="12"/>
  <c r="X1206" i="12"/>
  <c r="Y1206" i="12"/>
  <c r="Z1206" i="12"/>
  <c r="AA1206" i="12"/>
  <c r="P1207" i="12"/>
  <c r="Q1207" i="12"/>
  <c r="R1207" i="12"/>
  <c r="S1207" i="12"/>
  <c r="T1207" i="12"/>
  <c r="U1207" i="12"/>
  <c r="V1207" i="12"/>
  <c r="W1207" i="12"/>
  <c r="X1207" i="12"/>
  <c r="Y1207" i="12"/>
  <c r="Z1207" i="12"/>
  <c r="AA1207" i="12"/>
  <c r="P1208" i="12"/>
  <c r="Q1208" i="12"/>
  <c r="R1208" i="12"/>
  <c r="S1208" i="12"/>
  <c r="T1208" i="12"/>
  <c r="U1208" i="12"/>
  <c r="V1208" i="12"/>
  <c r="W1208" i="12"/>
  <c r="X1208" i="12"/>
  <c r="Y1208" i="12"/>
  <c r="Z1208" i="12"/>
  <c r="AA1208" i="12"/>
  <c r="P1209" i="12"/>
  <c r="Q1209" i="12"/>
  <c r="R1209" i="12"/>
  <c r="S1209" i="12"/>
  <c r="T1209" i="12"/>
  <c r="U1209" i="12"/>
  <c r="V1209" i="12"/>
  <c r="W1209" i="12"/>
  <c r="X1209" i="12"/>
  <c r="Y1209" i="12"/>
  <c r="Z1209" i="12"/>
  <c r="AA1209" i="12"/>
  <c r="P1210" i="12"/>
  <c r="Q1210" i="12"/>
  <c r="R1210" i="12"/>
  <c r="S1210" i="12"/>
  <c r="T1210" i="12"/>
  <c r="U1210" i="12"/>
  <c r="V1210" i="12"/>
  <c r="W1210" i="12"/>
  <c r="X1210" i="12"/>
  <c r="Y1210" i="12"/>
  <c r="Z1210" i="12"/>
  <c r="AA1210" i="12"/>
  <c r="P1211" i="12"/>
  <c r="Q1211" i="12"/>
  <c r="R1211" i="12"/>
  <c r="S1211" i="12"/>
  <c r="T1211" i="12"/>
  <c r="U1211" i="12"/>
  <c r="V1211" i="12"/>
  <c r="W1211" i="12"/>
  <c r="X1211" i="12"/>
  <c r="Y1211" i="12"/>
  <c r="Z1211" i="12"/>
  <c r="AA1211" i="12"/>
  <c r="P1212" i="12"/>
  <c r="Q1212" i="12"/>
  <c r="R1212" i="12"/>
  <c r="S1212" i="12"/>
  <c r="T1212" i="12"/>
  <c r="U1212" i="12"/>
  <c r="V1212" i="12"/>
  <c r="W1212" i="12"/>
  <c r="X1212" i="12"/>
  <c r="Y1212" i="12"/>
  <c r="Z1212" i="12"/>
  <c r="AA1212" i="12"/>
  <c r="P1213" i="12"/>
  <c r="Q1213" i="12"/>
  <c r="R1213" i="12"/>
  <c r="S1213" i="12"/>
  <c r="T1213" i="12"/>
  <c r="U1213" i="12"/>
  <c r="V1213" i="12"/>
  <c r="W1213" i="12"/>
  <c r="X1213" i="12"/>
  <c r="Y1213" i="12"/>
  <c r="Z1213" i="12"/>
  <c r="AA1213" i="12"/>
  <c r="P1214" i="12"/>
  <c r="Q1214" i="12"/>
  <c r="R1214" i="12"/>
  <c r="S1214" i="12"/>
  <c r="T1214" i="12"/>
  <c r="U1214" i="12"/>
  <c r="V1214" i="12"/>
  <c r="W1214" i="12"/>
  <c r="X1214" i="12"/>
  <c r="Y1214" i="12"/>
  <c r="Z1214" i="12"/>
  <c r="AA1214" i="12"/>
  <c r="P1215" i="12"/>
  <c r="Q1215" i="12"/>
  <c r="R1215" i="12"/>
  <c r="S1215" i="12"/>
  <c r="T1215" i="12"/>
  <c r="U1215" i="12"/>
  <c r="V1215" i="12"/>
  <c r="W1215" i="12"/>
  <c r="X1215" i="12"/>
  <c r="Y1215" i="12"/>
  <c r="Z1215" i="12"/>
  <c r="AA1215" i="12"/>
  <c r="P1216" i="12"/>
  <c r="Q1216" i="12"/>
  <c r="R1216" i="12"/>
  <c r="S1216" i="12"/>
  <c r="T1216" i="12"/>
  <c r="U1216" i="12"/>
  <c r="V1216" i="12"/>
  <c r="W1216" i="12"/>
  <c r="X1216" i="12"/>
  <c r="Y1216" i="12"/>
  <c r="Z1216" i="12"/>
  <c r="AA1216" i="12"/>
  <c r="P1217" i="12"/>
  <c r="Q1217" i="12"/>
  <c r="R1217" i="12"/>
  <c r="S1217" i="12"/>
  <c r="T1217" i="12"/>
  <c r="U1217" i="12"/>
  <c r="V1217" i="12"/>
  <c r="W1217" i="12"/>
  <c r="X1217" i="12"/>
  <c r="Y1217" i="12"/>
  <c r="Z1217" i="12"/>
  <c r="AA1217" i="12"/>
  <c r="P1218" i="12"/>
  <c r="Q1218" i="12"/>
  <c r="R1218" i="12"/>
  <c r="S1218" i="12"/>
  <c r="T1218" i="12"/>
  <c r="U1218" i="12"/>
  <c r="V1218" i="12"/>
  <c r="W1218" i="12"/>
  <c r="X1218" i="12"/>
  <c r="Y1218" i="12"/>
  <c r="Z1218" i="12"/>
  <c r="AA1218" i="12"/>
  <c r="P1219" i="12"/>
  <c r="Q1219" i="12"/>
  <c r="R1219" i="12"/>
  <c r="S1219" i="12"/>
  <c r="T1219" i="12"/>
  <c r="U1219" i="12"/>
  <c r="V1219" i="12"/>
  <c r="W1219" i="12"/>
  <c r="X1219" i="12"/>
  <c r="Y1219" i="12"/>
  <c r="Z1219" i="12"/>
  <c r="AA1219" i="12"/>
  <c r="P1220" i="12"/>
  <c r="Q1220" i="12"/>
  <c r="R1220" i="12"/>
  <c r="S1220" i="12"/>
  <c r="T1220" i="12"/>
  <c r="U1220" i="12"/>
  <c r="V1220" i="12"/>
  <c r="W1220" i="12"/>
  <c r="X1220" i="12"/>
  <c r="Y1220" i="12"/>
  <c r="Z1220" i="12"/>
  <c r="AA1220" i="12"/>
  <c r="P1221" i="12"/>
  <c r="Q1221" i="12"/>
  <c r="R1221" i="12"/>
  <c r="S1221" i="12"/>
  <c r="T1221" i="12"/>
  <c r="U1221" i="12"/>
  <c r="V1221" i="12"/>
  <c r="W1221" i="12"/>
  <c r="X1221" i="12"/>
  <c r="Y1221" i="12"/>
  <c r="Z1221" i="12"/>
  <c r="AA1221" i="12"/>
  <c r="P1222" i="12"/>
  <c r="Q1222" i="12"/>
  <c r="R1222" i="12"/>
  <c r="S1222" i="12"/>
  <c r="T1222" i="12"/>
  <c r="U1222" i="12"/>
  <c r="V1222" i="12"/>
  <c r="W1222" i="12"/>
  <c r="X1222" i="12"/>
  <c r="Y1222" i="12"/>
  <c r="Z1222" i="12"/>
  <c r="AA1222" i="12"/>
  <c r="P1223" i="12"/>
  <c r="Q1223" i="12"/>
  <c r="R1223" i="12"/>
  <c r="S1223" i="12"/>
  <c r="T1223" i="12"/>
  <c r="U1223" i="12"/>
  <c r="V1223" i="12"/>
  <c r="W1223" i="12"/>
  <c r="X1223" i="12"/>
  <c r="Y1223" i="12"/>
  <c r="Z1223" i="12"/>
  <c r="AA1223" i="12"/>
  <c r="P1224" i="12"/>
  <c r="Q1224" i="12"/>
  <c r="R1224" i="12"/>
  <c r="S1224" i="12"/>
  <c r="T1224" i="12"/>
  <c r="U1224" i="12"/>
  <c r="V1224" i="12"/>
  <c r="W1224" i="12"/>
  <c r="X1224" i="12"/>
  <c r="Y1224" i="12"/>
  <c r="Z1224" i="12"/>
  <c r="AA1224" i="12"/>
  <c r="P1225" i="12"/>
  <c r="Q1225" i="12"/>
  <c r="R1225" i="12"/>
  <c r="S1225" i="12"/>
  <c r="T1225" i="12"/>
  <c r="U1225" i="12"/>
  <c r="V1225" i="12"/>
  <c r="W1225" i="12"/>
  <c r="X1225" i="12"/>
  <c r="Y1225" i="12"/>
  <c r="Z1225" i="12"/>
  <c r="AA1225" i="12"/>
  <c r="P1226" i="12"/>
  <c r="Q1226" i="12"/>
  <c r="R1226" i="12"/>
  <c r="S1226" i="12"/>
  <c r="T1226" i="12"/>
  <c r="U1226" i="12"/>
  <c r="V1226" i="12"/>
  <c r="W1226" i="12"/>
  <c r="X1226" i="12"/>
  <c r="Y1226" i="12"/>
  <c r="Z1226" i="12"/>
  <c r="AA1226" i="12"/>
  <c r="P1227" i="12"/>
  <c r="Q1227" i="12"/>
  <c r="R1227" i="12"/>
  <c r="S1227" i="12"/>
  <c r="T1227" i="12"/>
  <c r="U1227" i="12"/>
  <c r="V1227" i="12"/>
  <c r="W1227" i="12"/>
  <c r="X1227" i="12"/>
  <c r="Y1227" i="12"/>
  <c r="Z1227" i="12"/>
  <c r="AA1227" i="12"/>
  <c r="P1228" i="12"/>
  <c r="Q1228" i="12"/>
  <c r="R1228" i="12"/>
  <c r="S1228" i="12"/>
  <c r="T1228" i="12"/>
  <c r="U1228" i="12"/>
  <c r="V1228" i="12"/>
  <c r="W1228" i="12"/>
  <c r="X1228" i="12"/>
  <c r="Y1228" i="12"/>
  <c r="Z1228" i="12"/>
  <c r="AA1228" i="12"/>
  <c r="P1229" i="12"/>
  <c r="Q1229" i="12"/>
  <c r="R1229" i="12"/>
  <c r="S1229" i="12"/>
  <c r="T1229" i="12"/>
  <c r="U1229" i="12"/>
  <c r="V1229" i="12"/>
  <c r="W1229" i="12"/>
  <c r="X1229" i="12"/>
  <c r="Y1229" i="12"/>
  <c r="Z1229" i="12"/>
  <c r="AA1229" i="12"/>
  <c r="P1230" i="12"/>
  <c r="Q1230" i="12"/>
  <c r="R1230" i="12"/>
  <c r="S1230" i="12"/>
  <c r="T1230" i="12"/>
  <c r="U1230" i="12"/>
  <c r="V1230" i="12"/>
  <c r="W1230" i="12"/>
  <c r="X1230" i="12"/>
  <c r="Y1230" i="12"/>
  <c r="Z1230" i="12"/>
  <c r="AA1230" i="12"/>
  <c r="P1231" i="12"/>
  <c r="Q1231" i="12"/>
  <c r="R1231" i="12"/>
  <c r="S1231" i="12"/>
  <c r="T1231" i="12"/>
  <c r="U1231" i="12"/>
  <c r="V1231" i="12"/>
  <c r="W1231" i="12"/>
  <c r="X1231" i="12"/>
  <c r="Y1231" i="12"/>
  <c r="Z1231" i="12"/>
  <c r="AA1231" i="12"/>
  <c r="P1232" i="12"/>
  <c r="Q1232" i="12"/>
  <c r="R1232" i="12"/>
  <c r="S1232" i="12"/>
  <c r="T1232" i="12"/>
  <c r="U1232" i="12"/>
  <c r="V1232" i="12"/>
  <c r="W1232" i="12"/>
  <c r="X1232" i="12"/>
  <c r="Y1232" i="12"/>
  <c r="Z1232" i="12"/>
  <c r="AA1232" i="12"/>
  <c r="P1233" i="12"/>
  <c r="Q1233" i="12"/>
  <c r="R1233" i="12"/>
  <c r="S1233" i="12"/>
  <c r="T1233" i="12"/>
  <c r="U1233" i="12"/>
  <c r="V1233" i="12"/>
  <c r="W1233" i="12"/>
  <c r="X1233" i="12"/>
  <c r="Y1233" i="12"/>
  <c r="Z1233" i="12"/>
  <c r="AA1233" i="12"/>
  <c r="P1234" i="12"/>
  <c r="Q1234" i="12"/>
  <c r="R1234" i="12"/>
  <c r="S1234" i="12"/>
  <c r="T1234" i="12"/>
  <c r="U1234" i="12"/>
  <c r="V1234" i="12"/>
  <c r="W1234" i="12"/>
  <c r="X1234" i="12"/>
  <c r="Y1234" i="12"/>
  <c r="Z1234" i="12"/>
  <c r="AA1234" i="12"/>
  <c r="P1235" i="12"/>
  <c r="Q1235" i="12"/>
  <c r="R1235" i="12"/>
  <c r="S1235" i="12"/>
  <c r="T1235" i="12"/>
  <c r="U1235" i="12"/>
  <c r="V1235" i="12"/>
  <c r="W1235" i="12"/>
  <c r="X1235" i="12"/>
  <c r="Y1235" i="12"/>
  <c r="Z1235" i="12"/>
  <c r="AA1235" i="12"/>
  <c r="P1236" i="12"/>
  <c r="Q1236" i="12"/>
  <c r="R1236" i="12"/>
  <c r="S1236" i="12"/>
  <c r="T1236" i="12"/>
  <c r="U1236" i="12"/>
  <c r="V1236" i="12"/>
  <c r="W1236" i="12"/>
  <c r="X1236" i="12"/>
  <c r="Y1236" i="12"/>
  <c r="Z1236" i="12"/>
  <c r="AA1236" i="12"/>
  <c r="P1237" i="12"/>
  <c r="Q1237" i="12"/>
  <c r="R1237" i="12"/>
  <c r="S1237" i="12"/>
  <c r="T1237" i="12"/>
  <c r="U1237" i="12"/>
  <c r="V1237" i="12"/>
  <c r="W1237" i="12"/>
  <c r="X1237" i="12"/>
  <c r="Y1237" i="12"/>
  <c r="Z1237" i="12"/>
  <c r="AA1237" i="12"/>
  <c r="P1238" i="12"/>
  <c r="Q1238" i="12"/>
  <c r="R1238" i="12"/>
  <c r="S1238" i="12"/>
  <c r="T1238" i="12"/>
  <c r="U1238" i="12"/>
  <c r="V1238" i="12"/>
  <c r="W1238" i="12"/>
  <c r="X1238" i="12"/>
  <c r="Y1238" i="12"/>
  <c r="Z1238" i="12"/>
  <c r="AA1238" i="12"/>
  <c r="P1239" i="12"/>
  <c r="Q1239" i="12"/>
  <c r="R1239" i="12"/>
  <c r="S1239" i="12"/>
  <c r="T1239" i="12"/>
  <c r="U1239" i="12"/>
  <c r="V1239" i="12"/>
  <c r="W1239" i="12"/>
  <c r="X1239" i="12"/>
  <c r="Y1239" i="12"/>
  <c r="Z1239" i="12"/>
  <c r="AA1239" i="12"/>
  <c r="P1240" i="12"/>
  <c r="Q1240" i="12"/>
  <c r="R1240" i="12"/>
  <c r="S1240" i="12"/>
  <c r="T1240" i="12"/>
  <c r="U1240" i="12"/>
  <c r="V1240" i="12"/>
  <c r="W1240" i="12"/>
  <c r="X1240" i="12"/>
  <c r="Y1240" i="12"/>
  <c r="Z1240" i="12"/>
  <c r="AA1240" i="12"/>
  <c r="P1241" i="12"/>
  <c r="Q1241" i="12"/>
  <c r="R1241" i="12"/>
  <c r="S1241" i="12"/>
  <c r="T1241" i="12"/>
  <c r="U1241" i="12"/>
  <c r="V1241" i="12"/>
  <c r="W1241" i="12"/>
  <c r="X1241" i="12"/>
  <c r="Y1241" i="12"/>
  <c r="Z1241" i="12"/>
  <c r="AA1241" i="12"/>
  <c r="P1242" i="12"/>
  <c r="Q1242" i="12"/>
  <c r="R1242" i="12"/>
  <c r="S1242" i="12"/>
  <c r="T1242" i="12"/>
  <c r="U1242" i="12"/>
  <c r="V1242" i="12"/>
  <c r="W1242" i="12"/>
  <c r="X1242" i="12"/>
  <c r="Y1242" i="12"/>
  <c r="Z1242" i="12"/>
  <c r="AA1242" i="12"/>
  <c r="P1243" i="12"/>
  <c r="Q1243" i="12"/>
  <c r="R1243" i="12"/>
  <c r="S1243" i="12"/>
  <c r="T1243" i="12"/>
  <c r="U1243" i="12"/>
  <c r="V1243" i="12"/>
  <c r="W1243" i="12"/>
  <c r="X1243" i="12"/>
  <c r="Y1243" i="12"/>
  <c r="Z1243" i="12"/>
  <c r="AA1243" i="12"/>
  <c r="P1244" i="12"/>
  <c r="Q1244" i="12"/>
  <c r="R1244" i="12"/>
  <c r="S1244" i="12"/>
  <c r="T1244" i="12"/>
  <c r="U1244" i="12"/>
  <c r="V1244" i="12"/>
  <c r="W1244" i="12"/>
  <c r="X1244" i="12"/>
  <c r="Y1244" i="12"/>
  <c r="Z1244" i="12"/>
  <c r="AA1244" i="12"/>
  <c r="P1245" i="12"/>
  <c r="Q1245" i="12"/>
  <c r="R1245" i="12"/>
  <c r="S1245" i="12"/>
  <c r="T1245" i="12"/>
  <c r="U1245" i="12"/>
  <c r="V1245" i="12"/>
  <c r="W1245" i="12"/>
  <c r="X1245" i="12"/>
  <c r="Y1245" i="12"/>
  <c r="Z1245" i="12"/>
  <c r="AA1245" i="12"/>
  <c r="P1246" i="12"/>
  <c r="Q1246" i="12"/>
  <c r="R1246" i="12"/>
  <c r="S1246" i="12"/>
  <c r="T1246" i="12"/>
  <c r="U1246" i="12"/>
  <c r="V1246" i="12"/>
  <c r="W1246" i="12"/>
  <c r="X1246" i="12"/>
  <c r="Y1246" i="12"/>
  <c r="Z1246" i="12"/>
  <c r="AA1246" i="12"/>
  <c r="P1247" i="12"/>
  <c r="Q1247" i="12"/>
  <c r="R1247" i="12"/>
  <c r="S1247" i="12"/>
  <c r="T1247" i="12"/>
  <c r="U1247" i="12"/>
  <c r="V1247" i="12"/>
  <c r="W1247" i="12"/>
  <c r="X1247" i="12"/>
  <c r="Y1247" i="12"/>
  <c r="Z1247" i="12"/>
  <c r="AA1247" i="12"/>
  <c r="P1248" i="12"/>
  <c r="Q1248" i="12"/>
  <c r="R1248" i="12"/>
  <c r="S1248" i="12"/>
  <c r="T1248" i="12"/>
  <c r="U1248" i="12"/>
  <c r="V1248" i="12"/>
  <c r="W1248" i="12"/>
  <c r="X1248" i="12"/>
  <c r="Y1248" i="12"/>
  <c r="Z1248" i="12"/>
  <c r="AA1248" i="12"/>
  <c r="P1249" i="12"/>
  <c r="Q1249" i="12"/>
  <c r="R1249" i="12"/>
  <c r="S1249" i="12"/>
  <c r="T1249" i="12"/>
  <c r="U1249" i="12"/>
  <c r="V1249" i="12"/>
  <c r="W1249" i="12"/>
  <c r="X1249" i="12"/>
  <c r="Y1249" i="12"/>
  <c r="Z1249" i="12"/>
  <c r="AA1249" i="12"/>
  <c r="P1250" i="12"/>
  <c r="Q1250" i="12"/>
  <c r="R1250" i="12"/>
  <c r="S1250" i="12"/>
  <c r="T1250" i="12"/>
  <c r="U1250" i="12"/>
  <c r="V1250" i="12"/>
  <c r="W1250" i="12"/>
  <c r="X1250" i="12"/>
  <c r="Y1250" i="12"/>
  <c r="Z1250" i="12"/>
  <c r="AA1250" i="12"/>
  <c r="P1251" i="12"/>
  <c r="Q1251" i="12"/>
  <c r="R1251" i="12"/>
  <c r="S1251" i="12"/>
  <c r="T1251" i="12"/>
  <c r="U1251" i="12"/>
  <c r="V1251" i="12"/>
  <c r="W1251" i="12"/>
  <c r="X1251" i="12"/>
  <c r="Y1251" i="12"/>
  <c r="Z1251" i="12"/>
  <c r="AA1251" i="12"/>
  <c r="P1252" i="12"/>
  <c r="Q1252" i="12"/>
  <c r="R1252" i="12"/>
  <c r="S1252" i="12"/>
  <c r="T1252" i="12"/>
  <c r="U1252" i="12"/>
  <c r="V1252" i="12"/>
  <c r="W1252" i="12"/>
  <c r="X1252" i="12"/>
  <c r="Y1252" i="12"/>
  <c r="Z1252" i="12"/>
  <c r="AA1252" i="12"/>
  <c r="P1253" i="12"/>
  <c r="Q1253" i="12"/>
  <c r="R1253" i="12"/>
  <c r="S1253" i="12"/>
  <c r="T1253" i="12"/>
  <c r="U1253" i="12"/>
  <c r="V1253" i="12"/>
  <c r="W1253" i="12"/>
  <c r="X1253" i="12"/>
  <c r="Y1253" i="12"/>
  <c r="Z1253" i="12"/>
  <c r="AA1253" i="12"/>
  <c r="P1254" i="12"/>
  <c r="Q1254" i="12"/>
  <c r="R1254" i="12"/>
  <c r="S1254" i="12"/>
  <c r="T1254" i="12"/>
  <c r="U1254" i="12"/>
  <c r="V1254" i="12"/>
  <c r="W1254" i="12"/>
  <c r="X1254" i="12"/>
  <c r="Y1254" i="12"/>
  <c r="Z1254" i="12"/>
  <c r="AA1254" i="12"/>
  <c r="P1255" i="12"/>
  <c r="Q1255" i="12"/>
  <c r="R1255" i="12"/>
  <c r="S1255" i="12"/>
  <c r="T1255" i="12"/>
  <c r="U1255" i="12"/>
  <c r="V1255" i="12"/>
  <c r="W1255" i="12"/>
  <c r="X1255" i="12"/>
  <c r="Y1255" i="12"/>
  <c r="Z1255" i="12"/>
  <c r="AA1255" i="12"/>
  <c r="P1256" i="12"/>
  <c r="Q1256" i="12"/>
  <c r="R1256" i="12"/>
  <c r="S1256" i="12"/>
  <c r="T1256" i="12"/>
  <c r="U1256" i="12"/>
  <c r="V1256" i="12"/>
  <c r="W1256" i="12"/>
  <c r="X1256" i="12"/>
  <c r="Y1256" i="12"/>
  <c r="Z1256" i="12"/>
  <c r="AA1256" i="12"/>
  <c r="P1257" i="12"/>
  <c r="Q1257" i="12"/>
  <c r="R1257" i="12"/>
  <c r="S1257" i="12"/>
  <c r="T1257" i="12"/>
  <c r="U1257" i="12"/>
  <c r="V1257" i="12"/>
  <c r="W1257" i="12"/>
  <c r="X1257" i="12"/>
  <c r="Y1257" i="12"/>
  <c r="Z1257" i="12"/>
  <c r="AA1257" i="12"/>
  <c r="P1258" i="12"/>
  <c r="Q1258" i="12"/>
  <c r="R1258" i="12"/>
  <c r="S1258" i="12"/>
  <c r="T1258" i="12"/>
  <c r="U1258" i="12"/>
  <c r="V1258" i="12"/>
  <c r="W1258" i="12"/>
  <c r="X1258" i="12"/>
  <c r="Y1258" i="12"/>
  <c r="Z1258" i="12"/>
  <c r="AA1258" i="12"/>
  <c r="P1259" i="12"/>
  <c r="Q1259" i="12"/>
  <c r="R1259" i="12"/>
  <c r="S1259" i="12"/>
  <c r="T1259" i="12"/>
  <c r="U1259" i="12"/>
  <c r="V1259" i="12"/>
  <c r="W1259" i="12"/>
  <c r="X1259" i="12"/>
  <c r="Y1259" i="12"/>
  <c r="Z1259" i="12"/>
  <c r="AA1259" i="12"/>
  <c r="P1260" i="12"/>
  <c r="Q1260" i="12"/>
  <c r="R1260" i="12"/>
  <c r="S1260" i="12"/>
  <c r="T1260" i="12"/>
  <c r="U1260" i="12"/>
  <c r="V1260" i="12"/>
  <c r="W1260" i="12"/>
  <c r="X1260" i="12"/>
  <c r="Y1260" i="12"/>
  <c r="Z1260" i="12"/>
  <c r="AA1260" i="12"/>
  <c r="P1261" i="12"/>
  <c r="Q1261" i="12"/>
  <c r="R1261" i="12"/>
  <c r="S1261" i="12"/>
  <c r="T1261" i="12"/>
  <c r="U1261" i="12"/>
  <c r="V1261" i="12"/>
  <c r="W1261" i="12"/>
  <c r="X1261" i="12"/>
  <c r="Y1261" i="12"/>
  <c r="Z1261" i="12"/>
  <c r="AA1261" i="12"/>
  <c r="P1262" i="12"/>
  <c r="Q1262" i="12"/>
  <c r="R1262" i="12"/>
  <c r="S1262" i="12"/>
  <c r="T1262" i="12"/>
  <c r="U1262" i="12"/>
  <c r="V1262" i="12"/>
  <c r="W1262" i="12"/>
  <c r="X1262" i="12"/>
  <c r="Y1262" i="12"/>
  <c r="Z1262" i="12"/>
  <c r="AA1262" i="12"/>
  <c r="P1263" i="12"/>
  <c r="Q1263" i="12"/>
  <c r="R1263" i="12"/>
  <c r="S1263" i="12"/>
  <c r="T1263" i="12"/>
  <c r="U1263" i="12"/>
  <c r="V1263" i="12"/>
  <c r="W1263" i="12"/>
  <c r="X1263" i="12"/>
  <c r="Y1263" i="12"/>
  <c r="Z1263" i="12"/>
  <c r="AA1263" i="12"/>
  <c r="P1264" i="12"/>
  <c r="Q1264" i="12"/>
  <c r="R1264" i="12"/>
  <c r="S1264" i="12"/>
  <c r="T1264" i="12"/>
  <c r="U1264" i="12"/>
  <c r="V1264" i="12"/>
  <c r="W1264" i="12"/>
  <c r="X1264" i="12"/>
  <c r="Y1264" i="12"/>
  <c r="Z1264" i="12"/>
  <c r="AA1264" i="12"/>
  <c r="P1265" i="12"/>
  <c r="Q1265" i="12"/>
  <c r="R1265" i="12"/>
  <c r="S1265" i="12"/>
  <c r="T1265" i="12"/>
  <c r="U1265" i="12"/>
  <c r="V1265" i="12"/>
  <c r="W1265" i="12"/>
  <c r="X1265" i="12"/>
  <c r="Y1265" i="12"/>
  <c r="Z1265" i="12"/>
  <c r="AA1265" i="12"/>
  <c r="P1266" i="12"/>
  <c r="Q1266" i="12"/>
  <c r="R1266" i="12"/>
  <c r="S1266" i="12"/>
  <c r="T1266" i="12"/>
  <c r="U1266" i="12"/>
  <c r="V1266" i="12"/>
  <c r="W1266" i="12"/>
  <c r="X1266" i="12"/>
  <c r="Y1266" i="12"/>
  <c r="Z1266" i="12"/>
  <c r="AA1266" i="12"/>
  <c r="P1267" i="12"/>
  <c r="Q1267" i="12"/>
  <c r="R1267" i="12"/>
  <c r="S1267" i="12"/>
  <c r="T1267" i="12"/>
  <c r="U1267" i="12"/>
  <c r="V1267" i="12"/>
  <c r="W1267" i="12"/>
  <c r="X1267" i="12"/>
  <c r="Y1267" i="12"/>
  <c r="Z1267" i="12"/>
  <c r="AA1267" i="12"/>
  <c r="P1268" i="12"/>
  <c r="Q1268" i="12"/>
  <c r="R1268" i="12"/>
  <c r="S1268" i="12"/>
  <c r="T1268" i="12"/>
  <c r="U1268" i="12"/>
  <c r="V1268" i="12"/>
  <c r="W1268" i="12"/>
  <c r="X1268" i="12"/>
  <c r="Y1268" i="12"/>
  <c r="Z1268" i="12"/>
  <c r="AA1268" i="12"/>
  <c r="P1269" i="12"/>
  <c r="Q1269" i="12"/>
  <c r="R1269" i="12"/>
  <c r="S1269" i="12"/>
  <c r="T1269" i="12"/>
  <c r="U1269" i="12"/>
  <c r="V1269" i="12"/>
  <c r="W1269" i="12"/>
  <c r="X1269" i="12"/>
  <c r="Y1269" i="12"/>
  <c r="Z1269" i="12"/>
  <c r="AA1269" i="12"/>
  <c r="P1270" i="12"/>
  <c r="Q1270" i="12"/>
  <c r="R1270" i="12"/>
  <c r="S1270" i="12"/>
  <c r="T1270" i="12"/>
  <c r="U1270" i="12"/>
  <c r="V1270" i="12"/>
  <c r="W1270" i="12"/>
  <c r="X1270" i="12"/>
  <c r="Y1270" i="12"/>
  <c r="Z1270" i="12"/>
  <c r="AA1270" i="12"/>
  <c r="P1271" i="12"/>
  <c r="Q1271" i="12"/>
  <c r="R1271" i="12"/>
  <c r="S1271" i="12"/>
  <c r="T1271" i="12"/>
  <c r="U1271" i="12"/>
  <c r="V1271" i="12"/>
  <c r="W1271" i="12"/>
  <c r="X1271" i="12"/>
  <c r="Y1271" i="12"/>
  <c r="Z1271" i="12"/>
  <c r="AA1271" i="12"/>
  <c r="P1272" i="12"/>
  <c r="Q1272" i="12"/>
  <c r="R1272" i="12"/>
  <c r="S1272" i="12"/>
  <c r="T1272" i="12"/>
  <c r="U1272" i="12"/>
  <c r="V1272" i="12"/>
  <c r="W1272" i="12"/>
  <c r="X1272" i="12"/>
  <c r="Y1272" i="12"/>
  <c r="Z1272" i="12"/>
  <c r="AA1272" i="12"/>
  <c r="P1273" i="12"/>
  <c r="Q1273" i="12"/>
  <c r="R1273" i="12"/>
  <c r="S1273" i="12"/>
  <c r="T1273" i="12"/>
  <c r="U1273" i="12"/>
  <c r="V1273" i="12"/>
  <c r="W1273" i="12"/>
  <c r="X1273" i="12"/>
  <c r="Y1273" i="12"/>
  <c r="Z1273" i="12"/>
  <c r="AA1273" i="12"/>
  <c r="P1274" i="12"/>
  <c r="Q1274" i="12"/>
  <c r="R1274" i="12"/>
  <c r="S1274" i="12"/>
  <c r="T1274" i="12"/>
  <c r="U1274" i="12"/>
  <c r="V1274" i="12"/>
  <c r="W1274" i="12"/>
  <c r="X1274" i="12"/>
  <c r="Y1274" i="12"/>
  <c r="Z1274" i="12"/>
  <c r="AA1274" i="12"/>
  <c r="P1275" i="12"/>
  <c r="Q1275" i="12"/>
  <c r="R1275" i="12"/>
  <c r="S1275" i="12"/>
  <c r="T1275" i="12"/>
  <c r="U1275" i="12"/>
  <c r="V1275" i="12"/>
  <c r="W1275" i="12"/>
  <c r="X1275" i="12"/>
  <c r="Y1275" i="12"/>
  <c r="Z1275" i="12"/>
  <c r="AA1275" i="12"/>
  <c r="P1276" i="12"/>
  <c r="Q1276" i="12"/>
  <c r="R1276" i="12"/>
  <c r="S1276" i="12"/>
  <c r="T1276" i="12"/>
  <c r="U1276" i="12"/>
  <c r="V1276" i="12"/>
  <c r="W1276" i="12"/>
  <c r="X1276" i="12"/>
  <c r="Y1276" i="12"/>
  <c r="Z1276" i="12"/>
  <c r="AA1276" i="12"/>
  <c r="P1277" i="12"/>
  <c r="Q1277" i="12"/>
  <c r="R1277" i="12"/>
  <c r="S1277" i="12"/>
  <c r="T1277" i="12"/>
  <c r="U1277" i="12"/>
  <c r="V1277" i="12"/>
  <c r="W1277" i="12"/>
  <c r="X1277" i="12"/>
  <c r="Y1277" i="12"/>
  <c r="Z1277" i="12"/>
  <c r="AA1277" i="12"/>
  <c r="P1278" i="12"/>
  <c r="Q1278" i="12"/>
  <c r="R1278" i="12"/>
  <c r="S1278" i="12"/>
  <c r="T1278" i="12"/>
  <c r="U1278" i="12"/>
  <c r="V1278" i="12"/>
  <c r="W1278" i="12"/>
  <c r="X1278" i="12"/>
  <c r="Y1278" i="12"/>
  <c r="Z1278" i="12"/>
  <c r="AA1278" i="12"/>
  <c r="P1279" i="12"/>
  <c r="Q1279" i="12"/>
  <c r="R1279" i="12"/>
  <c r="S1279" i="12"/>
  <c r="T1279" i="12"/>
  <c r="U1279" i="12"/>
  <c r="V1279" i="12"/>
  <c r="W1279" i="12"/>
  <c r="X1279" i="12"/>
  <c r="Y1279" i="12"/>
  <c r="Z1279" i="12"/>
  <c r="AA1279" i="12"/>
  <c r="P1280" i="12"/>
  <c r="Q1280" i="12"/>
  <c r="R1280" i="12"/>
  <c r="S1280" i="12"/>
  <c r="T1280" i="12"/>
  <c r="U1280" i="12"/>
  <c r="V1280" i="12"/>
  <c r="W1280" i="12"/>
  <c r="X1280" i="12"/>
  <c r="Y1280" i="12"/>
  <c r="Z1280" i="12"/>
  <c r="AA1280" i="12"/>
  <c r="P1281" i="12"/>
  <c r="Q1281" i="12"/>
  <c r="R1281" i="12"/>
  <c r="S1281" i="12"/>
  <c r="T1281" i="12"/>
  <c r="U1281" i="12"/>
  <c r="V1281" i="12"/>
  <c r="W1281" i="12"/>
  <c r="X1281" i="12"/>
  <c r="Y1281" i="12"/>
  <c r="Z1281" i="12"/>
  <c r="AA1281" i="12"/>
  <c r="P1282" i="12"/>
  <c r="Q1282" i="12"/>
  <c r="R1282" i="12"/>
  <c r="S1282" i="12"/>
  <c r="T1282" i="12"/>
  <c r="U1282" i="12"/>
  <c r="V1282" i="12"/>
  <c r="W1282" i="12"/>
  <c r="X1282" i="12"/>
  <c r="Y1282" i="12"/>
  <c r="Z1282" i="12"/>
  <c r="AA1282" i="12"/>
  <c r="P1283" i="12"/>
  <c r="Q1283" i="12"/>
  <c r="R1283" i="12"/>
  <c r="S1283" i="12"/>
  <c r="T1283" i="12"/>
  <c r="U1283" i="12"/>
  <c r="V1283" i="12"/>
  <c r="W1283" i="12"/>
  <c r="X1283" i="12"/>
  <c r="Y1283" i="12"/>
  <c r="Z1283" i="12"/>
  <c r="AA1283" i="12"/>
  <c r="P1284" i="12"/>
  <c r="Q1284" i="12"/>
  <c r="R1284" i="12"/>
  <c r="S1284" i="12"/>
  <c r="T1284" i="12"/>
  <c r="U1284" i="12"/>
  <c r="V1284" i="12"/>
  <c r="W1284" i="12"/>
  <c r="X1284" i="12"/>
  <c r="Y1284" i="12"/>
  <c r="Z1284" i="12"/>
  <c r="AA1284" i="12"/>
  <c r="P1285" i="12"/>
  <c r="Q1285" i="12"/>
  <c r="R1285" i="12"/>
  <c r="S1285" i="12"/>
  <c r="T1285" i="12"/>
  <c r="U1285" i="12"/>
  <c r="V1285" i="12"/>
  <c r="W1285" i="12"/>
  <c r="X1285" i="12"/>
  <c r="Y1285" i="12"/>
  <c r="Z1285" i="12"/>
  <c r="AA1285" i="12"/>
  <c r="P1286" i="12"/>
  <c r="Q1286" i="12"/>
  <c r="R1286" i="12"/>
  <c r="S1286" i="12"/>
  <c r="T1286" i="12"/>
  <c r="U1286" i="12"/>
  <c r="V1286" i="12"/>
  <c r="W1286" i="12"/>
  <c r="X1286" i="12"/>
  <c r="Y1286" i="12"/>
  <c r="Z1286" i="12"/>
  <c r="AA1286" i="12"/>
  <c r="P1287" i="12"/>
  <c r="Q1287" i="12"/>
  <c r="R1287" i="12"/>
  <c r="S1287" i="12"/>
  <c r="T1287" i="12"/>
  <c r="U1287" i="12"/>
  <c r="V1287" i="12"/>
  <c r="W1287" i="12"/>
  <c r="X1287" i="12"/>
  <c r="Y1287" i="12"/>
  <c r="Z1287" i="12"/>
  <c r="AA1287" i="12"/>
  <c r="P1288" i="12"/>
  <c r="Q1288" i="12"/>
  <c r="R1288" i="12"/>
  <c r="S1288" i="12"/>
  <c r="T1288" i="12"/>
  <c r="U1288" i="12"/>
  <c r="V1288" i="12"/>
  <c r="W1288" i="12"/>
  <c r="X1288" i="12"/>
  <c r="Y1288" i="12"/>
  <c r="Z1288" i="12"/>
  <c r="AA1288" i="12"/>
  <c r="P1289" i="12"/>
  <c r="Q1289" i="12"/>
  <c r="R1289" i="12"/>
  <c r="S1289" i="12"/>
  <c r="T1289" i="12"/>
  <c r="U1289" i="12"/>
  <c r="V1289" i="12"/>
  <c r="W1289" i="12"/>
  <c r="X1289" i="12"/>
  <c r="Y1289" i="12"/>
  <c r="Z1289" i="12"/>
  <c r="AA1289" i="12"/>
  <c r="P1290" i="12"/>
  <c r="Q1290" i="12"/>
  <c r="R1290" i="12"/>
  <c r="S1290" i="12"/>
  <c r="T1290" i="12"/>
  <c r="U1290" i="12"/>
  <c r="V1290" i="12"/>
  <c r="W1290" i="12"/>
  <c r="X1290" i="12"/>
  <c r="Y1290" i="12"/>
  <c r="Z1290" i="12"/>
  <c r="AA1290" i="12"/>
  <c r="P1291" i="12"/>
  <c r="Q1291" i="12"/>
  <c r="R1291" i="12"/>
  <c r="S1291" i="12"/>
  <c r="T1291" i="12"/>
  <c r="U1291" i="12"/>
  <c r="V1291" i="12"/>
  <c r="W1291" i="12"/>
  <c r="X1291" i="12"/>
  <c r="Y1291" i="12"/>
  <c r="Z1291" i="12"/>
  <c r="AA1291" i="12"/>
  <c r="P1292" i="12"/>
  <c r="Q1292" i="12"/>
  <c r="R1292" i="12"/>
  <c r="S1292" i="12"/>
  <c r="T1292" i="12"/>
  <c r="U1292" i="12"/>
  <c r="V1292" i="12"/>
  <c r="W1292" i="12"/>
  <c r="X1292" i="12"/>
  <c r="Y1292" i="12"/>
  <c r="Z1292" i="12"/>
  <c r="AA1292" i="12"/>
  <c r="P1293" i="12"/>
  <c r="Q1293" i="12"/>
  <c r="R1293" i="12"/>
  <c r="S1293" i="12"/>
  <c r="T1293" i="12"/>
  <c r="U1293" i="12"/>
  <c r="V1293" i="12"/>
  <c r="W1293" i="12"/>
  <c r="X1293" i="12"/>
  <c r="Y1293" i="12"/>
  <c r="Z1293" i="12"/>
  <c r="AA1293" i="12"/>
  <c r="P1294" i="12"/>
  <c r="Q1294" i="12"/>
  <c r="R1294" i="12"/>
  <c r="S1294" i="12"/>
  <c r="T1294" i="12"/>
  <c r="U1294" i="12"/>
  <c r="V1294" i="12"/>
  <c r="W1294" i="12"/>
  <c r="X1294" i="12"/>
  <c r="Y1294" i="12"/>
  <c r="Z1294" i="12"/>
  <c r="AA1294" i="12"/>
  <c r="P1295" i="12"/>
  <c r="Q1295" i="12"/>
  <c r="R1295" i="12"/>
  <c r="S1295" i="12"/>
  <c r="T1295" i="12"/>
  <c r="U1295" i="12"/>
  <c r="V1295" i="12"/>
  <c r="W1295" i="12"/>
  <c r="X1295" i="12"/>
  <c r="Y1295" i="12"/>
  <c r="Z1295" i="12"/>
  <c r="AA1295" i="12"/>
  <c r="P1296" i="12"/>
  <c r="Q1296" i="12"/>
  <c r="R1296" i="12"/>
  <c r="S1296" i="12"/>
  <c r="T1296" i="12"/>
  <c r="U1296" i="12"/>
  <c r="V1296" i="12"/>
  <c r="W1296" i="12"/>
  <c r="X1296" i="12"/>
  <c r="Y1296" i="12"/>
  <c r="Z1296" i="12"/>
  <c r="AA1296" i="12"/>
  <c r="P1297" i="12"/>
  <c r="Q1297" i="12"/>
  <c r="R1297" i="12"/>
  <c r="S1297" i="12"/>
  <c r="T1297" i="12"/>
  <c r="U1297" i="12"/>
  <c r="V1297" i="12"/>
  <c r="W1297" i="12"/>
  <c r="X1297" i="12"/>
  <c r="Y1297" i="12"/>
  <c r="Z1297" i="12"/>
  <c r="AA1297" i="12"/>
  <c r="P1298" i="12"/>
  <c r="Q1298" i="12"/>
  <c r="R1298" i="12"/>
  <c r="S1298" i="12"/>
  <c r="T1298" i="12"/>
  <c r="U1298" i="12"/>
  <c r="V1298" i="12"/>
  <c r="W1298" i="12"/>
  <c r="X1298" i="12"/>
  <c r="Y1298" i="12"/>
  <c r="Z1298" i="12"/>
  <c r="AA1298" i="12"/>
  <c r="P1299" i="12"/>
  <c r="Q1299" i="12"/>
  <c r="R1299" i="12"/>
  <c r="S1299" i="12"/>
  <c r="T1299" i="12"/>
  <c r="U1299" i="12"/>
  <c r="V1299" i="12"/>
  <c r="W1299" i="12"/>
  <c r="X1299" i="12"/>
  <c r="Y1299" i="12"/>
  <c r="Z1299" i="12"/>
  <c r="AA1299" i="12"/>
  <c r="P1300" i="12"/>
  <c r="Q1300" i="12"/>
  <c r="R1300" i="12"/>
  <c r="S1300" i="12"/>
  <c r="T1300" i="12"/>
  <c r="U1300" i="12"/>
  <c r="V1300" i="12"/>
  <c r="W1300" i="12"/>
  <c r="X1300" i="12"/>
  <c r="Y1300" i="12"/>
  <c r="Z1300" i="12"/>
  <c r="AA1300" i="12"/>
  <c r="P1301" i="12"/>
  <c r="Q1301" i="12"/>
  <c r="R1301" i="12"/>
  <c r="S1301" i="12"/>
  <c r="T1301" i="12"/>
  <c r="U1301" i="12"/>
  <c r="V1301" i="12"/>
  <c r="W1301" i="12"/>
  <c r="X1301" i="12"/>
  <c r="Y1301" i="12"/>
  <c r="Z1301" i="12"/>
  <c r="AA1301" i="12"/>
  <c r="P1302" i="12"/>
  <c r="Q1302" i="12"/>
  <c r="R1302" i="12"/>
  <c r="S1302" i="12"/>
  <c r="T1302" i="12"/>
  <c r="U1302" i="12"/>
  <c r="V1302" i="12"/>
  <c r="W1302" i="12"/>
  <c r="X1302" i="12"/>
  <c r="Y1302" i="12"/>
  <c r="Z1302" i="12"/>
  <c r="AA1302" i="12"/>
  <c r="P1303" i="12"/>
  <c r="Q1303" i="12"/>
  <c r="R1303" i="12"/>
  <c r="S1303" i="12"/>
  <c r="T1303" i="12"/>
  <c r="U1303" i="12"/>
  <c r="V1303" i="12"/>
  <c r="W1303" i="12"/>
  <c r="X1303" i="12"/>
  <c r="Y1303" i="12"/>
  <c r="Z1303" i="12"/>
  <c r="AA1303" i="12"/>
  <c r="P1304" i="12"/>
  <c r="Q1304" i="12"/>
  <c r="R1304" i="12"/>
  <c r="S1304" i="12"/>
  <c r="T1304" i="12"/>
  <c r="U1304" i="12"/>
  <c r="V1304" i="12"/>
  <c r="W1304" i="12"/>
  <c r="X1304" i="12"/>
  <c r="Y1304" i="12"/>
  <c r="Z1304" i="12"/>
  <c r="AA1304" i="12"/>
  <c r="P1305" i="12"/>
  <c r="Q1305" i="12"/>
  <c r="R1305" i="12"/>
  <c r="S1305" i="12"/>
  <c r="T1305" i="12"/>
  <c r="U1305" i="12"/>
  <c r="V1305" i="12"/>
  <c r="W1305" i="12"/>
  <c r="X1305" i="12"/>
  <c r="Y1305" i="12"/>
  <c r="Z1305" i="12"/>
  <c r="AA1305" i="12"/>
  <c r="P1306" i="12"/>
  <c r="Q1306" i="12"/>
  <c r="R1306" i="12"/>
  <c r="S1306" i="12"/>
  <c r="T1306" i="12"/>
  <c r="U1306" i="12"/>
  <c r="V1306" i="12"/>
  <c r="W1306" i="12"/>
  <c r="X1306" i="12"/>
  <c r="Y1306" i="12"/>
  <c r="Z1306" i="12"/>
  <c r="AA1306" i="12"/>
  <c r="P1307" i="12"/>
  <c r="Q1307" i="12"/>
  <c r="R1307" i="12"/>
  <c r="S1307" i="12"/>
  <c r="T1307" i="12"/>
  <c r="U1307" i="12"/>
  <c r="V1307" i="12"/>
  <c r="W1307" i="12"/>
  <c r="X1307" i="12"/>
  <c r="Y1307" i="12"/>
  <c r="Z1307" i="12"/>
  <c r="AA1307" i="12"/>
  <c r="P1308" i="12"/>
  <c r="Q1308" i="12"/>
  <c r="R1308" i="12"/>
  <c r="S1308" i="12"/>
  <c r="T1308" i="12"/>
  <c r="U1308" i="12"/>
  <c r="V1308" i="12"/>
  <c r="W1308" i="12"/>
  <c r="X1308" i="12"/>
  <c r="Y1308" i="12"/>
  <c r="Z1308" i="12"/>
  <c r="AA1308" i="12"/>
  <c r="P1309" i="12"/>
  <c r="Q1309" i="12"/>
  <c r="R1309" i="12"/>
  <c r="S1309" i="12"/>
  <c r="T1309" i="12"/>
  <c r="U1309" i="12"/>
  <c r="V1309" i="12"/>
  <c r="W1309" i="12"/>
  <c r="X1309" i="12"/>
  <c r="Y1309" i="12"/>
  <c r="Z1309" i="12"/>
  <c r="AA1309" i="12"/>
  <c r="P1310" i="12"/>
  <c r="Q1310" i="12"/>
  <c r="R1310" i="12"/>
  <c r="S1310" i="12"/>
  <c r="T1310" i="12"/>
  <c r="U1310" i="12"/>
  <c r="V1310" i="12"/>
  <c r="W1310" i="12"/>
  <c r="X1310" i="12"/>
  <c r="Y1310" i="12"/>
  <c r="Z1310" i="12"/>
  <c r="AA1310" i="12"/>
  <c r="P1311" i="12"/>
  <c r="Q1311" i="12"/>
  <c r="R1311" i="12"/>
  <c r="S1311" i="12"/>
  <c r="T1311" i="12"/>
  <c r="U1311" i="12"/>
  <c r="V1311" i="12"/>
  <c r="W1311" i="12"/>
  <c r="X1311" i="12"/>
  <c r="Y1311" i="12"/>
  <c r="Z1311" i="12"/>
  <c r="AA1311" i="12"/>
  <c r="P1312" i="12"/>
  <c r="Q1312" i="12"/>
  <c r="R1312" i="12"/>
  <c r="S1312" i="12"/>
  <c r="T1312" i="12"/>
  <c r="U1312" i="12"/>
  <c r="V1312" i="12"/>
  <c r="W1312" i="12"/>
  <c r="X1312" i="12"/>
  <c r="Y1312" i="12"/>
  <c r="Z1312" i="12"/>
  <c r="AA1312" i="12"/>
  <c r="P1313" i="12"/>
  <c r="Q1313" i="12"/>
  <c r="R1313" i="12"/>
  <c r="S1313" i="12"/>
  <c r="T1313" i="12"/>
  <c r="U1313" i="12"/>
  <c r="V1313" i="12"/>
  <c r="W1313" i="12"/>
  <c r="X1313" i="12"/>
  <c r="Y1313" i="12"/>
  <c r="Z1313" i="12"/>
  <c r="AA1313" i="12"/>
  <c r="P1314" i="12"/>
  <c r="Q1314" i="12"/>
  <c r="R1314" i="12"/>
  <c r="S1314" i="12"/>
  <c r="T1314" i="12"/>
  <c r="U1314" i="12"/>
  <c r="V1314" i="12"/>
  <c r="W1314" i="12"/>
  <c r="X1314" i="12"/>
  <c r="Y1314" i="12"/>
  <c r="Z1314" i="12"/>
  <c r="AA1314" i="12"/>
  <c r="P1315" i="12"/>
  <c r="Q1315" i="12"/>
  <c r="R1315" i="12"/>
  <c r="S1315" i="12"/>
  <c r="T1315" i="12"/>
  <c r="U1315" i="12"/>
  <c r="V1315" i="12"/>
  <c r="W1315" i="12"/>
  <c r="X1315" i="12"/>
  <c r="Y1315" i="12"/>
  <c r="Z1315" i="12"/>
  <c r="AA1315" i="12"/>
  <c r="P1316" i="12"/>
  <c r="Q1316" i="12"/>
  <c r="R1316" i="12"/>
  <c r="S1316" i="12"/>
  <c r="T1316" i="12"/>
  <c r="U1316" i="12"/>
  <c r="V1316" i="12"/>
  <c r="W1316" i="12"/>
  <c r="X1316" i="12"/>
  <c r="Y1316" i="12"/>
  <c r="Z1316" i="12"/>
  <c r="AA1316" i="12"/>
  <c r="P1317" i="12"/>
  <c r="Q1317" i="12"/>
  <c r="R1317" i="12"/>
  <c r="S1317" i="12"/>
  <c r="T1317" i="12"/>
  <c r="U1317" i="12"/>
  <c r="V1317" i="12"/>
  <c r="W1317" i="12"/>
  <c r="X1317" i="12"/>
  <c r="Y1317" i="12"/>
  <c r="Z1317" i="12"/>
  <c r="AA1317" i="12"/>
  <c r="P1318" i="12"/>
  <c r="Q1318" i="12"/>
  <c r="R1318" i="12"/>
  <c r="S1318" i="12"/>
  <c r="T1318" i="12"/>
  <c r="U1318" i="12"/>
  <c r="V1318" i="12"/>
  <c r="W1318" i="12"/>
  <c r="X1318" i="12"/>
  <c r="Y1318" i="12"/>
  <c r="Z1318" i="12"/>
  <c r="AA1318" i="12"/>
  <c r="P1319" i="12"/>
  <c r="Q1319" i="12"/>
  <c r="R1319" i="12"/>
  <c r="S1319" i="12"/>
  <c r="T1319" i="12"/>
  <c r="U1319" i="12"/>
  <c r="V1319" i="12"/>
  <c r="W1319" i="12"/>
  <c r="X1319" i="12"/>
  <c r="Y1319" i="12"/>
  <c r="Z1319" i="12"/>
  <c r="AA1319" i="12"/>
  <c r="P1320" i="12"/>
  <c r="Q1320" i="12"/>
  <c r="R1320" i="12"/>
  <c r="S1320" i="12"/>
  <c r="T1320" i="12"/>
  <c r="U1320" i="12"/>
  <c r="V1320" i="12"/>
  <c r="W1320" i="12"/>
  <c r="X1320" i="12"/>
  <c r="Y1320" i="12"/>
  <c r="Z1320" i="12"/>
  <c r="AA1320" i="12"/>
  <c r="P1321" i="12"/>
  <c r="Q1321" i="12"/>
  <c r="R1321" i="12"/>
  <c r="S1321" i="12"/>
  <c r="T1321" i="12"/>
  <c r="U1321" i="12"/>
  <c r="V1321" i="12"/>
  <c r="W1321" i="12"/>
  <c r="X1321" i="12"/>
  <c r="Y1321" i="12"/>
  <c r="Z1321" i="12"/>
  <c r="AA1321" i="12"/>
  <c r="P1322" i="12"/>
  <c r="Q1322" i="12"/>
  <c r="R1322" i="12"/>
  <c r="S1322" i="12"/>
  <c r="T1322" i="12"/>
  <c r="U1322" i="12"/>
  <c r="V1322" i="12"/>
  <c r="W1322" i="12"/>
  <c r="X1322" i="12"/>
  <c r="Y1322" i="12"/>
  <c r="Z1322" i="12"/>
  <c r="AA1322" i="12"/>
  <c r="P1323" i="12"/>
  <c r="Q1323" i="12"/>
  <c r="R1323" i="12"/>
  <c r="S1323" i="12"/>
  <c r="T1323" i="12"/>
  <c r="U1323" i="12"/>
  <c r="V1323" i="12"/>
  <c r="W1323" i="12"/>
  <c r="X1323" i="12"/>
  <c r="Y1323" i="12"/>
  <c r="Z1323" i="12"/>
  <c r="AA1323" i="12"/>
  <c r="P1324" i="12"/>
  <c r="Q1324" i="12"/>
  <c r="R1324" i="12"/>
  <c r="S1324" i="12"/>
  <c r="T1324" i="12"/>
  <c r="U1324" i="12"/>
  <c r="V1324" i="12"/>
  <c r="W1324" i="12"/>
  <c r="X1324" i="12"/>
  <c r="Y1324" i="12"/>
  <c r="Z1324" i="12"/>
  <c r="AA1324" i="12"/>
  <c r="P1325" i="12"/>
  <c r="Q1325" i="12"/>
  <c r="R1325" i="12"/>
  <c r="S1325" i="12"/>
  <c r="T1325" i="12"/>
  <c r="U1325" i="12"/>
  <c r="V1325" i="12"/>
  <c r="W1325" i="12"/>
  <c r="X1325" i="12"/>
  <c r="Y1325" i="12"/>
  <c r="Z1325" i="12"/>
  <c r="AA1325" i="12"/>
  <c r="P1326" i="12"/>
  <c r="Q1326" i="12"/>
  <c r="R1326" i="12"/>
  <c r="S1326" i="12"/>
  <c r="T1326" i="12"/>
  <c r="U1326" i="12"/>
  <c r="V1326" i="12"/>
  <c r="W1326" i="12"/>
  <c r="X1326" i="12"/>
  <c r="Y1326" i="12"/>
  <c r="Z1326" i="12"/>
  <c r="AA1326" i="12"/>
  <c r="P1327" i="12"/>
  <c r="Q1327" i="12"/>
  <c r="R1327" i="12"/>
  <c r="S1327" i="12"/>
  <c r="T1327" i="12"/>
  <c r="U1327" i="12"/>
  <c r="V1327" i="12"/>
  <c r="W1327" i="12"/>
  <c r="X1327" i="12"/>
  <c r="Y1327" i="12"/>
  <c r="Z1327" i="12"/>
  <c r="AA1327" i="12"/>
  <c r="P1328" i="12"/>
  <c r="Q1328" i="12"/>
  <c r="R1328" i="12"/>
  <c r="S1328" i="12"/>
  <c r="T1328" i="12"/>
  <c r="U1328" i="12"/>
  <c r="V1328" i="12"/>
  <c r="W1328" i="12"/>
  <c r="X1328" i="12"/>
  <c r="Y1328" i="12"/>
  <c r="Z1328" i="12"/>
  <c r="AA1328" i="12"/>
  <c r="P1329" i="12"/>
  <c r="Q1329" i="12"/>
  <c r="R1329" i="12"/>
  <c r="S1329" i="12"/>
  <c r="T1329" i="12"/>
  <c r="U1329" i="12"/>
  <c r="V1329" i="12"/>
  <c r="W1329" i="12"/>
  <c r="X1329" i="12"/>
  <c r="Y1329" i="12"/>
  <c r="Z1329" i="12"/>
  <c r="AA1329" i="12"/>
  <c r="P1330" i="12"/>
  <c r="Q1330" i="12"/>
  <c r="R1330" i="12"/>
  <c r="S1330" i="12"/>
  <c r="T1330" i="12"/>
  <c r="U1330" i="12"/>
  <c r="V1330" i="12"/>
  <c r="W1330" i="12"/>
  <c r="X1330" i="12"/>
  <c r="Y1330" i="12"/>
  <c r="Z1330" i="12"/>
  <c r="AA1330" i="12"/>
  <c r="P1331" i="12"/>
  <c r="Q1331" i="12"/>
  <c r="R1331" i="12"/>
  <c r="S1331" i="12"/>
  <c r="T1331" i="12"/>
  <c r="U1331" i="12"/>
  <c r="V1331" i="12"/>
  <c r="W1331" i="12"/>
  <c r="X1331" i="12"/>
  <c r="Y1331" i="12"/>
  <c r="Z1331" i="12"/>
  <c r="AA1331" i="12"/>
  <c r="P1332" i="12"/>
  <c r="Q1332" i="12"/>
  <c r="R1332" i="12"/>
  <c r="S1332" i="12"/>
  <c r="T1332" i="12"/>
  <c r="U1332" i="12"/>
  <c r="V1332" i="12"/>
  <c r="W1332" i="12"/>
  <c r="X1332" i="12"/>
  <c r="Y1332" i="12"/>
  <c r="Z1332" i="12"/>
  <c r="AA1332" i="12"/>
  <c r="P1333" i="12"/>
  <c r="Q1333" i="12"/>
  <c r="R1333" i="12"/>
  <c r="S1333" i="12"/>
  <c r="T1333" i="12"/>
  <c r="U1333" i="12"/>
  <c r="V1333" i="12"/>
  <c r="W1333" i="12"/>
  <c r="X1333" i="12"/>
  <c r="Y1333" i="12"/>
  <c r="Z1333" i="12"/>
  <c r="AA1333" i="12"/>
  <c r="P1334" i="12"/>
  <c r="Q1334" i="12"/>
  <c r="R1334" i="12"/>
  <c r="S1334" i="12"/>
  <c r="T1334" i="12"/>
  <c r="U1334" i="12"/>
  <c r="V1334" i="12"/>
  <c r="W1334" i="12"/>
  <c r="X1334" i="12"/>
  <c r="Y1334" i="12"/>
  <c r="Z1334" i="12"/>
  <c r="AA1334" i="12"/>
  <c r="P1335" i="12"/>
  <c r="Q1335" i="12"/>
  <c r="R1335" i="12"/>
  <c r="S1335" i="12"/>
  <c r="T1335" i="12"/>
  <c r="U1335" i="12"/>
  <c r="V1335" i="12"/>
  <c r="W1335" i="12"/>
  <c r="X1335" i="12"/>
  <c r="Y1335" i="12"/>
  <c r="Z1335" i="12"/>
  <c r="AA1335" i="12"/>
  <c r="P1336" i="12"/>
  <c r="Q1336" i="12"/>
  <c r="R1336" i="12"/>
  <c r="S1336" i="12"/>
  <c r="T1336" i="12"/>
  <c r="U1336" i="12"/>
  <c r="V1336" i="12"/>
  <c r="W1336" i="12"/>
  <c r="X1336" i="12"/>
  <c r="Y1336" i="12"/>
  <c r="Z1336" i="12"/>
  <c r="AA1336" i="12"/>
  <c r="P1337" i="12"/>
  <c r="Q1337" i="12"/>
  <c r="R1337" i="12"/>
  <c r="S1337" i="12"/>
  <c r="T1337" i="12"/>
  <c r="U1337" i="12"/>
  <c r="V1337" i="12"/>
  <c r="W1337" i="12"/>
  <c r="X1337" i="12"/>
  <c r="Y1337" i="12"/>
  <c r="Z1337" i="12"/>
  <c r="AA1337" i="12"/>
  <c r="P1338" i="12"/>
  <c r="Q1338" i="12"/>
  <c r="R1338" i="12"/>
  <c r="S1338" i="12"/>
  <c r="T1338" i="12"/>
  <c r="U1338" i="12"/>
  <c r="V1338" i="12"/>
  <c r="W1338" i="12"/>
  <c r="X1338" i="12"/>
  <c r="Y1338" i="12"/>
  <c r="Z1338" i="12"/>
  <c r="AA1338" i="12"/>
  <c r="P1339" i="12"/>
  <c r="Q1339" i="12"/>
  <c r="R1339" i="12"/>
  <c r="S1339" i="12"/>
  <c r="T1339" i="12"/>
  <c r="U1339" i="12"/>
  <c r="V1339" i="12"/>
  <c r="W1339" i="12"/>
  <c r="X1339" i="12"/>
  <c r="Y1339" i="12"/>
  <c r="Z1339" i="12"/>
  <c r="AA1339" i="12"/>
  <c r="P1340" i="12"/>
  <c r="Q1340" i="12"/>
  <c r="R1340" i="12"/>
  <c r="S1340" i="12"/>
  <c r="T1340" i="12"/>
  <c r="U1340" i="12"/>
  <c r="V1340" i="12"/>
  <c r="W1340" i="12"/>
  <c r="X1340" i="12"/>
  <c r="Y1340" i="12"/>
  <c r="Z1340" i="12"/>
  <c r="AA1340" i="12"/>
  <c r="P1341" i="12"/>
  <c r="Q1341" i="12"/>
  <c r="R1341" i="12"/>
  <c r="S1341" i="12"/>
  <c r="T1341" i="12"/>
  <c r="U1341" i="12"/>
  <c r="V1341" i="12"/>
  <c r="W1341" i="12"/>
  <c r="X1341" i="12"/>
  <c r="Y1341" i="12"/>
  <c r="Z1341" i="12"/>
  <c r="AA1341" i="12"/>
  <c r="P1342" i="12"/>
  <c r="Q1342" i="12"/>
  <c r="R1342" i="12"/>
  <c r="S1342" i="12"/>
  <c r="T1342" i="12"/>
  <c r="U1342" i="12"/>
  <c r="V1342" i="12"/>
  <c r="W1342" i="12"/>
  <c r="X1342" i="12"/>
  <c r="Y1342" i="12"/>
  <c r="Z1342" i="12"/>
  <c r="AA1342" i="12"/>
  <c r="P1343" i="12"/>
  <c r="Q1343" i="12"/>
  <c r="R1343" i="12"/>
  <c r="S1343" i="12"/>
  <c r="T1343" i="12"/>
  <c r="U1343" i="12"/>
  <c r="V1343" i="12"/>
  <c r="W1343" i="12"/>
  <c r="X1343" i="12"/>
  <c r="Y1343" i="12"/>
  <c r="Z1343" i="12"/>
  <c r="AA1343" i="12"/>
  <c r="P1344" i="12"/>
  <c r="Q1344" i="12"/>
  <c r="R1344" i="12"/>
  <c r="S1344" i="12"/>
  <c r="T1344" i="12"/>
  <c r="U1344" i="12"/>
  <c r="V1344" i="12"/>
  <c r="W1344" i="12"/>
  <c r="X1344" i="12"/>
  <c r="Y1344" i="12"/>
  <c r="Z1344" i="12"/>
  <c r="AA1344" i="12"/>
  <c r="P1345" i="12"/>
  <c r="Q1345" i="12"/>
  <c r="R1345" i="12"/>
  <c r="S1345" i="12"/>
  <c r="T1345" i="12"/>
  <c r="U1345" i="12"/>
  <c r="V1345" i="12"/>
  <c r="W1345" i="12"/>
  <c r="X1345" i="12"/>
  <c r="Y1345" i="12"/>
  <c r="Z1345" i="12"/>
  <c r="AA1345" i="12"/>
  <c r="P1346" i="12"/>
  <c r="Q1346" i="12"/>
  <c r="R1346" i="12"/>
  <c r="S1346" i="12"/>
  <c r="T1346" i="12"/>
  <c r="U1346" i="12"/>
  <c r="V1346" i="12"/>
  <c r="W1346" i="12"/>
  <c r="X1346" i="12"/>
  <c r="Y1346" i="12"/>
  <c r="Z1346" i="12"/>
  <c r="AA1346" i="12"/>
  <c r="P1347" i="12"/>
  <c r="Q1347" i="12"/>
  <c r="R1347" i="12"/>
  <c r="S1347" i="12"/>
  <c r="T1347" i="12"/>
  <c r="U1347" i="12"/>
  <c r="V1347" i="12"/>
  <c r="W1347" i="12"/>
  <c r="X1347" i="12"/>
  <c r="Y1347" i="12"/>
  <c r="Z1347" i="12"/>
  <c r="AA1347" i="12"/>
  <c r="P1348" i="12"/>
  <c r="Q1348" i="12"/>
  <c r="R1348" i="12"/>
  <c r="S1348" i="12"/>
  <c r="T1348" i="12"/>
  <c r="U1348" i="12"/>
  <c r="V1348" i="12"/>
  <c r="W1348" i="12"/>
  <c r="X1348" i="12"/>
  <c r="Y1348" i="12"/>
  <c r="Z1348" i="12"/>
  <c r="AA1348" i="12"/>
  <c r="P1349" i="12"/>
  <c r="Q1349" i="12"/>
  <c r="R1349" i="12"/>
  <c r="S1349" i="12"/>
  <c r="T1349" i="12"/>
  <c r="U1349" i="12"/>
  <c r="V1349" i="12"/>
  <c r="W1349" i="12"/>
  <c r="X1349" i="12"/>
  <c r="Y1349" i="12"/>
  <c r="Z1349" i="12"/>
  <c r="AA1349" i="12"/>
  <c r="P1350" i="12"/>
  <c r="Q1350" i="12"/>
  <c r="R1350" i="12"/>
  <c r="S1350" i="12"/>
  <c r="T1350" i="12"/>
  <c r="U1350" i="12"/>
  <c r="V1350" i="12"/>
  <c r="W1350" i="12"/>
  <c r="X1350" i="12"/>
  <c r="Y1350" i="12"/>
  <c r="Z1350" i="12"/>
  <c r="AA1350" i="12"/>
  <c r="P1351" i="12"/>
  <c r="Q1351" i="12"/>
  <c r="R1351" i="12"/>
  <c r="S1351" i="12"/>
  <c r="T1351" i="12"/>
  <c r="U1351" i="12"/>
  <c r="V1351" i="12"/>
  <c r="W1351" i="12"/>
  <c r="X1351" i="12"/>
  <c r="Y1351" i="12"/>
  <c r="Z1351" i="12"/>
  <c r="AA1351" i="12"/>
  <c r="P1352" i="12"/>
  <c r="Q1352" i="12"/>
  <c r="R1352" i="12"/>
  <c r="S1352" i="12"/>
  <c r="T1352" i="12"/>
  <c r="U1352" i="12"/>
  <c r="V1352" i="12"/>
  <c r="W1352" i="12"/>
  <c r="X1352" i="12"/>
  <c r="Y1352" i="12"/>
  <c r="Z1352" i="12"/>
  <c r="AA1352" i="12"/>
  <c r="P1353" i="12"/>
  <c r="Q1353" i="12"/>
  <c r="R1353" i="12"/>
  <c r="S1353" i="12"/>
  <c r="T1353" i="12"/>
  <c r="U1353" i="12"/>
  <c r="V1353" i="12"/>
  <c r="W1353" i="12"/>
  <c r="X1353" i="12"/>
  <c r="Y1353" i="12"/>
  <c r="Z1353" i="12"/>
  <c r="AA1353" i="12"/>
  <c r="P1354" i="12"/>
  <c r="Q1354" i="12"/>
  <c r="R1354" i="12"/>
  <c r="S1354" i="12"/>
  <c r="T1354" i="12"/>
  <c r="U1354" i="12"/>
  <c r="V1354" i="12"/>
  <c r="W1354" i="12"/>
  <c r="X1354" i="12"/>
  <c r="Y1354" i="12"/>
  <c r="Z1354" i="12"/>
  <c r="AA1354" i="12"/>
  <c r="P1355" i="12"/>
  <c r="Q1355" i="12"/>
  <c r="R1355" i="12"/>
  <c r="S1355" i="12"/>
  <c r="T1355" i="12"/>
  <c r="U1355" i="12"/>
  <c r="V1355" i="12"/>
  <c r="W1355" i="12"/>
  <c r="X1355" i="12"/>
  <c r="Y1355" i="12"/>
  <c r="Z1355" i="12"/>
  <c r="AA1355" i="12"/>
  <c r="P1356" i="12"/>
  <c r="Q1356" i="12"/>
  <c r="R1356" i="12"/>
  <c r="S1356" i="12"/>
  <c r="T1356" i="12"/>
  <c r="U1356" i="12"/>
  <c r="V1356" i="12"/>
  <c r="W1356" i="12"/>
  <c r="X1356" i="12"/>
  <c r="Y1356" i="12"/>
  <c r="Z1356" i="12"/>
  <c r="AA1356" i="12"/>
  <c r="P1357" i="12"/>
  <c r="Q1357" i="12"/>
  <c r="R1357" i="12"/>
  <c r="S1357" i="12"/>
  <c r="T1357" i="12"/>
  <c r="U1357" i="12"/>
  <c r="V1357" i="12"/>
  <c r="W1357" i="12"/>
  <c r="X1357" i="12"/>
  <c r="Y1357" i="12"/>
  <c r="Z1357" i="12"/>
  <c r="AA1357" i="12"/>
  <c r="P1358" i="12"/>
  <c r="Q1358" i="12"/>
  <c r="R1358" i="12"/>
  <c r="S1358" i="12"/>
  <c r="T1358" i="12"/>
  <c r="U1358" i="12"/>
  <c r="V1358" i="12"/>
  <c r="W1358" i="12"/>
  <c r="X1358" i="12"/>
  <c r="Y1358" i="12"/>
  <c r="Z1358" i="12"/>
  <c r="AA1358" i="12"/>
  <c r="P1359" i="12"/>
  <c r="Q1359" i="12"/>
  <c r="R1359" i="12"/>
  <c r="S1359" i="12"/>
  <c r="T1359" i="12"/>
  <c r="U1359" i="12"/>
  <c r="V1359" i="12"/>
  <c r="W1359" i="12"/>
  <c r="X1359" i="12"/>
  <c r="Y1359" i="12"/>
  <c r="Z1359" i="12"/>
  <c r="AA1359" i="12"/>
  <c r="P1360" i="12"/>
  <c r="Q1360" i="12"/>
  <c r="R1360" i="12"/>
  <c r="S1360" i="12"/>
  <c r="T1360" i="12"/>
  <c r="U1360" i="12"/>
  <c r="V1360" i="12"/>
  <c r="W1360" i="12"/>
  <c r="X1360" i="12"/>
  <c r="Y1360" i="12"/>
  <c r="Z1360" i="12"/>
  <c r="AA1360" i="12"/>
  <c r="P1361" i="12"/>
  <c r="Q1361" i="12"/>
  <c r="R1361" i="12"/>
  <c r="S1361" i="12"/>
  <c r="T1361" i="12"/>
  <c r="U1361" i="12"/>
  <c r="V1361" i="12"/>
  <c r="W1361" i="12"/>
  <c r="X1361" i="12"/>
  <c r="Y1361" i="12"/>
  <c r="Z1361" i="12"/>
  <c r="AA1361" i="12"/>
  <c r="P1362" i="12"/>
  <c r="Q1362" i="12"/>
  <c r="R1362" i="12"/>
  <c r="S1362" i="12"/>
  <c r="T1362" i="12"/>
  <c r="U1362" i="12"/>
  <c r="V1362" i="12"/>
  <c r="W1362" i="12"/>
  <c r="X1362" i="12"/>
  <c r="Y1362" i="12"/>
  <c r="Z1362" i="12"/>
  <c r="AA1362" i="12"/>
  <c r="P1363" i="12"/>
  <c r="Q1363" i="12"/>
  <c r="R1363" i="12"/>
  <c r="S1363" i="12"/>
  <c r="T1363" i="12"/>
  <c r="U1363" i="12"/>
  <c r="V1363" i="12"/>
  <c r="W1363" i="12"/>
  <c r="X1363" i="12"/>
  <c r="Y1363" i="12"/>
  <c r="Z1363" i="12"/>
  <c r="AA1363" i="12"/>
  <c r="P1364" i="12"/>
  <c r="Q1364" i="12"/>
  <c r="R1364" i="12"/>
  <c r="S1364" i="12"/>
  <c r="T1364" i="12"/>
  <c r="U1364" i="12"/>
  <c r="V1364" i="12"/>
  <c r="W1364" i="12"/>
  <c r="X1364" i="12"/>
  <c r="Y1364" i="12"/>
  <c r="Z1364" i="12"/>
  <c r="AA1364" i="12"/>
  <c r="P1365" i="12"/>
  <c r="Q1365" i="12"/>
  <c r="R1365" i="12"/>
  <c r="S1365" i="12"/>
  <c r="T1365" i="12"/>
  <c r="U1365" i="12"/>
  <c r="V1365" i="12"/>
  <c r="W1365" i="12"/>
  <c r="X1365" i="12"/>
  <c r="Y1365" i="12"/>
  <c r="Z1365" i="12"/>
  <c r="AA1365" i="12"/>
  <c r="P1366" i="12"/>
  <c r="Q1366" i="12"/>
  <c r="R1366" i="12"/>
  <c r="S1366" i="12"/>
  <c r="T1366" i="12"/>
  <c r="U1366" i="12"/>
  <c r="V1366" i="12"/>
  <c r="W1366" i="12"/>
  <c r="X1366" i="12"/>
  <c r="Y1366" i="12"/>
  <c r="Z1366" i="12"/>
  <c r="AA1366" i="12"/>
  <c r="P1367" i="12"/>
  <c r="Q1367" i="12"/>
  <c r="R1367" i="12"/>
  <c r="S1367" i="12"/>
  <c r="T1367" i="12"/>
  <c r="U1367" i="12"/>
  <c r="V1367" i="12"/>
  <c r="W1367" i="12"/>
  <c r="X1367" i="12"/>
  <c r="Y1367" i="12"/>
  <c r="Z1367" i="12"/>
  <c r="AA1367" i="12"/>
  <c r="P1368" i="12"/>
  <c r="Q1368" i="12"/>
  <c r="R1368" i="12"/>
  <c r="S1368" i="12"/>
  <c r="T1368" i="12"/>
  <c r="U1368" i="12"/>
  <c r="V1368" i="12"/>
  <c r="W1368" i="12"/>
  <c r="X1368" i="12"/>
  <c r="Y1368" i="12"/>
  <c r="Z1368" i="12"/>
  <c r="AA1368" i="12"/>
  <c r="P1369" i="12"/>
  <c r="Q1369" i="12"/>
  <c r="R1369" i="12"/>
  <c r="S1369" i="12"/>
  <c r="T1369" i="12"/>
  <c r="U1369" i="12"/>
  <c r="V1369" i="12"/>
  <c r="W1369" i="12"/>
  <c r="X1369" i="12"/>
  <c r="Y1369" i="12"/>
  <c r="Z1369" i="12"/>
  <c r="AA1369" i="12"/>
  <c r="P1370" i="12"/>
  <c r="Q1370" i="12"/>
  <c r="R1370" i="12"/>
  <c r="S1370" i="12"/>
  <c r="T1370" i="12"/>
  <c r="U1370" i="12"/>
  <c r="V1370" i="12"/>
  <c r="W1370" i="12"/>
  <c r="X1370" i="12"/>
  <c r="Y1370" i="12"/>
  <c r="Z1370" i="12"/>
  <c r="AA1370" i="12"/>
  <c r="P1371" i="12"/>
  <c r="Q1371" i="12"/>
  <c r="R1371" i="12"/>
  <c r="S1371" i="12"/>
  <c r="T1371" i="12"/>
  <c r="U1371" i="12"/>
  <c r="V1371" i="12"/>
  <c r="W1371" i="12"/>
  <c r="X1371" i="12"/>
  <c r="Y1371" i="12"/>
  <c r="Z1371" i="12"/>
  <c r="AA1371" i="12"/>
  <c r="P1372" i="12"/>
  <c r="Q1372" i="12"/>
  <c r="R1372" i="12"/>
  <c r="S1372" i="12"/>
  <c r="T1372" i="12"/>
  <c r="U1372" i="12"/>
  <c r="V1372" i="12"/>
  <c r="W1372" i="12"/>
  <c r="X1372" i="12"/>
  <c r="Y1372" i="12"/>
  <c r="Z1372" i="12"/>
  <c r="AA1372" i="12"/>
  <c r="P1373" i="12"/>
  <c r="Q1373" i="12"/>
  <c r="R1373" i="12"/>
  <c r="S1373" i="12"/>
  <c r="T1373" i="12"/>
  <c r="U1373" i="12"/>
  <c r="V1373" i="12"/>
  <c r="W1373" i="12"/>
  <c r="X1373" i="12"/>
  <c r="Y1373" i="12"/>
  <c r="Z1373" i="12"/>
  <c r="AA1373" i="12"/>
  <c r="P1374" i="12"/>
  <c r="Q1374" i="12"/>
  <c r="R1374" i="12"/>
  <c r="S1374" i="12"/>
  <c r="T1374" i="12"/>
  <c r="U1374" i="12"/>
  <c r="V1374" i="12"/>
  <c r="W1374" i="12"/>
  <c r="X1374" i="12"/>
  <c r="Y1374" i="12"/>
  <c r="Z1374" i="12"/>
  <c r="AA1374" i="12"/>
  <c r="P1375" i="12"/>
  <c r="Q1375" i="12"/>
  <c r="R1375" i="12"/>
  <c r="S1375" i="12"/>
  <c r="T1375" i="12"/>
  <c r="U1375" i="12"/>
  <c r="V1375" i="12"/>
  <c r="W1375" i="12"/>
  <c r="X1375" i="12"/>
  <c r="Y1375" i="12"/>
  <c r="Z1375" i="12"/>
  <c r="AA1375" i="12"/>
  <c r="P1376" i="12"/>
  <c r="Q1376" i="12"/>
  <c r="R1376" i="12"/>
  <c r="S1376" i="12"/>
  <c r="T1376" i="12"/>
  <c r="U1376" i="12"/>
  <c r="V1376" i="12"/>
  <c r="W1376" i="12"/>
  <c r="X1376" i="12"/>
  <c r="Y1376" i="12"/>
  <c r="Z1376" i="12"/>
  <c r="AA1376" i="12"/>
  <c r="P1377" i="12"/>
  <c r="Q1377" i="12"/>
  <c r="R1377" i="12"/>
  <c r="S1377" i="12"/>
  <c r="T1377" i="12"/>
  <c r="U1377" i="12"/>
  <c r="V1377" i="12"/>
  <c r="W1377" i="12"/>
  <c r="X1377" i="12"/>
  <c r="Y1377" i="12"/>
  <c r="Z1377" i="12"/>
  <c r="AA1377" i="12"/>
  <c r="P1378" i="12"/>
  <c r="Q1378" i="12"/>
  <c r="R1378" i="12"/>
  <c r="S1378" i="12"/>
  <c r="T1378" i="12"/>
  <c r="U1378" i="12"/>
  <c r="V1378" i="12"/>
  <c r="W1378" i="12"/>
  <c r="X1378" i="12"/>
  <c r="Y1378" i="12"/>
  <c r="Z1378" i="12"/>
  <c r="AA1378" i="12"/>
  <c r="P1379" i="12"/>
  <c r="Q1379" i="12"/>
  <c r="R1379" i="12"/>
  <c r="S1379" i="12"/>
  <c r="T1379" i="12"/>
  <c r="U1379" i="12"/>
  <c r="V1379" i="12"/>
  <c r="W1379" i="12"/>
  <c r="X1379" i="12"/>
  <c r="Y1379" i="12"/>
  <c r="Z1379" i="12"/>
  <c r="AA1379" i="12"/>
  <c r="P1380" i="12"/>
  <c r="Q1380" i="12"/>
  <c r="R1380" i="12"/>
  <c r="S1380" i="12"/>
  <c r="T1380" i="12"/>
  <c r="U1380" i="12"/>
  <c r="V1380" i="12"/>
  <c r="W1380" i="12"/>
  <c r="X1380" i="12"/>
  <c r="Y1380" i="12"/>
  <c r="Z1380" i="12"/>
  <c r="AA1380" i="12"/>
  <c r="P1381" i="12"/>
  <c r="Q1381" i="12"/>
  <c r="R1381" i="12"/>
  <c r="S1381" i="12"/>
  <c r="T1381" i="12"/>
  <c r="U1381" i="12"/>
  <c r="V1381" i="12"/>
  <c r="W1381" i="12"/>
  <c r="X1381" i="12"/>
  <c r="Y1381" i="12"/>
  <c r="Z1381" i="12"/>
  <c r="AA1381" i="12"/>
  <c r="P1382" i="12"/>
  <c r="Q1382" i="12"/>
  <c r="R1382" i="12"/>
  <c r="S1382" i="12"/>
  <c r="T1382" i="12"/>
  <c r="U1382" i="12"/>
  <c r="V1382" i="12"/>
  <c r="W1382" i="12"/>
  <c r="X1382" i="12"/>
  <c r="Y1382" i="12"/>
  <c r="Z1382" i="12"/>
  <c r="AA1382" i="12"/>
  <c r="P1383" i="12"/>
  <c r="Q1383" i="12"/>
  <c r="R1383" i="12"/>
  <c r="S1383" i="12"/>
  <c r="T1383" i="12"/>
  <c r="U1383" i="12"/>
  <c r="V1383" i="12"/>
  <c r="W1383" i="12"/>
  <c r="X1383" i="12"/>
  <c r="Y1383" i="12"/>
  <c r="Z1383" i="12"/>
  <c r="AA1383" i="12"/>
  <c r="P1384" i="12"/>
  <c r="Q1384" i="12"/>
  <c r="R1384" i="12"/>
  <c r="S1384" i="12"/>
  <c r="T1384" i="12"/>
  <c r="U1384" i="12"/>
  <c r="V1384" i="12"/>
  <c r="W1384" i="12"/>
  <c r="X1384" i="12"/>
  <c r="Y1384" i="12"/>
  <c r="Z1384" i="12"/>
  <c r="AA1384" i="12"/>
  <c r="P1385" i="12"/>
  <c r="Q1385" i="12"/>
  <c r="R1385" i="12"/>
  <c r="S1385" i="12"/>
  <c r="T1385" i="12"/>
  <c r="U1385" i="12"/>
  <c r="V1385" i="12"/>
  <c r="W1385" i="12"/>
  <c r="X1385" i="12"/>
  <c r="Y1385" i="12"/>
  <c r="Z1385" i="12"/>
  <c r="AA1385" i="12"/>
  <c r="P1386" i="12"/>
  <c r="Q1386" i="12"/>
  <c r="R1386" i="12"/>
  <c r="S1386" i="12"/>
  <c r="T1386" i="12"/>
  <c r="U1386" i="12"/>
  <c r="V1386" i="12"/>
  <c r="W1386" i="12"/>
  <c r="X1386" i="12"/>
  <c r="Y1386" i="12"/>
  <c r="Z1386" i="12"/>
  <c r="AA1386" i="12"/>
  <c r="P1387" i="12"/>
  <c r="Q1387" i="12"/>
  <c r="R1387" i="12"/>
  <c r="S1387" i="12"/>
  <c r="T1387" i="12"/>
  <c r="U1387" i="12"/>
  <c r="V1387" i="12"/>
  <c r="W1387" i="12"/>
  <c r="X1387" i="12"/>
  <c r="Y1387" i="12"/>
  <c r="Z1387" i="12"/>
  <c r="AA1387" i="12"/>
  <c r="P1388" i="12"/>
  <c r="Q1388" i="12"/>
  <c r="R1388" i="12"/>
  <c r="S1388" i="12"/>
  <c r="T1388" i="12"/>
  <c r="U1388" i="12"/>
  <c r="V1388" i="12"/>
  <c r="W1388" i="12"/>
  <c r="X1388" i="12"/>
  <c r="Y1388" i="12"/>
  <c r="Z1388" i="12"/>
  <c r="AA1388" i="12"/>
  <c r="P1389" i="12"/>
  <c r="Q1389" i="12"/>
  <c r="R1389" i="12"/>
  <c r="S1389" i="12"/>
  <c r="T1389" i="12"/>
  <c r="U1389" i="12"/>
  <c r="V1389" i="12"/>
  <c r="W1389" i="12"/>
  <c r="X1389" i="12"/>
  <c r="Y1389" i="12"/>
  <c r="Z1389" i="12"/>
  <c r="AA1389" i="12"/>
  <c r="P1390" i="12"/>
  <c r="Q1390" i="12"/>
  <c r="R1390" i="12"/>
  <c r="S1390" i="12"/>
  <c r="T1390" i="12"/>
  <c r="U1390" i="12"/>
  <c r="V1390" i="12"/>
  <c r="W1390" i="12"/>
  <c r="X1390" i="12"/>
  <c r="Y1390" i="12"/>
  <c r="Z1390" i="12"/>
  <c r="AA1390" i="12"/>
  <c r="P1391" i="12"/>
  <c r="Q1391" i="12"/>
  <c r="R1391" i="12"/>
  <c r="S1391" i="12"/>
  <c r="T1391" i="12"/>
  <c r="U1391" i="12"/>
  <c r="V1391" i="12"/>
  <c r="W1391" i="12"/>
  <c r="X1391" i="12"/>
  <c r="Y1391" i="12"/>
  <c r="Z1391" i="12"/>
  <c r="AA1391" i="12"/>
  <c r="P1392" i="12"/>
  <c r="Q1392" i="12"/>
  <c r="R1392" i="12"/>
  <c r="S1392" i="12"/>
  <c r="T1392" i="12"/>
  <c r="U1392" i="12"/>
  <c r="V1392" i="12"/>
  <c r="W1392" i="12"/>
  <c r="X1392" i="12"/>
  <c r="Y1392" i="12"/>
  <c r="Z1392" i="12"/>
  <c r="AA1392" i="12"/>
  <c r="P1393" i="12"/>
  <c r="Q1393" i="12"/>
  <c r="R1393" i="12"/>
  <c r="S1393" i="12"/>
  <c r="T1393" i="12"/>
  <c r="U1393" i="12"/>
  <c r="V1393" i="12"/>
  <c r="W1393" i="12"/>
  <c r="X1393" i="12"/>
  <c r="Y1393" i="12"/>
  <c r="Z1393" i="12"/>
  <c r="AA1393" i="12"/>
  <c r="P1394" i="12"/>
  <c r="Q1394" i="12"/>
  <c r="R1394" i="12"/>
  <c r="S1394" i="12"/>
  <c r="T1394" i="12"/>
  <c r="U1394" i="12"/>
  <c r="V1394" i="12"/>
  <c r="W1394" i="12"/>
  <c r="X1394" i="12"/>
  <c r="Y1394" i="12"/>
  <c r="Z1394" i="12"/>
  <c r="AA1394" i="12"/>
  <c r="P1395" i="12"/>
  <c r="Q1395" i="12"/>
  <c r="R1395" i="12"/>
  <c r="S1395" i="12"/>
  <c r="T1395" i="12"/>
  <c r="U1395" i="12"/>
  <c r="V1395" i="12"/>
  <c r="W1395" i="12"/>
  <c r="X1395" i="12"/>
  <c r="Y1395" i="12"/>
  <c r="Z1395" i="12"/>
  <c r="AA1395" i="12"/>
  <c r="P1396" i="12"/>
  <c r="Q1396" i="12"/>
  <c r="R1396" i="12"/>
  <c r="S1396" i="12"/>
  <c r="T1396" i="12"/>
  <c r="U1396" i="12"/>
  <c r="V1396" i="12"/>
  <c r="W1396" i="12"/>
  <c r="X1396" i="12"/>
  <c r="Y1396" i="12"/>
  <c r="Z1396" i="12"/>
  <c r="AA1396" i="12"/>
  <c r="P1397" i="12"/>
  <c r="Q1397" i="12"/>
  <c r="R1397" i="12"/>
  <c r="S1397" i="12"/>
  <c r="T1397" i="12"/>
  <c r="U1397" i="12"/>
  <c r="V1397" i="12"/>
  <c r="W1397" i="12"/>
  <c r="X1397" i="12"/>
  <c r="Y1397" i="12"/>
  <c r="Z1397" i="12"/>
  <c r="AA1397" i="12"/>
  <c r="P1398" i="12"/>
  <c r="Q1398" i="12"/>
  <c r="R1398" i="12"/>
  <c r="S1398" i="12"/>
  <c r="T1398" i="12"/>
  <c r="U1398" i="12"/>
  <c r="V1398" i="12"/>
  <c r="W1398" i="12"/>
  <c r="X1398" i="12"/>
  <c r="Y1398" i="12"/>
  <c r="Z1398" i="12"/>
  <c r="AA1398" i="12"/>
  <c r="P1399" i="12"/>
  <c r="Q1399" i="12"/>
  <c r="R1399" i="12"/>
  <c r="S1399" i="12"/>
  <c r="T1399" i="12"/>
  <c r="U1399" i="12"/>
  <c r="V1399" i="12"/>
  <c r="W1399" i="12"/>
  <c r="X1399" i="12"/>
  <c r="Y1399" i="12"/>
  <c r="Z1399" i="12"/>
  <c r="AA1399" i="12"/>
  <c r="P1400" i="12"/>
  <c r="Q1400" i="12"/>
  <c r="R1400" i="12"/>
  <c r="S1400" i="12"/>
  <c r="T1400" i="12"/>
  <c r="U1400" i="12"/>
  <c r="V1400" i="12"/>
  <c r="W1400" i="12"/>
  <c r="X1400" i="12"/>
  <c r="Y1400" i="12"/>
  <c r="Z1400" i="12"/>
  <c r="AA1400" i="12"/>
  <c r="P1401" i="12"/>
  <c r="Q1401" i="12"/>
  <c r="R1401" i="12"/>
  <c r="S1401" i="12"/>
  <c r="T1401" i="12"/>
  <c r="U1401" i="12"/>
  <c r="V1401" i="12"/>
  <c r="W1401" i="12"/>
  <c r="X1401" i="12"/>
  <c r="Y1401" i="12"/>
  <c r="Z1401" i="12"/>
  <c r="AA1401" i="12"/>
  <c r="P1402" i="12"/>
  <c r="Q1402" i="12"/>
  <c r="R1402" i="12"/>
  <c r="S1402" i="12"/>
  <c r="T1402" i="12"/>
  <c r="U1402" i="12"/>
  <c r="V1402" i="12"/>
  <c r="W1402" i="12"/>
  <c r="X1402" i="12"/>
  <c r="Y1402" i="12"/>
  <c r="Z1402" i="12"/>
  <c r="AA1402" i="12"/>
  <c r="P1403" i="12"/>
  <c r="Q1403" i="12"/>
  <c r="R1403" i="12"/>
  <c r="S1403" i="12"/>
  <c r="T1403" i="12"/>
  <c r="U1403" i="12"/>
  <c r="V1403" i="12"/>
  <c r="W1403" i="12"/>
  <c r="X1403" i="12"/>
  <c r="Y1403" i="12"/>
  <c r="Z1403" i="12"/>
  <c r="AA1403" i="12"/>
  <c r="P1404" i="12"/>
  <c r="Q1404" i="12"/>
  <c r="R1404" i="12"/>
  <c r="S1404" i="12"/>
  <c r="T1404" i="12"/>
  <c r="U1404" i="12"/>
  <c r="V1404" i="12"/>
  <c r="W1404" i="12"/>
  <c r="X1404" i="12"/>
  <c r="Y1404" i="12"/>
  <c r="Z1404" i="12"/>
  <c r="AA1404" i="12"/>
  <c r="P1405" i="12"/>
  <c r="Q1405" i="12"/>
  <c r="R1405" i="12"/>
  <c r="S1405" i="12"/>
  <c r="T1405" i="12"/>
  <c r="U1405" i="12"/>
  <c r="V1405" i="12"/>
  <c r="W1405" i="12"/>
  <c r="X1405" i="12"/>
  <c r="Y1405" i="12"/>
  <c r="Z1405" i="12"/>
  <c r="AA1405" i="12"/>
  <c r="P1406" i="12"/>
  <c r="Q1406" i="12"/>
  <c r="R1406" i="12"/>
  <c r="S1406" i="12"/>
  <c r="T1406" i="12"/>
  <c r="U1406" i="12"/>
  <c r="V1406" i="12"/>
  <c r="W1406" i="12"/>
  <c r="X1406" i="12"/>
  <c r="Y1406" i="12"/>
  <c r="Z1406" i="12"/>
  <c r="AA1406" i="12"/>
  <c r="P1407" i="12"/>
  <c r="Q1407" i="12"/>
  <c r="R1407" i="12"/>
  <c r="S1407" i="12"/>
  <c r="T1407" i="12"/>
  <c r="U1407" i="12"/>
  <c r="V1407" i="12"/>
  <c r="W1407" i="12"/>
  <c r="X1407" i="12"/>
  <c r="Y1407" i="12"/>
  <c r="Z1407" i="12"/>
  <c r="AA1407" i="12"/>
  <c r="P1408" i="12"/>
  <c r="Q1408" i="12"/>
  <c r="R1408" i="12"/>
  <c r="S1408" i="12"/>
  <c r="T1408" i="12"/>
  <c r="U1408" i="12"/>
  <c r="V1408" i="12"/>
  <c r="W1408" i="12"/>
  <c r="X1408" i="12"/>
  <c r="Y1408" i="12"/>
  <c r="Z1408" i="12"/>
  <c r="AA1408" i="12"/>
  <c r="P1409" i="12"/>
  <c r="Q1409" i="12"/>
  <c r="R1409" i="12"/>
  <c r="S1409" i="12"/>
  <c r="T1409" i="12"/>
  <c r="U1409" i="12"/>
  <c r="V1409" i="12"/>
  <c r="W1409" i="12"/>
  <c r="X1409" i="12"/>
  <c r="Y1409" i="12"/>
  <c r="Z1409" i="12"/>
  <c r="AA1409" i="12"/>
  <c r="P1410" i="12"/>
  <c r="Q1410" i="12"/>
  <c r="R1410" i="12"/>
  <c r="S1410" i="12"/>
  <c r="T1410" i="12"/>
  <c r="U1410" i="12"/>
  <c r="V1410" i="12"/>
  <c r="W1410" i="12"/>
  <c r="X1410" i="12"/>
  <c r="Y1410" i="12"/>
  <c r="Z1410" i="12"/>
  <c r="AA1410" i="12"/>
  <c r="P1411" i="12"/>
  <c r="Q1411" i="12"/>
  <c r="R1411" i="12"/>
  <c r="S1411" i="12"/>
  <c r="T1411" i="12"/>
  <c r="U1411" i="12"/>
  <c r="V1411" i="12"/>
  <c r="W1411" i="12"/>
  <c r="X1411" i="12"/>
  <c r="Y1411" i="12"/>
  <c r="Z1411" i="12"/>
  <c r="AA1411" i="12"/>
  <c r="P1412" i="12"/>
  <c r="Q1412" i="12"/>
  <c r="R1412" i="12"/>
  <c r="S1412" i="12"/>
  <c r="T1412" i="12"/>
  <c r="U1412" i="12"/>
  <c r="V1412" i="12"/>
  <c r="W1412" i="12"/>
  <c r="X1412" i="12"/>
  <c r="Y1412" i="12"/>
  <c r="Z1412" i="12"/>
  <c r="AA1412" i="12"/>
  <c r="P1413" i="12"/>
  <c r="Q1413" i="12"/>
  <c r="R1413" i="12"/>
  <c r="S1413" i="12"/>
  <c r="T1413" i="12"/>
  <c r="U1413" i="12"/>
  <c r="V1413" i="12"/>
  <c r="W1413" i="12"/>
  <c r="X1413" i="12"/>
  <c r="Y1413" i="12"/>
  <c r="Z1413" i="12"/>
  <c r="AA1413" i="12"/>
  <c r="P1414" i="12"/>
  <c r="Q1414" i="12"/>
  <c r="R1414" i="12"/>
  <c r="S1414" i="12"/>
  <c r="T1414" i="12"/>
  <c r="U1414" i="12"/>
  <c r="V1414" i="12"/>
  <c r="W1414" i="12"/>
  <c r="X1414" i="12"/>
  <c r="Y1414" i="12"/>
  <c r="Z1414" i="12"/>
  <c r="AA1414" i="12"/>
  <c r="P1415" i="12"/>
  <c r="Q1415" i="12"/>
  <c r="R1415" i="12"/>
  <c r="S1415" i="12"/>
  <c r="T1415" i="12"/>
  <c r="U1415" i="12"/>
  <c r="V1415" i="12"/>
  <c r="W1415" i="12"/>
  <c r="X1415" i="12"/>
  <c r="Y1415" i="12"/>
  <c r="Z1415" i="12"/>
  <c r="AA1415" i="12"/>
  <c r="P1416" i="12"/>
  <c r="Q1416" i="12"/>
  <c r="R1416" i="12"/>
  <c r="S1416" i="12"/>
  <c r="T1416" i="12"/>
  <c r="U1416" i="12"/>
  <c r="V1416" i="12"/>
  <c r="W1416" i="12"/>
  <c r="X1416" i="12"/>
  <c r="Y1416" i="12"/>
  <c r="Z1416" i="12"/>
  <c r="AA1416" i="12"/>
  <c r="P1417" i="12"/>
  <c r="Q1417" i="12"/>
  <c r="R1417" i="12"/>
  <c r="S1417" i="12"/>
  <c r="T1417" i="12"/>
  <c r="U1417" i="12"/>
  <c r="V1417" i="12"/>
  <c r="W1417" i="12"/>
  <c r="X1417" i="12"/>
  <c r="Y1417" i="12"/>
  <c r="Z1417" i="12"/>
  <c r="AA1417" i="12"/>
  <c r="P1418" i="12"/>
  <c r="Q1418" i="12"/>
  <c r="R1418" i="12"/>
  <c r="S1418" i="12"/>
  <c r="T1418" i="12"/>
  <c r="U1418" i="12"/>
  <c r="V1418" i="12"/>
  <c r="W1418" i="12"/>
  <c r="X1418" i="12"/>
  <c r="Y1418" i="12"/>
  <c r="Z1418" i="12"/>
  <c r="AA1418" i="12"/>
  <c r="P1419" i="12"/>
  <c r="Q1419" i="12"/>
  <c r="R1419" i="12"/>
  <c r="S1419" i="12"/>
  <c r="T1419" i="12"/>
  <c r="U1419" i="12"/>
  <c r="V1419" i="12"/>
  <c r="W1419" i="12"/>
  <c r="X1419" i="12"/>
  <c r="Y1419" i="12"/>
  <c r="Z1419" i="12"/>
  <c r="AA1419" i="12"/>
  <c r="P1420" i="12"/>
  <c r="Q1420" i="12"/>
  <c r="R1420" i="12"/>
  <c r="S1420" i="12"/>
  <c r="T1420" i="12"/>
  <c r="U1420" i="12"/>
  <c r="V1420" i="12"/>
  <c r="W1420" i="12"/>
  <c r="X1420" i="12"/>
  <c r="Y1420" i="12"/>
  <c r="Z1420" i="12"/>
  <c r="AA1420" i="12"/>
  <c r="P1421" i="12"/>
  <c r="Q1421" i="12"/>
  <c r="R1421" i="12"/>
  <c r="S1421" i="12"/>
  <c r="T1421" i="12"/>
  <c r="U1421" i="12"/>
  <c r="V1421" i="12"/>
  <c r="W1421" i="12"/>
  <c r="X1421" i="12"/>
  <c r="Y1421" i="12"/>
  <c r="Z1421" i="12"/>
  <c r="AA1421" i="12"/>
  <c r="P1422" i="12"/>
  <c r="Q1422" i="12"/>
  <c r="R1422" i="12"/>
  <c r="S1422" i="12"/>
  <c r="T1422" i="12"/>
  <c r="U1422" i="12"/>
  <c r="V1422" i="12"/>
  <c r="W1422" i="12"/>
  <c r="X1422" i="12"/>
  <c r="Y1422" i="12"/>
  <c r="Z1422" i="12"/>
  <c r="AA1422" i="12"/>
  <c r="P1423" i="12"/>
  <c r="Q1423" i="12"/>
  <c r="R1423" i="12"/>
  <c r="S1423" i="12"/>
  <c r="T1423" i="12"/>
  <c r="U1423" i="12"/>
  <c r="V1423" i="12"/>
  <c r="W1423" i="12"/>
  <c r="X1423" i="12"/>
  <c r="Y1423" i="12"/>
  <c r="Z1423" i="12"/>
  <c r="AA1423" i="12"/>
  <c r="P1424" i="12"/>
  <c r="Q1424" i="12"/>
  <c r="R1424" i="12"/>
  <c r="S1424" i="12"/>
  <c r="T1424" i="12"/>
  <c r="U1424" i="12"/>
  <c r="V1424" i="12"/>
  <c r="W1424" i="12"/>
  <c r="X1424" i="12"/>
  <c r="Y1424" i="12"/>
  <c r="Z1424" i="12"/>
  <c r="AA1424" i="12"/>
  <c r="P1425" i="12"/>
  <c r="Q1425" i="12"/>
  <c r="R1425" i="12"/>
  <c r="S1425" i="12"/>
  <c r="T1425" i="12"/>
  <c r="U1425" i="12"/>
  <c r="V1425" i="12"/>
  <c r="W1425" i="12"/>
  <c r="X1425" i="12"/>
  <c r="Y1425" i="12"/>
  <c r="Z1425" i="12"/>
  <c r="AA1425" i="12"/>
  <c r="P1426" i="12"/>
  <c r="Q1426" i="12"/>
  <c r="R1426" i="12"/>
  <c r="S1426" i="12"/>
  <c r="T1426" i="12"/>
  <c r="U1426" i="12"/>
  <c r="V1426" i="12"/>
  <c r="W1426" i="12"/>
  <c r="X1426" i="12"/>
  <c r="Y1426" i="12"/>
  <c r="Z1426" i="12"/>
  <c r="AA1426" i="12"/>
  <c r="P1427" i="12"/>
  <c r="Q1427" i="12"/>
  <c r="R1427" i="12"/>
  <c r="S1427" i="12"/>
  <c r="T1427" i="12"/>
  <c r="U1427" i="12"/>
  <c r="V1427" i="12"/>
  <c r="W1427" i="12"/>
  <c r="X1427" i="12"/>
  <c r="Y1427" i="12"/>
  <c r="Z1427" i="12"/>
  <c r="AA1427" i="12"/>
  <c r="P1428" i="12"/>
  <c r="Q1428" i="12"/>
  <c r="R1428" i="12"/>
  <c r="S1428" i="12"/>
  <c r="T1428" i="12"/>
  <c r="U1428" i="12"/>
  <c r="V1428" i="12"/>
  <c r="W1428" i="12"/>
  <c r="X1428" i="12"/>
  <c r="Y1428" i="12"/>
  <c r="Z1428" i="12"/>
  <c r="AA1428" i="12"/>
  <c r="P1429" i="12"/>
  <c r="Q1429" i="12"/>
  <c r="R1429" i="12"/>
  <c r="S1429" i="12"/>
  <c r="T1429" i="12"/>
  <c r="U1429" i="12"/>
  <c r="V1429" i="12"/>
  <c r="W1429" i="12"/>
  <c r="X1429" i="12"/>
  <c r="Y1429" i="12"/>
  <c r="Z1429" i="12"/>
  <c r="AA1429" i="12"/>
  <c r="P1430" i="12"/>
  <c r="Q1430" i="12"/>
  <c r="R1430" i="12"/>
  <c r="S1430" i="12"/>
  <c r="T1430" i="12"/>
  <c r="U1430" i="12"/>
  <c r="V1430" i="12"/>
  <c r="W1430" i="12"/>
  <c r="X1430" i="12"/>
  <c r="Y1430" i="12"/>
  <c r="Z1430" i="12"/>
  <c r="AA1430" i="12"/>
  <c r="P1431" i="12"/>
  <c r="Q1431" i="12"/>
  <c r="R1431" i="12"/>
  <c r="S1431" i="12"/>
  <c r="T1431" i="12"/>
  <c r="U1431" i="12"/>
  <c r="V1431" i="12"/>
  <c r="W1431" i="12"/>
  <c r="X1431" i="12"/>
  <c r="Y1431" i="12"/>
  <c r="Z1431" i="12"/>
  <c r="AA1431" i="12"/>
  <c r="P1432" i="12"/>
  <c r="Q1432" i="12"/>
  <c r="R1432" i="12"/>
  <c r="S1432" i="12"/>
  <c r="T1432" i="12"/>
  <c r="U1432" i="12"/>
  <c r="V1432" i="12"/>
  <c r="W1432" i="12"/>
  <c r="X1432" i="12"/>
  <c r="Y1432" i="12"/>
  <c r="Z1432" i="12"/>
  <c r="AA1432" i="12"/>
  <c r="P1433" i="12"/>
  <c r="Q1433" i="12"/>
  <c r="R1433" i="12"/>
  <c r="S1433" i="12"/>
  <c r="T1433" i="12"/>
  <c r="U1433" i="12"/>
  <c r="V1433" i="12"/>
  <c r="W1433" i="12"/>
  <c r="X1433" i="12"/>
  <c r="Y1433" i="12"/>
  <c r="Z1433" i="12"/>
  <c r="AA1433" i="12"/>
  <c r="P1434" i="12"/>
  <c r="Q1434" i="12"/>
  <c r="R1434" i="12"/>
  <c r="S1434" i="12"/>
  <c r="T1434" i="12"/>
  <c r="U1434" i="12"/>
  <c r="V1434" i="12"/>
  <c r="W1434" i="12"/>
  <c r="X1434" i="12"/>
  <c r="Y1434" i="12"/>
  <c r="Z1434" i="12"/>
  <c r="AA1434" i="12"/>
  <c r="P1435" i="12"/>
  <c r="Q1435" i="12"/>
  <c r="R1435" i="12"/>
  <c r="S1435" i="12"/>
  <c r="T1435" i="12"/>
  <c r="U1435" i="12"/>
  <c r="V1435" i="12"/>
  <c r="W1435" i="12"/>
  <c r="X1435" i="12"/>
  <c r="Y1435" i="12"/>
  <c r="Z1435" i="12"/>
  <c r="AA1435" i="12"/>
  <c r="P1436" i="12"/>
  <c r="Q1436" i="12"/>
  <c r="R1436" i="12"/>
  <c r="S1436" i="12"/>
  <c r="T1436" i="12"/>
  <c r="U1436" i="12"/>
  <c r="V1436" i="12"/>
  <c r="W1436" i="12"/>
  <c r="X1436" i="12"/>
  <c r="Y1436" i="12"/>
  <c r="Z1436" i="12"/>
  <c r="AA1436" i="12"/>
  <c r="P1437" i="12"/>
  <c r="Q1437" i="12"/>
  <c r="R1437" i="12"/>
  <c r="S1437" i="12"/>
  <c r="T1437" i="12"/>
  <c r="U1437" i="12"/>
  <c r="V1437" i="12"/>
  <c r="W1437" i="12"/>
  <c r="X1437" i="12"/>
  <c r="Y1437" i="12"/>
  <c r="Z1437" i="12"/>
  <c r="AA1437" i="12"/>
  <c r="P1438" i="12"/>
  <c r="Q1438" i="12"/>
  <c r="R1438" i="12"/>
  <c r="S1438" i="12"/>
  <c r="T1438" i="12"/>
  <c r="U1438" i="12"/>
  <c r="V1438" i="12"/>
  <c r="W1438" i="12"/>
  <c r="X1438" i="12"/>
  <c r="Y1438" i="12"/>
  <c r="Z1438" i="12"/>
  <c r="AA1438" i="12"/>
  <c r="P1439" i="12"/>
  <c r="Q1439" i="12"/>
  <c r="R1439" i="12"/>
  <c r="S1439" i="12"/>
  <c r="T1439" i="12"/>
  <c r="U1439" i="12"/>
  <c r="V1439" i="12"/>
  <c r="W1439" i="12"/>
  <c r="X1439" i="12"/>
  <c r="Y1439" i="12"/>
  <c r="Z1439" i="12"/>
  <c r="AA1439" i="12"/>
  <c r="P1440" i="12"/>
  <c r="Q1440" i="12"/>
  <c r="R1440" i="12"/>
  <c r="S1440" i="12"/>
  <c r="T1440" i="12"/>
  <c r="U1440" i="12"/>
  <c r="V1440" i="12"/>
  <c r="W1440" i="12"/>
  <c r="X1440" i="12"/>
  <c r="Y1440" i="12"/>
  <c r="Z1440" i="12"/>
  <c r="AA1440" i="12"/>
  <c r="P1441" i="12"/>
  <c r="Q1441" i="12"/>
  <c r="R1441" i="12"/>
  <c r="S1441" i="12"/>
  <c r="T1441" i="12"/>
  <c r="U1441" i="12"/>
  <c r="V1441" i="12"/>
  <c r="W1441" i="12"/>
  <c r="X1441" i="12"/>
  <c r="Y1441" i="12"/>
  <c r="Z1441" i="12"/>
  <c r="AA1441" i="12"/>
  <c r="P1442" i="12"/>
  <c r="Q1442" i="12"/>
  <c r="R1442" i="12"/>
  <c r="S1442" i="12"/>
  <c r="T1442" i="12"/>
  <c r="U1442" i="12"/>
  <c r="V1442" i="12"/>
  <c r="W1442" i="12"/>
  <c r="X1442" i="12"/>
  <c r="Y1442" i="12"/>
  <c r="Z1442" i="12"/>
  <c r="AA1442" i="12"/>
  <c r="P1443" i="12"/>
  <c r="Q1443" i="12"/>
  <c r="R1443" i="12"/>
  <c r="S1443" i="12"/>
  <c r="T1443" i="12"/>
  <c r="U1443" i="12"/>
  <c r="V1443" i="12"/>
  <c r="W1443" i="12"/>
  <c r="X1443" i="12"/>
  <c r="Y1443" i="12"/>
  <c r="Z1443" i="12"/>
  <c r="AA1443" i="12"/>
  <c r="P1444" i="12"/>
  <c r="Q1444" i="12"/>
  <c r="R1444" i="12"/>
  <c r="S1444" i="12"/>
  <c r="T1444" i="12"/>
  <c r="U1444" i="12"/>
  <c r="V1444" i="12"/>
  <c r="W1444" i="12"/>
  <c r="X1444" i="12"/>
  <c r="Y1444" i="12"/>
  <c r="Z1444" i="12"/>
  <c r="AA1444" i="12"/>
  <c r="P1445" i="12"/>
  <c r="Q1445" i="12"/>
  <c r="R1445" i="12"/>
  <c r="S1445" i="12"/>
  <c r="T1445" i="12"/>
  <c r="U1445" i="12"/>
  <c r="V1445" i="12"/>
  <c r="W1445" i="12"/>
  <c r="X1445" i="12"/>
  <c r="Y1445" i="12"/>
  <c r="Z1445" i="12"/>
  <c r="AA1445" i="12"/>
  <c r="P1446" i="12"/>
  <c r="Q1446" i="12"/>
  <c r="R1446" i="12"/>
  <c r="S1446" i="12"/>
  <c r="T1446" i="12"/>
  <c r="U1446" i="12"/>
  <c r="V1446" i="12"/>
  <c r="W1446" i="12"/>
  <c r="X1446" i="12"/>
  <c r="Y1446" i="12"/>
  <c r="Z1446" i="12"/>
  <c r="AA1446" i="12"/>
  <c r="P1447" i="12"/>
  <c r="Q1447" i="12"/>
  <c r="R1447" i="12"/>
  <c r="S1447" i="12"/>
  <c r="T1447" i="12"/>
  <c r="U1447" i="12"/>
  <c r="V1447" i="12"/>
  <c r="W1447" i="12"/>
  <c r="X1447" i="12"/>
  <c r="Y1447" i="12"/>
  <c r="Z1447" i="12"/>
  <c r="AA1447" i="12"/>
  <c r="P1448" i="12"/>
  <c r="Q1448" i="12"/>
  <c r="R1448" i="12"/>
  <c r="S1448" i="12"/>
  <c r="T1448" i="12"/>
  <c r="U1448" i="12"/>
  <c r="V1448" i="12"/>
  <c r="W1448" i="12"/>
  <c r="X1448" i="12"/>
  <c r="Y1448" i="12"/>
  <c r="Z1448" i="12"/>
  <c r="AA1448" i="12"/>
  <c r="P1449" i="12"/>
  <c r="Q1449" i="12"/>
  <c r="R1449" i="12"/>
  <c r="S1449" i="12"/>
  <c r="T1449" i="12"/>
  <c r="U1449" i="12"/>
  <c r="V1449" i="12"/>
  <c r="W1449" i="12"/>
  <c r="X1449" i="12"/>
  <c r="Y1449" i="12"/>
  <c r="Z1449" i="12"/>
  <c r="AA1449" i="12"/>
  <c r="P1450" i="12"/>
  <c r="Q1450" i="12"/>
  <c r="R1450" i="12"/>
  <c r="S1450" i="12"/>
  <c r="T1450" i="12"/>
  <c r="U1450" i="12"/>
  <c r="V1450" i="12"/>
  <c r="W1450" i="12"/>
  <c r="X1450" i="12"/>
  <c r="Y1450" i="12"/>
  <c r="Z1450" i="12"/>
  <c r="AA1450" i="12"/>
  <c r="P1451" i="12"/>
  <c r="Q1451" i="12"/>
  <c r="R1451" i="12"/>
  <c r="S1451" i="12"/>
  <c r="T1451" i="12"/>
  <c r="U1451" i="12"/>
  <c r="V1451" i="12"/>
  <c r="W1451" i="12"/>
  <c r="X1451" i="12"/>
  <c r="Y1451" i="12"/>
  <c r="Z1451" i="12"/>
  <c r="AA1451" i="12"/>
  <c r="P1452" i="12"/>
  <c r="Q1452" i="12"/>
  <c r="R1452" i="12"/>
  <c r="S1452" i="12"/>
  <c r="T1452" i="12"/>
  <c r="U1452" i="12"/>
  <c r="V1452" i="12"/>
  <c r="W1452" i="12"/>
  <c r="X1452" i="12"/>
  <c r="Y1452" i="12"/>
  <c r="Z1452" i="12"/>
  <c r="AA1452" i="12"/>
  <c r="P1453" i="12"/>
  <c r="Q1453" i="12"/>
  <c r="R1453" i="12"/>
  <c r="S1453" i="12"/>
  <c r="T1453" i="12"/>
  <c r="U1453" i="12"/>
  <c r="V1453" i="12"/>
  <c r="W1453" i="12"/>
  <c r="X1453" i="12"/>
  <c r="Y1453" i="12"/>
  <c r="Z1453" i="12"/>
  <c r="AA1453" i="12"/>
  <c r="P1454" i="12"/>
  <c r="Q1454" i="12"/>
  <c r="R1454" i="12"/>
  <c r="S1454" i="12"/>
  <c r="T1454" i="12"/>
  <c r="U1454" i="12"/>
  <c r="V1454" i="12"/>
  <c r="W1454" i="12"/>
  <c r="X1454" i="12"/>
  <c r="Y1454" i="12"/>
  <c r="Z1454" i="12"/>
  <c r="AA1454" i="12"/>
  <c r="P1455" i="12"/>
  <c r="Q1455" i="12"/>
  <c r="R1455" i="12"/>
  <c r="S1455" i="12"/>
  <c r="T1455" i="12"/>
  <c r="U1455" i="12"/>
  <c r="V1455" i="12"/>
  <c r="W1455" i="12"/>
  <c r="X1455" i="12"/>
  <c r="Y1455" i="12"/>
  <c r="Z1455" i="12"/>
  <c r="AA1455" i="12"/>
  <c r="P1456" i="12"/>
  <c r="Q1456" i="12"/>
  <c r="R1456" i="12"/>
  <c r="S1456" i="12"/>
  <c r="T1456" i="12"/>
  <c r="U1456" i="12"/>
  <c r="V1456" i="12"/>
  <c r="W1456" i="12"/>
  <c r="X1456" i="12"/>
  <c r="Y1456" i="12"/>
  <c r="Z1456" i="12"/>
  <c r="AA1456" i="12"/>
  <c r="P1457" i="12"/>
  <c r="Q1457" i="12"/>
  <c r="R1457" i="12"/>
  <c r="S1457" i="12"/>
  <c r="T1457" i="12"/>
  <c r="U1457" i="12"/>
  <c r="V1457" i="12"/>
  <c r="W1457" i="12"/>
  <c r="X1457" i="12"/>
  <c r="Y1457" i="12"/>
  <c r="Z1457" i="12"/>
  <c r="AA1457" i="12"/>
  <c r="P1458" i="12"/>
  <c r="Q1458" i="12"/>
  <c r="R1458" i="12"/>
  <c r="S1458" i="12"/>
  <c r="T1458" i="12"/>
  <c r="U1458" i="12"/>
  <c r="V1458" i="12"/>
  <c r="W1458" i="12"/>
  <c r="X1458" i="12"/>
  <c r="Y1458" i="12"/>
  <c r="Z1458" i="12"/>
  <c r="AA1458" i="12"/>
  <c r="P1459" i="12"/>
  <c r="Q1459" i="12"/>
  <c r="R1459" i="12"/>
  <c r="S1459" i="12"/>
  <c r="T1459" i="12"/>
  <c r="U1459" i="12"/>
  <c r="V1459" i="12"/>
  <c r="W1459" i="12"/>
  <c r="X1459" i="12"/>
  <c r="Y1459" i="12"/>
  <c r="Z1459" i="12"/>
  <c r="AA1459" i="12"/>
  <c r="P1460" i="12"/>
  <c r="Q1460" i="12"/>
  <c r="R1460" i="12"/>
  <c r="S1460" i="12"/>
  <c r="T1460" i="12"/>
  <c r="U1460" i="12"/>
  <c r="V1460" i="12"/>
  <c r="W1460" i="12"/>
  <c r="X1460" i="12"/>
  <c r="Y1460" i="12"/>
  <c r="Z1460" i="12"/>
  <c r="AA1460" i="12"/>
  <c r="P1461" i="12"/>
  <c r="Q1461" i="12"/>
  <c r="R1461" i="12"/>
  <c r="S1461" i="12"/>
  <c r="T1461" i="12"/>
  <c r="U1461" i="12"/>
  <c r="V1461" i="12"/>
  <c r="W1461" i="12"/>
  <c r="X1461" i="12"/>
  <c r="Y1461" i="12"/>
  <c r="Z1461" i="12"/>
  <c r="AA1461" i="12"/>
  <c r="P1462" i="12"/>
  <c r="Q1462" i="12"/>
  <c r="R1462" i="12"/>
  <c r="S1462" i="12"/>
  <c r="T1462" i="12"/>
  <c r="U1462" i="12"/>
  <c r="V1462" i="12"/>
  <c r="W1462" i="12"/>
  <c r="X1462" i="12"/>
  <c r="Y1462" i="12"/>
  <c r="Z1462" i="12"/>
  <c r="AA1462" i="12"/>
  <c r="P1463" i="12"/>
  <c r="Q1463" i="12"/>
  <c r="R1463" i="12"/>
  <c r="S1463" i="12"/>
  <c r="T1463" i="12"/>
  <c r="U1463" i="12"/>
  <c r="V1463" i="12"/>
  <c r="W1463" i="12"/>
  <c r="X1463" i="12"/>
  <c r="Y1463" i="12"/>
  <c r="Z1463" i="12"/>
  <c r="AA1463" i="12"/>
  <c r="P1464" i="12"/>
  <c r="Q1464" i="12"/>
  <c r="R1464" i="12"/>
  <c r="S1464" i="12"/>
  <c r="T1464" i="12"/>
  <c r="U1464" i="12"/>
  <c r="V1464" i="12"/>
  <c r="W1464" i="12"/>
  <c r="X1464" i="12"/>
  <c r="Y1464" i="12"/>
  <c r="Z1464" i="12"/>
  <c r="AA1464" i="12"/>
  <c r="P1465" i="12"/>
  <c r="Q1465" i="12"/>
  <c r="R1465" i="12"/>
  <c r="S1465" i="12"/>
  <c r="T1465" i="12"/>
  <c r="U1465" i="12"/>
  <c r="V1465" i="12"/>
  <c r="W1465" i="12"/>
  <c r="X1465" i="12"/>
  <c r="Y1465" i="12"/>
  <c r="Z1465" i="12"/>
  <c r="AA1465" i="12"/>
  <c r="P1466" i="12"/>
  <c r="Q1466" i="12"/>
  <c r="R1466" i="12"/>
  <c r="S1466" i="12"/>
  <c r="T1466" i="12"/>
  <c r="U1466" i="12"/>
  <c r="V1466" i="12"/>
  <c r="W1466" i="12"/>
  <c r="X1466" i="12"/>
  <c r="Y1466" i="12"/>
  <c r="Z1466" i="12"/>
  <c r="AA1466" i="12"/>
  <c r="P1467" i="12"/>
  <c r="Q1467" i="12"/>
  <c r="R1467" i="12"/>
  <c r="S1467" i="12"/>
  <c r="T1467" i="12"/>
  <c r="U1467" i="12"/>
  <c r="V1467" i="12"/>
  <c r="W1467" i="12"/>
  <c r="X1467" i="12"/>
  <c r="Y1467" i="12"/>
  <c r="Z1467" i="12"/>
  <c r="AA1467" i="12"/>
  <c r="P1468" i="12"/>
  <c r="Q1468" i="12"/>
  <c r="R1468" i="12"/>
  <c r="S1468" i="12"/>
  <c r="T1468" i="12"/>
  <c r="U1468" i="12"/>
  <c r="V1468" i="12"/>
  <c r="W1468" i="12"/>
  <c r="X1468" i="12"/>
  <c r="Y1468" i="12"/>
  <c r="Z1468" i="12"/>
  <c r="AA1468" i="12"/>
  <c r="P1469" i="12"/>
  <c r="Q1469" i="12"/>
  <c r="R1469" i="12"/>
  <c r="S1469" i="12"/>
  <c r="T1469" i="12"/>
  <c r="U1469" i="12"/>
  <c r="V1469" i="12"/>
  <c r="W1469" i="12"/>
  <c r="X1469" i="12"/>
  <c r="Y1469" i="12"/>
  <c r="Z1469" i="12"/>
  <c r="AA1469" i="12"/>
  <c r="P1470" i="12"/>
  <c r="Q1470" i="12"/>
  <c r="R1470" i="12"/>
  <c r="S1470" i="12"/>
  <c r="T1470" i="12"/>
  <c r="U1470" i="12"/>
  <c r="V1470" i="12"/>
  <c r="W1470" i="12"/>
  <c r="X1470" i="12"/>
  <c r="Y1470" i="12"/>
  <c r="Z1470" i="12"/>
  <c r="AA1470" i="12"/>
  <c r="P1471" i="12"/>
  <c r="Q1471" i="12"/>
  <c r="R1471" i="12"/>
  <c r="S1471" i="12"/>
  <c r="T1471" i="12"/>
  <c r="U1471" i="12"/>
  <c r="V1471" i="12"/>
  <c r="W1471" i="12"/>
  <c r="X1471" i="12"/>
  <c r="Y1471" i="12"/>
  <c r="Z1471" i="12"/>
  <c r="AA1471" i="12"/>
  <c r="P1472" i="12"/>
  <c r="Q1472" i="12"/>
  <c r="R1472" i="12"/>
  <c r="S1472" i="12"/>
  <c r="T1472" i="12"/>
  <c r="U1472" i="12"/>
  <c r="V1472" i="12"/>
  <c r="W1472" i="12"/>
  <c r="X1472" i="12"/>
  <c r="Y1472" i="12"/>
  <c r="Z1472" i="12"/>
  <c r="AA1472" i="12"/>
  <c r="P1473" i="12"/>
  <c r="Q1473" i="12"/>
  <c r="R1473" i="12"/>
  <c r="S1473" i="12"/>
  <c r="T1473" i="12"/>
  <c r="U1473" i="12"/>
  <c r="V1473" i="12"/>
  <c r="W1473" i="12"/>
  <c r="X1473" i="12"/>
  <c r="Y1473" i="12"/>
  <c r="Z1473" i="12"/>
  <c r="AA1473" i="12"/>
  <c r="P1474" i="12"/>
  <c r="Q1474" i="12"/>
  <c r="R1474" i="12"/>
  <c r="S1474" i="12"/>
  <c r="T1474" i="12"/>
  <c r="U1474" i="12"/>
  <c r="V1474" i="12"/>
  <c r="W1474" i="12"/>
  <c r="X1474" i="12"/>
  <c r="Y1474" i="12"/>
  <c r="Z1474" i="12"/>
  <c r="AA1474" i="12"/>
  <c r="P1475" i="12"/>
  <c r="Q1475" i="12"/>
  <c r="R1475" i="12"/>
  <c r="S1475" i="12"/>
  <c r="T1475" i="12"/>
  <c r="U1475" i="12"/>
  <c r="V1475" i="12"/>
  <c r="W1475" i="12"/>
  <c r="X1475" i="12"/>
  <c r="Y1475" i="12"/>
  <c r="Z1475" i="12"/>
  <c r="AA1475" i="12"/>
  <c r="P1476" i="12"/>
  <c r="Q1476" i="12"/>
  <c r="R1476" i="12"/>
  <c r="S1476" i="12"/>
  <c r="T1476" i="12"/>
  <c r="U1476" i="12"/>
  <c r="V1476" i="12"/>
  <c r="W1476" i="12"/>
  <c r="X1476" i="12"/>
  <c r="Y1476" i="12"/>
  <c r="Z1476" i="12"/>
  <c r="AA1476" i="12"/>
  <c r="P1477" i="12"/>
  <c r="Q1477" i="12"/>
  <c r="R1477" i="12"/>
  <c r="S1477" i="12"/>
  <c r="T1477" i="12"/>
  <c r="U1477" i="12"/>
  <c r="V1477" i="12"/>
  <c r="W1477" i="12"/>
  <c r="X1477" i="12"/>
  <c r="Y1477" i="12"/>
  <c r="Z1477" i="12"/>
  <c r="AA1477" i="12"/>
  <c r="P1478" i="12"/>
  <c r="Q1478" i="12"/>
  <c r="R1478" i="12"/>
  <c r="S1478" i="12"/>
  <c r="T1478" i="12"/>
  <c r="U1478" i="12"/>
  <c r="V1478" i="12"/>
  <c r="W1478" i="12"/>
  <c r="X1478" i="12"/>
  <c r="Y1478" i="12"/>
  <c r="Z1478" i="12"/>
  <c r="AA1478" i="12"/>
  <c r="P1479" i="12"/>
  <c r="Q1479" i="12"/>
  <c r="R1479" i="12"/>
  <c r="S1479" i="12"/>
  <c r="T1479" i="12"/>
  <c r="U1479" i="12"/>
  <c r="V1479" i="12"/>
  <c r="W1479" i="12"/>
  <c r="X1479" i="12"/>
  <c r="Y1479" i="12"/>
  <c r="Z1479" i="12"/>
  <c r="AA1479" i="12"/>
  <c r="P1480" i="12"/>
  <c r="Q1480" i="12"/>
  <c r="R1480" i="12"/>
  <c r="S1480" i="12"/>
  <c r="T1480" i="12"/>
  <c r="U1480" i="12"/>
  <c r="V1480" i="12"/>
  <c r="W1480" i="12"/>
  <c r="X1480" i="12"/>
  <c r="Y1480" i="12"/>
  <c r="Z1480" i="12"/>
  <c r="AA1480" i="12"/>
  <c r="P1481" i="12"/>
  <c r="Q1481" i="12"/>
  <c r="R1481" i="12"/>
  <c r="S1481" i="12"/>
  <c r="T1481" i="12"/>
  <c r="U1481" i="12"/>
  <c r="V1481" i="12"/>
  <c r="W1481" i="12"/>
  <c r="X1481" i="12"/>
  <c r="Y1481" i="12"/>
  <c r="Z1481" i="12"/>
  <c r="AA1481" i="12"/>
  <c r="P1482" i="12"/>
  <c r="Q1482" i="12"/>
  <c r="R1482" i="12"/>
  <c r="S1482" i="12"/>
  <c r="T1482" i="12"/>
  <c r="U1482" i="12"/>
  <c r="V1482" i="12"/>
  <c r="W1482" i="12"/>
  <c r="X1482" i="12"/>
  <c r="Y1482" i="12"/>
  <c r="Z1482" i="12"/>
  <c r="AA1482" i="12"/>
  <c r="P1483" i="12"/>
  <c r="Q1483" i="12"/>
  <c r="R1483" i="12"/>
  <c r="S1483" i="12"/>
  <c r="T1483" i="12"/>
  <c r="U1483" i="12"/>
  <c r="V1483" i="12"/>
  <c r="W1483" i="12"/>
  <c r="X1483" i="12"/>
  <c r="Y1483" i="12"/>
  <c r="Z1483" i="12"/>
  <c r="AA1483" i="12"/>
  <c r="P1484" i="12"/>
  <c r="Q1484" i="12"/>
  <c r="R1484" i="12"/>
  <c r="S1484" i="12"/>
  <c r="T1484" i="12"/>
  <c r="U1484" i="12"/>
  <c r="V1484" i="12"/>
  <c r="W1484" i="12"/>
  <c r="X1484" i="12"/>
  <c r="Y1484" i="12"/>
  <c r="Z1484" i="12"/>
  <c r="AA1484" i="12"/>
  <c r="P1485" i="12"/>
  <c r="Q1485" i="12"/>
  <c r="R1485" i="12"/>
  <c r="S1485" i="12"/>
  <c r="T1485" i="12"/>
  <c r="U1485" i="12"/>
  <c r="V1485" i="12"/>
  <c r="W1485" i="12"/>
  <c r="X1485" i="12"/>
  <c r="Y1485" i="12"/>
  <c r="Z1485" i="12"/>
  <c r="AA1485" i="12"/>
  <c r="P1486" i="12"/>
  <c r="Q1486" i="12"/>
  <c r="R1486" i="12"/>
  <c r="S1486" i="12"/>
  <c r="T1486" i="12"/>
  <c r="U1486" i="12"/>
  <c r="V1486" i="12"/>
  <c r="W1486" i="12"/>
  <c r="X1486" i="12"/>
  <c r="Y1486" i="12"/>
  <c r="Z1486" i="12"/>
  <c r="AA1486" i="12"/>
  <c r="P1487" i="12"/>
  <c r="Q1487" i="12"/>
  <c r="R1487" i="12"/>
  <c r="S1487" i="12"/>
  <c r="T1487" i="12"/>
  <c r="U1487" i="12"/>
  <c r="V1487" i="12"/>
  <c r="W1487" i="12"/>
  <c r="X1487" i="12"/>
  <c r="Y1487" i="12"/>
  <c r="Z1487" i="12"/>
  <c r="AA1487" i="12"/>
  <c r="P1488" i="12"/>
  <c r="Q1488" i="12"/>
  <c r="R1488" i="12"/>
  <c r="S1488" i="12"/>
  <c r="T1488" i="12"/>
  <c r="U1488" i="12"/>
  <c r="V1488" i="12"/>
  <c r="W1488" i="12"/>
  <c r="X1488" i="12"/>
  <c r="Y1488" i="12"/>
  <c r="Z1488" i="12"/>
  <c r="AA1488" i="12"/>
  <c r="P1489" i="12"/>
  <c r="Q1489" i="12"/>
  <c r="R1489" i="12"/>
  <c r="S1489" i="12"/>
  <c r="T1489" i="12"/>
  <c r="U1489" i="12"/>
  <c r="V1489" i="12"/>
  <c r="W1489" i="12"/>
  <c r="X1489" i="12"/>
  <c r="Y1489" i="12"/>
  <c r="Z1489" i="12"/>
  <c r="AA1489" i="12"/>
  <c r="P1490" i="12"/>
  <c r="Q1490" i="12"/>
  <c r="R1490" i="12"/>
  <c r="S1490" i="12"/>
  <c r="T1490" i="12"/>
  <c r="U1490" i="12"/>
  <c r="V1490" i="12"/>
  <c r="W1490" i="12"/>
  <c r="X1490" i="12"/>
  <c r="Y1490" i="12"/>
  <c r="Z1490" i="12"/>
  <c r="AA1490" i="12"/>
  <c r="P1491" i="12"/>
  <c r="Q1491" i="12"/>
  <c r="R1491" i="12"/>
  <c r="S1491" i="12"/>
  <c r="T1491" i="12"/>
  <c r="U1491" i="12"/>
  <c r="V1491" i="12"/>
  <c r="W1491" i="12"/>
  <c r="X1491" i="12"/>
  <c r="Y1491" i="12"/>
  <c r="Z1491" i="12"/>
  <c r="AA1491" i="12"/>
  <c r="P1492" i="12"/>
  <c r="Q1492" i="12"/>
  <c r="R1492" i="12"/>
  <c r="S1492" i="12"/>
  <c r="T1492" i="12"/>
  <c r="U1492" i="12"/>
  <c r="V1492" i="12"/>
  <c r="W1492" i="12"/>
  <c r="X1492" i="12"/>
  <c r="Y1492" i="12"/>
  <c r="Z1492" i="12"/>
  <c r="AA1492" i="12"/>
  <c r="P1493" i="12"/>
  <c r="Q1493" i="12"/>
  <c r="R1493" i="12"/>
  <c r="S1493" i="12"/>
  <c r="T1493" i="12"/>
  <c r="U1493" i="12"/>
  <c r="V1493" i="12"/>
  <c r="W1493" i="12"/>
  <c r="X1493" i="12"/>
  <c r="Y1493" i="12"/>
  <c r="Z1493" i="12"/>
  <c r="AA1493" i="12"/>
  <c r="P1494" i="12"/>
  <c r="Q1494" i="12"/>
  <c r="R1494" i="12"/>
  <c r="S1494" i="12"/>
  <c r="T1494" i="12"/>
  <c r="U1494" i="12"/>
  <c r="V1494" i="12"/>
  <c r="W1494" i="12"/>
  <c r="X1494" i="12"/>
  <c r="Y1494" i="12"/>
  <c r="Z1494" i="12"/>
  <c r="AA1494" i="12"/>
  <c r="P1495" i="12"/>
  <c r="Q1495" i="12"/>
  <c r="R1495" i="12"/>
  <c r="S1495" i="12"/>
  <c r="T1495" i="12"/>
  <c r="U1495" i="12"/>
  <c r="V1495" i="12"/>
  <c r="W1495" i="12"/>
  <c r="X1495" i="12"/>
  <c r="Y1495" i="12"/>
  <c r="Z1495" i="12"/>
  <c r="AA1495" i="12"/>
  <c r="P1496" i="12"/>
  <c r="Q1496" i="12"/>
  <c r="R1496" i="12"/>
  <c r="S1496" i="12"/>
  <c r="T1496" i="12"/>
  <c r="U1496" i="12"/>
  <c r="V1496" i="12"/>
  <c r="W1496" i="12"/>
  <c r="X1496" i="12"/>
  <c r="Y1496" i="12"/>
  <c r="Z1496" i="12"/>
  <c r="AA1496" i="12"/>
  <c r="P1497" i="12"/>
  <c r="Q1497" i="12"/>
  <c r="R1497" i="12"/>
  <c r="S1497" i="12"/>
  <c r="T1497" i="12"/>
  <c r="U1497" i="12"/>
  <c r="V1497" i="12"/>
  <c r="W1497" i="12"/>
  <c r="X1497" i="12"/>
  <c r="Y1497" i="12"/>
  <c r="Z1497" i="12"/>
  <c r="AA1497" i="12"/>
  <c r="P1498" i="12"/>
  <c r="Q1498" i="12"/>
  <c r="R1498" i="12"/>
  <c r="S1498" i="12"/>
  <c r="T1498" i="12"/>
  <c r="U1498" i="12"/>
  <c r="V1498" i="12"/>
  <c r="W1498" i="12"/>
  <c r="X1498" i="12"/>
  <c r="Y1498" i="12"/>
  <c r="Z1498" i="12"/>
  <c r="AA1498" i="12"/>
  <c r="P1499" i="12"/>
  <c r="Q1499" i="12"/>
  <c r="R1499" i="12"/>
  <c r="S1499" i="12"/>
  <c r="T1499" i="12"/>
  <c r="U1499" i="12"/>
  <c r="V1499" i="12"/>
  <c r="W1499" i="12"/>
  <c r="X1499" i="12"/>
  <c r="Y1499" i="12"/>
  <c r="Z1499" i="12"/>
  <c r="AA1499" i="12"/>
  <c r="P1500" i="12"/>
  <c r="Q1500" i="12"/>
  <c r="R1500" i="12"/>
  <c r="S1500" i="12"/>
  <c r="T1500" i="12"/>
  <c r="U1500" i="12"/>
  <c r="V1500" i="12"/>
  <c r="W1500" i="12"/>
  <c r="X1500" i="12"/>
  <c r="Y1500" i="12"/>
  <c r="Z1500" i="12"/>
  <c r="AA1500" i="12"/>
  <c r="P1501" i="12"/>
  <c r="Q1501" i="12"/>
  <c r="R1501" i="12"/>
  <c r="S1501" i="12"/>
  <c r="T1501" i="12"/>
  <c r="U1501" i="12"/>
  <c r="V1501" i="12"/>
  <c r="W1501" i="12"/>
  <c r="X1501" i="12"/>
  <c r="Y1501" i="12"/>
  <c r="Z1501" i="12"/>
  <c r="AA1501" i="12"/>
  <c r="P1502" i="12"/>
  <c r="Q1502" i="12"/>
  <c r="R1502" i="12"/>
  <c r="S1502" i="12"/>
  <c r="T1502" i="12"/>
  <c r="U1502" i="12"/>
  <c r="V1502" i="12"/>
  <c r="W1502" i="12"/>
  <c r="X1502" i="12"/>
  <c r="Y1502" i="12"/>
  <c r="Z1502" i="12"/>
  <c r="AA1502" i="12"/>
  <c r="P1503" i="12"/>
  <c r="Q1503" i="12"/>
  <c r="R1503" i="12"/>
  <c r="S1503" i="12"/>
  <c r="T1503" i="12"/>
  <c r="U1503" i="12"/>
  <c r="V1503" i="12"/>
  <c r="W1503" i="12"/>
  <c r="X1503" i="12"/>
  <c r="Y1503" i="12"/>
  <c r="Z1503" i="12"/>
  <c r="AA1503" i="12"/>
  <c r="P1504" i="12"/>
  <c r="Q1504" i="12"/>
  <c r="R1504" i="12"/>
  <c r="S1504" i="12"/>
  <c r="T1504" i="12"/>
  <c r="U1504" i="12"/>
  <c r="V1504" i="12"/>
  <c r="W1504" i="12"/>
  <c r="X1504" i="12"/>
  <c r="Y1504" i="12"/>
  <c r="Z1504" i="12"/>
  <c r="AA1504" i="12"/>
  <c r="P1505" i="12"/>
  <c r="Q1505" i="12"/>
  <c r="R1505" i="12"/>
  <c r="S1505" i="12"/>
  <c r="T1505" i="12"/>
  <c r="U1505" i="12"/>
  <c r="V1505" i="12"/>
  <c r="W1505" i="12"/>
  <c r="X1505" i="12"/>
  <c r="Y1505" i="12"/>
  <c r="Z1505" i="12"/>
  <c r="AA1505" i="12"/>
  <c r="P1506" i="12"/>
  <c r="Q1506" i="12"/>
  <c r="R1506" i="12"/>
  <c r="S1506" i="12"/>
  <c r="T1506" i="12"/>
  <c r="U1506" i="12"/>
  <c r="V1506" i="12"/>
  <c r="W1506" i="12"/>
  <c r="X1506" i="12"/>
  <c r="Y1506" i="12"/>
  <c r="Z1506" i="12"/>
  <c r="AA1506" i="12"/>
  <c r="P1507" i="12"/>
  <c r="Q1507" i="12"/>
  <c r="R1507" i="12"/>
  <c r="S1507" i="12"/>
  <c r="T1507" i="12"/>
  <c r="U1507" i="12"/>
  <c r="V1507" i="12"/>
  <c r="W1507" i="12"/>
  <c r="X1507" i="12"/>
  <c r="Y1507" i="12"/>
  <c r="Z1507" i="12"/>
  <c r="AA1507" i="12"/>
  <c r="P1508" i="12"/>
  <c r="Q1508" i="12"/>
  <c r="R1508" i="12"/>
  <c r="S1508" i="12"/>
  <c r="T1508" i="12"/>
  <c r="U1508" i="12"/>
  <c r="V1508" i="12"/>
  <c r="W1508" i="12"/>
  <c r="X1508" i="12"/>
  <c r="Y1508" i="12"/>
  <c r="Z1508" i="12"/>
  <c r="AA1508" i="12"/>
  <c r="P1509" i="12"/>
  <c r="Q1509" i="12"/>
  <c r="R1509" i="12"/>
  <c r="S1509" i="12"/>
  <c r="T1509" i="12"/>
  <c r="U1509" i="12"/>
  <c r="V1509" i="12"/>
  <c r="W1509" i="12"/>
  <c r="X1509" i="12"/>
  <c r="Y1509" i="12"/>
  <c r="Z1509" i="12"/>
  <c r="AA1509" i="12"/>
  <c r="P1510" i="12"/>
  <c r="Q1510" i="12"/>
  <c r="R1510" i="12"/>
  <c r="S1510" i="12"/>
  <c r="T1510" i="12"/>
  <c r="U1510" i="12"/>
  <c r="V1510" i="12"/>
  <c r="W1510" i="12"/>
  <c r="X1510" i="12"/>
  <c r="Y1510" i="12"/>
  <c r="Z1510" i="12"/>
  <c r="AA1510" i="12"/>
  <c r="P1511" i="12"/>
  <c r="Q1511" i="12"/>
  <c r="R1511" i="12"/>
  <c r="S1511" i="12"/>
  <c r="T1511" i="12"/>
  <c r="U1511" i="12"/>
  <c r="V1511" i="12"/>
  <c r="W1511" i="12"/>
  <c r="X1511" i="12"/>
  <c r="Y1511" i="12"/>
  <c r="Z1511" i="12"/>
  <c r="AA1511" i="12"/>
  <c r="P1512" i="12"/>
  <c r="Q1512" i="12"/>
  <c r="R1512" i="12"/>
  <c r="S1512" i="12"/>
  <c r="T1512" i="12"/>
  <c r="U1512" i="12"/>
  <c r="V1512" i="12"/>
  <c r="W1512" i="12"/>
  <c r="X1512" i="12"/>
  <c r="Y1512" i="12"/>
  <c r="Z1512" i="12"/>
  <c r="AA1512" i="12"/>
  <c r="P1513" i="12"/>
  <c r="Q1513" i="12"/>
  <c r="R1513" i="12"/>
  <c r="S1513" i="12"/>
  <c r="T1513" i="12"/>
  <c r="U1513" i="12"/>
  <c r="V1513" i="12"/>
  <c r="W1513" i="12"/>
  <c r="X1513" i="12"/>
  <c r="Y1513" i="12"/>
  <c r="Z1513" i="12"/>
  <c r="AA1513" i="12"/>
  <c r="P1514" i="12"/>
  <c r="Q1514" i="12"/>
  <c r="R1514" i="12"/>
  <c r="S1514" i="12"/>
  <c r="T1514" i="12"/>
  <c r="U1514" i="12"/>
  <c r="V1514" i="12"/>
  <c r="W1514" i="12"/>
  <c r="X1514" i="12"/>
  <c r="Y1514" i="12"/>
  <c r="Z1514" i="12"/>
  <c r="AA1514" i="12"/>
  <c r="P1515" i="12"/>
  <c r="Q1515" i="12"/>
  <c r="R1515" i="12"/>
  <c r="S1515" i="12"/>
  <c r="T1515" i="12"/>
  <c r="U1515" i="12"/>
  <c r="V1515" i="12"/>
  <c r="W1515" i="12"/>
  <c r="X1515" i="12"/>
  <c r="Y1515" i="12"/>
  <c r="Z1515" i="12"/>
  <c r="AA1515" i="12"/>
  <c r="P1516" i="12"/>
  <c r="Q1516" i="12"/>
  <c r="R1516" i="12"/>
  <c r="S1516" i="12"/>
  <c r="T1516" i="12"/>
  <c r="U1516" i="12"/>
  <c r="V1516" i="12"/>
  <c r="W1516" i="12"/>
  <c r="X1516" i="12"/>
  <c r="Y1516" i="12"/>
  <c r="Z1516" i="12"/>
  <c r="AA1516" i="12"/>
  <c r="P1517" i="12"/>
  <c r="Q1517" i="12"/>
  <c r="R1517" i="12"/>
  <c r="S1517" i="12"/>
  <c r="T1517" i="12"/>
  <c r="U1517" i="12"/>
  <c r="V1517" i="12"/>
  <c r="W1517" i="12"/>
  <c r="X1517" i="12"/>
  <c r="Y1517" i="12"/>
  <c r="Z1517" i="12"/>
  <c r="AA1517" i="12"/>
  <c r="P1518" i="12"/>
  <c r="Q1518" i="12"/>
  <c r="R1518" i="12"/>
  <c r="S1518" i="12"/>
  <c r="T1518" i="12"/>
  <c r="U1518" i="12"/>
  <c r="V1518" i="12"/>
  <c r="W1518" i="12"/>
  <c r="X1518" i="12"/>
  <c r="Y1518" i="12"/>
  <c r="Z1518" i="12"/>
  <c r="AA1518" i="12"/>
  <c r="P1519" i="12"/>
  <c r="Q1519" i="12"/>
  <c r="R1519" i="12"/>
  <c r="S1519" i="12"/>
  <c r="T1519" i="12"/>
  <c r="U1519" i="12"/>
  <c r="V1519" i="12"/>
  <c r="W1519" i="12"/>
  <c r="X1519" i="12"/>
  <c r="Y1519" i="12"/>
  <c r="Z1519" i="12"/>
  <c r="AA1519" i="12"/>
  <c r="P1520" i="12"/>
  <c r="Q1520" i="12"/>
  <c r="R1520" i="12"/>
  <c r="S1520" i="12"/>
  <c r="T1520" i="12"/>
  <c r="U1520" i="12"/>
  <c r="V1520" i="12"/>
  <c r="W1520" i="12"/>
  <c r="X1520" i="12"/>
  <c r="Y1520" i="12"/>
  <c r="Z1520" i="12"/>
  <c r="AA1520" i="12"/>
  <c r="P1521" i="12"/>
  <c r="Q1521" i="12"/>
  <c r="R1521" i="12"/>
  <c r="S1521" i="12"/>
  <c r="T1521" i="12"/>
  <c r="U1521" i="12"/>
  <c r="V1521" i="12"/>
  <c r="W1521" i="12"/>
  <c r="X1521" i="12"/>
  <c r="Y1521" i="12"/>
  <c r="Z1521" i="12"/>
  <c r="AA1521" i="12"/>
  <c r="P1522" i="12"/>
  <c r="Q1522" i="12"/>
  <c r="R1522" i="12"/>
  <c r="S1522" i="12"/>
  <c r="T1522" i="12"/>
  <c r="U1522" i="12"/>
  <c r="V1522" i="12"/>
  <c r="W1522" i="12"/>
  <c r="X1522" i="12"/>
  <c r="Y1522" i="12"/>
  <c r="Z1522" i="12"/>
  <c r="AA1522" i="12"/>
  <c r="P1523" i="12"/>
  <c r="Q1523" i="12"/>
  <c r="R1523" i="12"/>
  <c r="S1523" i="12"/>
  <c r="T1523" i="12"/>
  <c r="U1523" i="12"/>
  <c r="V1523" i="12"/>
  <c r="W1523" i="12"/>
  <c r="X1523" i="12"/>
  <c r="Y1523" i="12"/>
  <c r="Z1523" i="12"/>
  <c r="AA1523" i="12"/>
  <c r="P1524" i="12"/>
  <c r="Q1524" i="12"/>
  <c r="R1524" i="12"/>
  <c r="S1524" i="12"/>
  <c r="T1524" i="12"/>
  <c r="U1524" i="12"/>
  <c r="V1524" i="12"/>
  <c r="W1524" i="12"/>
  <c r="X1524" i="12"/>
  <c r="Y1524" i="12"/>
  <c r="Z1524" i="12"/>
  <c r="AA1524" i="12"/>
  <c r="P1525" i="12"/>
  <c r="Q1525" i="12"/>
  <c r="R1525" i="12"/>
  <c r="S1525" i="12"/>
  <c r="T1525" i="12"/>
  <c r="U1525" i="12"/>
  <c r="V1525" i="12"/>
  <c r="W1525" i="12"/>
  <c r="X1525" i="12"/>
  <c r="Y1525" i="12"/>
  <c r="Z1525" i="12"/>
  <c r="AA1525" i="12"/>
  <c r="P1526" i="12"/>
  <c r="Q1526" i="12"/>
  <c r="R1526" i="12"/>
  <c r="S1526" i="12"/>
  <c r="T1526" i="12"/>
  <c r="U1526" i="12"/>
  <c r="V1526" i="12"/>
  <c r="W1526" i="12"/>
  <c r="X1526" i="12"/>
  <c r="Y1526" i="12"/>
  <c r="Z1526" i="12"/>
  <c r="AA1526" i="12"/>
  <c r="P1527" i="12"/>
  <c r="Q1527" i="12"/>
  <c r="R1527" i="12"/>
  <c r="S1527" i="12"/>
  <c r="T1527" i="12"/>
  <c r="U1527" i="12"/>
  <c r="V1527" i="12"/>
  <c r="W1527" i="12"/>
  <c r="X1527" i="12"/>
  <c r="Y1527" i="12"/>
  <c r="Z1527" i="12"/>
  <c r="AA1527" i="12"/>
  <c r="P1528" i="12"/>
  <c r="Q1528" i="12"/>
  <c r="R1528" i="12"/>
  <c r="S1528" i="12"/>
  <c r="T1528" i="12"/>
  <c r="U1528" i="12"/>
  <c r="V1528" i="12"/>
  <c r="W1528" i="12"/>
  <c r="X1528" i="12"/>
  <c r="Y1528" i="12"/>
  <c r="Z1528" i="12"/>
  <c r="AA1528" i="12"/>
  <c r="P1529" i="12"/>
  <c r="Q1529" i="12"/>
  <c r="R1529" i="12"/>
  <c r="S1529" i="12"/>
  <c r="T1529" i="12"/>
  <c r="U1529" i="12"/>
  <c r="V1529" i="12"/>
  <c r="W1529" i="12"/>
  <c r="X1529" i="12"/>
  <c r="Y1529" i="12"/>
  <c r="Z1529" i="12"/>
  <c r="AA1529" i="12"/>
  <c r="P1530" i="12"/>
  <c r="Q1530" i="12"/>
  <c r="R1530" i="12"/>
  <c r="S1530" i="12"/>
  <c r="T1530" i="12"/>
  <c r="U1530" i="12"/>
  <c r="V1530" i="12"/>
  <c r="W1530" i="12"/>
  <c r="X1530" i="12"/>
  <c r="Y1530" i="12"/>
  <c r="Z1530" i="12"/>
  <c r="AA1530" i="12"/>
  <c r="P1531" i="12"/>
  <c r="Q1531" i="12"/>
  <c r="R1531" i="12"/>
  <c r="S1531" i="12"/>
  <c r="T1531" i="12"/>
  <c r="U1531" i="12"/>
  <c r="V1531" i="12"/>
  <c r="W1531" i="12"/>
  <c r="X1531" i="12"/>
  <c r="Y1531" i="12"/>
  <c r="Z1531" i="12"/>
  <c r="AA1531" i="12"/>
  <c r="P1532" i="12"/>
  <c r="Q1532" i="12"/>
  <c r="R1532" i="12"/>
  <c r="S1532" i="12"/>
  <c r="T1532" i="12"/>
  <c r="U1532" i="12"/>
  <c r="V1532" i="12"/>
  <c r="W1532" i="12"/>
  <c r="X1532" i="12"/>
  <c r="Y1532" i="12"/>
  <c r="Z1532" i="12"/>
  <c r="AA1532" i="12"/>
  <c r="P1533" i="12"/>
  <c r="Q1533" i="12"/>
  <c r="R1533" i="12"/>
  <c r="S1533" i="12"/>
  <c r="T1533" i="12"/>
  <c r="U1533" i="12"/>
  <c r="V1533" i="12"/>
  <c r="W1533" i="12"/>
  <c r="X1533" i="12"/>
  <c r="Y1533" i="12"/>
  <c r="Z1533" i="12"/>
  <c r="AA1533" i="12"/>
  <c r="P1534" i="12"/>
  <c r="Q1534" i="12"/>
  <c r="R1534" i="12"/>
  <c r="S1534" i="12"/>
  <c r="T1534" i="12"/>
  <c r="U1534" i="12"/>
  <c r="V1534" i="12"/>
  <c r="W1534" i="12"/>
  <c r="X1534" i="12"/>
  <c r="Y1534" i="12"/>
  <c r="Z1534" i="12"/>
  <c r="AA1534" i="12"/>
  <c r="P1535" i="12"/>
  <c r="Q1535" i="12"/>
  <c r="R1535" i="12"/>
  <c r="S1535" i="12"/>
  <c r="T1535" i="12"/>
  <c r="U1535" i="12"/>
  <c r="V1535" i="12"/>
  <c r="W1535" i="12"/>
  <c r="X1535" i="12"/>
  <c r="Y1535" i="12"/>
  <c r="Z1535" i="12"/>
  <c r="AA1535" i="12"/>
  <c r="P1536" i="12"/>
  <c r="Q1536" i="12"/>
  <c r="R1536" i="12"/>
  <c r="S1536" i="12"/>
  <c r="T1536" i="12"/>
  <c r="U1536" i="12"/>
  <c r="V1536" i="12"/>
  <c r="W1536" i="12"/>
  <c r="X1536" i="12"/>
  <c r="Y1536" i="12"/>
  <c r="Z1536" i="12"/>
  <c r="AA1536" i="12"/>
  <c r="P1537" i="12"/>
  <c r="Q1537" i="12"/>
  <c r="R1537" i="12"/>
  <c r="S1537" i="12"/>
  <c r="T1537" i="12"/>
  <c r="U1537" i="12"/>
  <c r="V1537" i="12"/>
  <c r="W1537" i="12"/>
  <c r="X1537" i="12"/>
  <c r="Y1537" i="12"/>
  <c r="Z1537" i="12"/>
  <c r="AA1537" i="12"/>
  <c r="P1538" i="12"/>
  <c r="Q1538" i="12"/>
  <c r="R1538" i="12"/>
  <c r="S1538" i="12"/>
  <c r="T1538" i="12"/>
  <c r="U1538" i="12"/>
  <c r="V1538" i="12"/>
  <c r="W1538" i="12"/>
  <c r="X1538" i="12"/>
  <c r="Y1538" i="12"/>
  <c r="Z1538" i="12"/>
  <c r="AA1538" i="12"/>
  <c r="P1539" i="12"/>
  <c r="Q1539" i="12"/>
  <c r="R1539" i="12"/>
  <c r="S1539" i="12"/>
  <c r="T1539" i="12"/>
  <c r="U1539" i="12"/>
  <c r="V1539" i="12"/>
  <c r="W1539" i="12"/>
  <c r="X1539" i="12"/>
  <c r="Y1539" i="12"/>
  <c r="Z1539" i="12"/>
  <c r="AA1539" i="12"/>
  <c r="P1540" i="12"/>
  <c r="Q1540" i="12"/>
  <c r="R1540" i="12"/>
  <c r="S1540" i="12"/>
  <c r="T1540" i="12"/>
  <c r="U1540" i="12"/>
  <c r="V1540" i="12"/>
  <c r="W1540" i="12"/>
  <c r="X1540" i="12"/>
  <c r="Y1540" i="12"/>
  <c r="Z1540" i="12"/>
  <c r="AA1540" i="12"/>
  <c r="P1541" i="12"/>
  <c r="Q1541" i="12"/>
  <c r="R1541" i="12"/>
  <c r="S1541" i="12"/>
  <c r="T1541" i="12"/>
  <c r="U1541" i="12"/>
  <c r="V1541" i="12"/>
  <c r="W1541" i="12"/>
  <c r="X1541" i="12"/>
  <c r="Y1541" i="12"/>
  <c r="Z1541" i="12"/>
  <c r="AA1541" i="12"/>
  <c r="P1542" i="12"/>
  <c r="Q1542" i="12"/>
  <c r="R1542" i="12"/>
  <c r="S1542" i="12"/>
  <c r="T1542" i="12"/>
  <c r="U1542" i="12"/>
  <c r="V1542" i="12"/>
  <c r="W1542" i="12"/>
  <c r="X1542" i="12"/>
  <c r="Y1542" i="12"/>
  <c r="Z1542" i="12"/>
  <c r="AA1542" i="12"/>
  <c r="P1543" i="12"/>
  <c r="Q1543" i="12"/>
  <c r="R1543" i="12"/>
  <c r="S1543" i="12"/>
  <c r="T1543" i="12"/>
  <c r="U1543" i="12"/>
  <c r="V1543" i="12"/>
  <c r="W1543" i="12"/>
  <c r="X1543" i="12"/>
  <c r="Y1543" i="12"/>
  <c r="Z1543" i="12"/>
  <c r="AA1543" i="12"/>
  <c r="P1544" i="12"/>
  <c r="Q1544" i="12"/>
  <c r="R1544" i="12"/>
  <c r="S1544" i="12"/>
  <c r="T1544" i="12"/>
  <c r="U1544" i="12"/>
  <c r="V1544" i="12"/>
  <c r="W1544" i="12"/>
  <c r="X1544" i="12"/>
  <c r="Y1544" i="12"/>
  <c r="Z1544" i="12"/>
  <c r="AA1544" i="12"/>
  <c r="P1545" i="12"/>
  <c r="Q1545" i="12"/>
  <c r="R1545" i="12"/>
  <c r="S1545" i="12"/>
  <c r="T1545" i="12"/>
  <c r="U1545" i="12"/>
  <c r="V1545" i="12"/>
  <c r="W1545" i="12"/>
  <c r="X1545" i="12"/>
  <c r="Y1545" i="12"/>
  <c r="Z1545" i="12"/>
  <c r="AA1545" i="12"/>
  <c r="P1546" i="12"/>
  <c r="Q1546" i="12"/>
  <c r="R1546" i="12"/>
  <c r="S1546" i="12"/>
  <c r="T1546" i="12"/>
  <c r="U1546" i="12"/>
  <c r="V1546" i="12"/>
  <c r="W1546" i="12"/>
  <c r="X1546" i="12"/>
  <c r="Y1546" i="12"/>
  <c r="Z1546" i="12"/>
  <c r="AA1546" i="12"/>
  <c r="P1547" i="12"/>
  <c r="Q1547" i="12"/>
  <c r="R1547" i="12"/>
  <c r="S1547" i="12"/>
  <c r="T1547" i="12"/>
  <c r="U1547" i="12"/>
  <c r="V1547" i="12"/>
  <c r="W1547" i="12"/>
  <c r="X1547" i="12"/>
  <c r="Y1547" i="12"/>
  <c r="Z1547" i="12"/>
  <c r="AA1547" i="12"/>
  <c r="P1548" i="12"/>
  <c r="Q1548" i="12"/>
  <c r="R1548" i="12"/>
  <c r="S1548" i="12"/>
  <c r="T1548" i="12"/>
  <c r="U1548" i="12"/>
  <c r="V1548" i="12"/>
  <c r="W1548" i="12"/>
  <c r="X1548" i="12"/>
  <c r="Y1548" i="12"/>
  <c r="Z1548" i="12"/>
  <c r="AA1548" i="12"/>
  <c r="P1549" i="12"/>
  <c r="Q1549" i="12"/>
  <c r="R1549" i="12"/>
  <c r="S1549" i="12"/>
  <c r="T1549" i="12"/>
  <c r="U1549" i="12"/>
  <c r="V1549" i="12"/>
  <c r="W1549" i="12"/>
  <c r="X1549" i="12"/>
  <c r="Y1549" i="12"/>
  <c r="Z1549" i="12"/>
  <c r="AA1549" i="12"/>
  <c r="P1550" i="12"/>
  <c r="Q1550" i="12"/>
  <c r="R1550" i="12"/>
  <c r="S1550" i="12"/>
  <c r="T1550" i="12"/>
  <c r="U1550" i="12"/>
  <c r="V1550" i="12"/>
  <c r="W1550" i="12"/>
  <c r="X1550" i="12"/>
  <c r="Y1550" i="12"/>
  <c r="Z1550" i="12"/>
  <c r="AA1550" i="12"/>
  <c r="P1551" i="12"/>
  <c r="Q1551" i="12"/>
  <c r="R1551" i="12"/>
  <c r="S1551" i="12"/>
  <c r="T1551" i="12"/>
  <c r="U1551" i="12"/>
  <c r="V1551" i="12"/>
  <c r="W1551" i="12"/>
  <c r="X1551" i="12"/>
  <c r="Y1551" i="12"/>
  <c r="Z1551" i="12"/>
  <c r="AA1551" i="12"/>
  <c r="P1552" i="12"/>
  <c r="Q1552" i="12"/>
  <c r="R1552" i="12"/>
  <c r="S1552" i="12"/>
  <c r="T1552" i="12"/>
  <c r="U1552" i="12"/>
  <c r="V1552" i="12"/>
  <c r="W1552" i="12"/>
  <c r="X1552" i="12"/>
  <c r="Y1552" i="12"/>
  <c r="Z1552" i="12"/>
  <c r="AA1552" i="12"/>
  <c r="P1553" i="12"/>
  <c r="Q1553" i="12"/>
  <c r="R1553" i="12"/>
  <c r="S1553" i="12"/>
  <c r="T1553" i="12"/>
  <c r="U1553" i="12"/>
  <c r="V1553" i="12"/>
  <c r="W1553" i="12"/>
  <c r="X1553" i="12"/>
  <c r="Y1553" i="12"/>
  <c r="Z1553" i="12"/>
  <c r="AA1553" i="12"/>
  <c r="P1554" i="12"/>
  <c r="Q1554" i="12"/>
  <c r="R1554" i="12"/>
  <c r="S1554" i="12"/>
  <c r="T1554" i="12"/>
  <c r="U1554" i="12"/>
  <c r="V1554" i="12"/>
  <c r="W1554" i="12"/>
  <c r="X1554" i="12"/>
  <c r="Y1554" i="12"/>
  <c r="Z1554" i="12"/>
  <c r="AA1554" i="12"/>
  <c r="P1555" i="12"/>
  <c r="Q1555" i="12"/>
  <c r="R1555" i="12"/>
  <c r="S1555" i="12"/>
  <c r="T1555" i="12"/>
  <c r="U1555" i="12"/>
  <c r="V1555" i="12"/>
  <c r="W1555" i="12"/>
  <c r="X1555" i="12"/>
  <c r="Y1555" i="12"/>
  <c r="Z1555" i="12"/>
  <c r="AA1555" i="12"/>
  <c r="P1556" i="12"/>
  <c r="Q1556" i="12"/>
  <c r="R1556" i="12"/>
  <c r="S1556" i="12"/>
  <c r="T1556" i="12"/>
  <c r="U1556" i="12"/>
  <c r="V1556" i="12"/>
  <c r="W1556" i="12"/>
  <c r="X1556" i="12"/>
  <c r="Y1556" i="12"/>
  <c r="Z1556" i="12"/>
  <c r="AA1556" i="12"/>
  <c r="P1557" i="12"/>
  <c r="Q1557" i="12"/>
  <c r="R1557" i="12"/>
  <c r="S1557" i="12"/>
  <c r="T1557" i="12"/>
  <c r="U1557" i="12"/>
  <c r="V1557" i="12"/>
  <c r="W1557" i="12"/>
  <c r="X1557" i="12"/>
  <c r="Y1557" i="12"/>
  <c r="Z1557" i="12"/>
  <c r="AA1557" i="12"/>
  <c r="P1558" i="12"/>
  <c r="Q1558" i="12"/>
  <c r="R1558" i="12"/>
  <c r="S1558" i="12"/>
  <c r="T1558" i="12"/>
  <c r="U1558" i="12"/>
  <c r="V1558" i="12"/>
  <c r="W1558" i="12"/>
  <c r="X1558" i="12"/>
  <c r="Y1558" i="12"/>
  <c r="Z1558" i="12"/>
  <c r="AA1558" i="12"/>
  <c r="P1559" i="12"/>
  <c r="Q1559" i="12"/>
  <c r="R1559" i="12"/>
  <c r="S1559" i="12"/>
  <c r="T1559" i="12"/>
  <c r="U1559" i="12"/>
  <c r="V1559" i="12"/>
  <c r="W1559" i="12"/>
  <c r="X1559" i="12"/>
  <c r="Y1559" i="12"/>
  <c r="Z1559" i="12"/>
  <c r="AA1559" i="12"/>
  <c r="P1560" i="12"/>
  <c r="Q1560" i="12"/>
  <c r="R1560" i="12"/>
  <c r="S1560" i="12"/>
  <c r="T1560" i="12"/>
  <c r="U1560" i="12"/>
  <c r="V1560" i="12"/>
  <c r="W1560" i="12"/>
  <c r="X1560" i="12"/>
  <c r="Y1560" i="12"/>
  <c r="Z1560" i="12"/>
  <c r="AA1560" i="12"/>
  <c r="P1561" i="12"/>
  <c r="Q1561" i="12"/>
  <c r="R1561" i="12"/>
  <c r="S1561" i="12"/>
  <c r="T1561" i="12"/>
  <c r="U1561" i="12"/>
  <c r="V1561" i="12"/>
  <c r="W1561" i="12"/>
  <c r="X1561" i="12"/>
  <c r="Y1561" i="12"/>
  <c r="Z1561" i="12"/>
  <c r="AA1561" i="12"/>
  <c r="P1562" i="12"/>
  <c r="Q1562" i="12"/>
  <c r="R1562" i="12"/>
  <c r="S1562" i="12"/>
  <c r="T1562" i="12"/>
  <c r="U1562" i="12"/>
  <c r="V1562" i="12"/>
  <c r="W1562" i="12"/>
  <c r="X1562" i="12"/>
  <c r="Y1562" i="12"/>
  <c r="Z1562" i="12"/>
  <c r="AA1562" i="12"/>
  <c r="P1563" i="12"/>
  <c r="Q1563" i="12"/>
  <c r="R1563" i="12"/>
  <c r="S1563" i="12"/>
  <c r="T1563" i="12"/>
  <c r="U1563" i="12"/>
  <c r="V1563" i="12"/>
  <c r="W1563" i="12"/>
  <c r="X1563" i="12"/>
  <c r="Y1563" i="12"/>
  <c r="Z1563" i="12"/>
  <c r="AA1563" i="12"/>
  <c r="P1564" i="12"/>
  <c r="Q1564" i="12"/>
  <c r="R1564" i="12"/>
  <c r="S1564" i="12"/>
  <c r="T1564" i="12"/>
  <c r="U1564" i="12"/>
  <c r="V1564" i="12"/>
  <c r="W1564" i="12"/>
  <c r="X1564" i="12"/>
  <c r="Y1564" i="12"/>
  <c r="Z1564" i="12"/>
  <c r="AA1564" i="12"/>
  <c r="P1565" i="12"/>
  <c r="Q1565" i="12"/>
  <c r="R1565" i="12"/>
  <c r="S1565" i="12"/>
  <c r="T1565" i="12"/>
  <c r="U1565" i="12"/>
  <c r="V1565" i="12"/>
  <c r="W1565" i="12"/>
  <c r="X1565" i="12"/>
  <c r="Y1565" i="12"/>
  <c r="Z1565" i="12"/>
  <c r="AA1565" i="12"/>
  <c r="P1566" i="12"/>
  <c r="Q1566" i="12"/>
  <c r="R1566" i="12"/>
  <c r="S1566" i="12"/>
  <c r="T1566" i="12"/>
  <c r="U1566" i="12"/>
  <c r="V1566" i="12"/>
  <c r="W1566" i="12"/>
  <c r="X1566" i="12"/>
  <c r="Y1566" i="12"/>
  <c r="Z1566" i="12"/>
  <c r="AA1566" i="12"/>
  <c r="P1567" i="12"/>
  <c r="Q1567" i="12"/>
  <c r="R1567" i="12"/>
  <c r="S1567" i="12"/>
  <c r="T1567" i="12"/>
  <c r="U1567" i="12"/>
  <c r="V1567" i="12"/>
  <c r="W1567" i="12"/>
  <c r="X1567" i="12"/>
  <c r="Y1567" i="12"/>
  <c r="Z1567" i="12"/>
  <c r="AA1567" i="12"/>
  <c r="P1568" i="12"/>
  <c r="Q1568" i="12"/>
  <c r="R1568" i="12"/>
  <c r="S1568" i="12"/>
  <c r="T1568" i="12"/>
  <c r="U1568" i="12"/>
  <c r="V1568" i="12"/>
  <c r="W1568" i="12"/>
  <c r="X1568" i="12"/>
  <c r="Y1568" i="12"/>
  <c r="Z1568" i="12"/>
  <c r="AA1568" i="12"/>
  <c r="P1569" i="12"/>
  <c r="Q1569" i="12"/>
  <c r="R1569" i="12"/>
  <c r="S1569" i="12"/>
  <c r="T1569" i="12"/>
  <c r="U1569" i="12"/>
  <c r="V1569" i="12"/>
  <c r="W1569" i="12"/>
  <c r="X1569" i="12"/>
  <c r="Y1569" i="12"/>
  <c r="Z1569" i="12"/>
  <c r="AA1569" i="12"/>
  <c r="P1570" i="12"/>
  <c r="Q1570" i="12"/>
  <c r="R1570" i="12"/>
  <c r="S1570" i="12"/>
  <c r="T1570" i="12"/>
  <c r="U1570" i="12"/>
  <c r="V1570" i="12"/>
  <c r="W1570" i="12"/>
  <c r="X1570" i="12"/>
  <c r="Y1570" i="12"/>
  <c r="Z1570" i="12"/>
  <c r="AA1570" i="12"/>
  <c r="P1571" i="12"/>
  <c r="Q1571" i="12"/>
  <c r="R1571" i="12"/>
  <c r="S1571" i="12"/>
  <c r="T1571" i="12"/>
  <c r="U1571" i="12"/>
  <c r="V1571" i="12"/>
  <c r="W1571" i="12"/>
  <c r="X1571" i="12"/>
  <c r="Y1571" i="12"/>
  <c r="Z1571" i="12"/>
  <c r="AA1571" i="12"/>
  <c r="P1572" i="12"/>
  <c r="Q1572" i="12"/>
  <c r="R1572" i="12"/>
  <c r="S1572" i="12"/>
  <c r="T1572" i="12"/>
  <c r="U1572" i="12"/>
  <c r="V1572" i="12"/>
  <c r="W1572" i="12"/>
  <c r="X1572" i="12"/>
  <c r="Y1572" i="12"/>
  <c r="Z1572" i="12"/>
  <c r="AA1572" i="12"/>
  <c r="P1573" i="12"/>
  <c r="Q1573" i="12"/>
  <c r="R1573" i="12"/>
  <c r="S1573" i="12"/>
  <c r="T1573" i="12"/>
  <c r="U1573" i="12"/>
  <c r="V1573" i="12"/>
  <c r="W1573" i="12"/>
  <c r="X1573" i="12"/>
  <c r="Y1573" i="12"/>
  <c r="Z1573" i="12"/>
  <c r="AA1573" i="12"/>
  <c r="P1574" i="12"/>
  <c r="Q1574" i="12"/>
  <c r="R1574" i="12"/>
  <c r="S1574" i="12"/>
  <c r="T1574" i="12"/>
  <c r="U1574" i="12"/>
  <c r="V1574" i="12"/>
  <c r="W1574" i="12"/>
  <c r="X1574" i="12"/>
  <c r="Y1574" i="12"/>
  <c r="Z1574" i="12"/>
  <c r="AA1574" i="12"/>
  <c r="P1575" i="12"/>
  <c r="Q1575" i="12"/>
  <c r="R1575" i="12"/>
  <c r="S1575" i="12"/>
  <c r="T1575" i="12"/>
  <c r="U1575" i="12"/>
  <c r="V1575" i="12"/>
  <c r="W1575" i="12"/>
  <c r="X1575" i="12"/>
  <c r="Y1575" i="12"/>
  <c r="Z1575" i="12"/>
  <c r="AA1575" i="12"/>
  <c r="P1576" i="12"/>
  <c r="Q1576" i="12"/>
  <c r="R1576" i="12"/>
  <c r="S1576" i="12"/>
  <c r="T1576" i="12"/>
  <c r="U1576" i="12"/>
  <c r="V1576" i="12"/>
  <c r="W1576" i="12"/>
  <c r="X1576" i="12"/>
  <c r="Y1576" i="12"/>
  <c r="Z1576" i="12"/>
  <c r="AA1576" i="12"/>
  <c r="P1577" i="12"/>
  <c r="Q1577" i="12"/>
  <c r="R1577" i="12"/>
  <c r="S1577" i="12"/>
  <c r="T1577" i="12"/>
  <c r="U1577" i="12"/>
  <c r="V1577" i="12"/>
  <c r="W1577" i="12"/>
  <c r="X1577" i="12"/>
  <c r="Y1577" i="12"/>
  <c r="Z1577" i="12"/>
  <c r="AA1577" i="12"/>
  <c r="P1578" i="12"/>
  <c r="Q1578" i="12"/>
  <c r="R1578" i="12"/>
  <c r="S1578" i="12"/>
  <c r="T1578" i="12"/>
  <c r="U1578" i="12"/>
  <c r="V1578" i="12"/>
  <c r="W1578" i="12"/>
  <c r="X1578" i="12"/>
  <c r="Y1578" i="12"/>
  <c r="Z1578" i="12"/>
  <c r="AA1578" i="12"/>
  <c r="P1579" i="12"/>
  <c r="Q1579" i="12"/>
  <c r="R1579" i="12"/>
  <c r="S1579" i="12"/>
  <c r="T1579" i="12"/>
  <c r="U1579" i="12"/>
  <c r="V1579" i="12"/>
  <c r="W1579" i="12"/>
  <c r="X1579" i="12"/>
  <c r="Y1579" i="12"/>
  <c r="Z1579" i="12"/>
  <c r="AA1579" i="12"/>
  <c r="P1580" i="12"/>
  <c r="Q1580" i="12"/>
  <c r="R1580" i="12"/>
  <c r="S1580" i="12"/>
  <c r="T1580" i="12"/>
  <c r="U1580" i="12"/>
  <c r="V1580" i="12"/>
  <c r="W1580" i="12"/>
  <c r="X1580" i="12"/>
  <c r="Y1580" i="12"/>
  <c r="Z1580" i="12"/>
  <c r="AA1580" i="12"/>
  <c r="P1581" i="12"/>
  <c r="Q1581" i="12"/>
  <c r="R1581" i="12"/>
  <c r="S1581" i="12"/>
  <c r="T1581" i="12"/>
  <c r="U1581" i="12"/>
  <c r="V1581" i="12"/>
  <c r="W1581" i="12"/>
  <c r="X1581" i="12"/>
  <c r="Y1581" i="12"/>
  <c r="Z1581" i="12"/>
  <c r="AA1581" i="12"/>
  <c r="P1582" i="12"/>
  <c r="Q1582" i="12"/>
  <c r="R1582" i="12"/>
  <c r="S1582" i="12"/>
  <c r="T1582" i="12"/>
  <c r="U1582" i="12"/>
  <c r="V1582" i="12"/>
  <c r="W1582" i="12"/>
  <c r="X1582" i="12"/>
  <c r="Y1582" i="12"/>
  <c r="Z1582" i="12"/>
  <c r="AA1582" i="12"/>
  <c r="P1583" i="12"/>
  <c r="Q1583" i="12"/>
  <c r="R1583" i="12"/>
  <c r="S1583" i="12"/>
  <c r="T1583" i="12"/>
  <c r="U1583" i="12"/>
  <c r="V1583" i="12"/>
  <c r="W1583" i="12"/>
  <c r="X1583" i="12"/>
  <c r="Y1583" i="12"/>
  <c r="Z1583" i="12"/>
  <c r="AA1583" i="12"/>
  <c r="P1584" i="12"/>
  <c r="Q1584" i="12"/>
  <c r="R1584" i="12"/>
  <c r="S1584" i="12"/>
  <c r="T1584" i="12"/>
  <c r="U1584" i="12"/>
  <c r="V1584" i="12"/>
  <c r="W1584" i="12"/>
  <c r="X1584" i="12"/>
  <c r="Y1584" i="12"/>
  <c r="Z1584" i="12"/>
  <c r="AA1584" i="12"/>
  <c r="P1585" i="12"/>
  <c r="Q1585" i="12"/>
  <c r="R1585" i="12"/>
  <c r="S1585" i="12"/>
  <c r="T1585" i="12"/>
  <c r="U1585" i="12"/>
  <c r="V1585" i="12"/>
  <c r="W1585" i="12"/>
  <c r="X1585" i="12"/>
  <c r="Y1585" i="12"/>
  <c r="Z1585" i="12"/>
  <c r="AA1585" i="12"/>
  <c r="P1586" i="12"/>
  <c r="Q1586" i="12"/>
  <c r="R1586" i="12"/>
  <c r="S1586" i="12"/>
  <c r="T1586" i="12"/>
  <c r="U1586" i="12"/>
  <c r="V1586" i="12"/>
  <c r="W1586" i="12"/>
  <c r="X1586" i="12"/>
  <c r="Y1586" i="12"/>
  <c r="Z1586" i="12"/>
  <c r="AA1586" i="12"/>
  <c r="P1587" i="12"/>
  <c r="Q1587" i="12"/>
  <c r="R1587" i="12"/>
  <c r="S1587" i="12"/>
  <c r="T1587" i="12"/>
  <c r="U1587" i="12"/>
  <c r="V1587" i="12"/>
  <c r="W1587" i="12"/>
  <c r="X1587" i="12"/>
  <c r="Y1587" i="12"/>
  <c r="Z1587" i="12"/>
  <c r="AA1587" i="12"/>
  <c r="P1588" i="12"/>
  <c r="Q1588" i="12"/>
  <c r="R1588" i="12"/>
  <c r="S1588" i="12"/>
  <c r="T1588" i="12"/>
  <c r="U1588" i="12"/>
  <c r="V1588" i="12"/>
  <c r="W1588" i="12"/>
  <c r="X1588" i="12"/>
  <c r="Y1588" i="12"/>
  <c r="Z1588" i="12"/>
  <c r="AA1588" i="12"/>
  <c r="P1589" i="12"/>
  <c r="Q1589" i="12"/>
  <c r="R1589" i="12"/>
  <c r="S1589" i="12"/>
  <c r="T1589" i="12"/>
  <c r="U1589" i="12"/>
  <c r="V1589" i="12"/>
  <c r="W1589" i="12"/>
  <c r="X1589" i="12"/>
  <c r="Y1589" i="12"/>
  <c r="Z1589" i="12"/>
  <c r="AA1589" i="12"/>
  <c r="P1590" i="12"/>
  <c r="Q1590" i="12"/>
  <c r="R1590" i="12"/>
  <c r="S1590" i="12"/>
  <c r="T1590" i="12"/>
  <c r="U1590" i="12"/>
  <c r="V1590" i="12"/>
  <c r="W1590" i="12"/>
  <c r="X1590" i="12"/>
  <c r="Y1590" i="12"/>
  <c r="Z1590" i="12"/>
  <c r="AA1590" i="12"/>
  <c r="P1591" i="12"/>
  <c r="Q1591" i="12"/>
  <c r="R1591" i="12"/>
  <c r="S1591" i="12"/>
  <c r="T1591" i="12"/>
  <c r="U1591" i="12"/>
  <c r="V1591" i="12"/>
  <c r="W1591" i="12"/>
  <c r="X1591" i="12"/>
  <c r="Y1591" i="12"/>
  <c r="Z1591" i="12"/>
  <c r="AA1591" i="12"/>
  <c r="P1592" i="12"/>
  <c r="Q1592" i="12"/>
  <c r="R1592" i="12"/>
  <c r="S1592" i="12"/>
  <c r="T1592" i="12"/>
  <c r="U1592" i="12"/>
  <c r="V1592" i="12"/>
  <c r="W1592" i="12"/>
  <c r="X1592" i="12"/>
  <c r="Y1592" i="12"/>
  <c r="Z1592" i="12"/>
  <c r="AA1592" i="12"/>
  <c r="P1593" i="12"/>
  <c r="Q1593" i="12"/>
  <c r="R1593" i="12"/>
  <c r="S1593" i="12"/>
  <c r="T1593" i="12"/>
  <c r="U1593" i="12"/>
  <c r="V1593" i="12"/>
  <c r="W1593" i="12"/>
  <c r="X1593" i="12"/>
  <c r="Y1593" i="12"/>
  <c r="Z1593" i="12"/>
  <c r="AA1593" i="12"/>
  <c r="P1594" i="12"/>
  <c r="Q1594" i="12"/>
  <c r="R1594" i="12"/>
  <c r="S1594" i="12"/>
  <c r="T1594" i="12"/>
  <c r="U1594" i="12"/>
  <c r="V1594" i="12"/>
  <c r="W1594" i="12"/>
  <c r="X1594" i="12"/>
  <c r="Y1594" i="12"/>
  <c r="Z1594" i="12"/>
  <c r="AA1594" i="12"/>
  <c r="P1595" i="12"/>
  <c r="Q1595" i="12"/>
  <c r="R1595" i="12"/>
  <c r="S1595" i="12"/>
  <c r="T1595" i="12"/>
  <c r="U1595" i="12"/>
  <c r="V1595" i="12"/>
  <c r="W1595" i="12"/>
  <c r="X1595" i="12"/>
  <c r="Y1595" i="12"/>
  <c r="Z1595" i="12"/>
  <c r="AA1595" i="12"/>
  <c r="P1596" i="12"/>
  <c r="Q1596" i="12"/>
  <c r="R1596" i="12"/>
  <c r="S1596" i="12"/>
  <c r="T1596" i="12"/>
  <c r="U1596" i="12"/>
  <c r="V1596" i="12"/>
  <c r="W1596" i="12"/>
  <c r="X1596" i="12"/>
  <c r="Y1596" i="12"/>
  <c r="Z1596" i="12"/>
  <c r="AA1596" i="12"/>
  <c r="P1597" i="12"/>
  <c r="Q1597" i="12"/>
  <c r="R1597" i="12"/>
  <c r="S1597" i="12"/>
  <c r="T1597" i="12"/>
  <c r="U1597" i="12"/>
  <c r="V1597" i="12"/>
  <c r="W1597" i="12"/>
  <c r="X1597" i="12"/>
  <c r="Y1597" i="12"/>
  <c r="Z1597" i="12"/>
  <c r="AA1597" i="12"/>
  <c r="P1598" i="12"/>
  <c r="Q1598" i="12"/>
  <c r="R1598" i="12"/>
  <c r="S1598" i="12"/>
  <c r="T1598" i="12"/>
  <c r="U1598" i="12"/>
  <c r="V1598" i="12"/>
  <c r="W1598" i="12"/>
  <c r="X1598" i="12"/>
  <c r="Y1598" i="12"/>
  <c r="Z1598" i="12"/>
  <c r="AA1598" i="12"/>
  <c r="P1599" i="12"/>
  <c r="Q1599" i="12"/>
  <c r="R1599" i="12"/>
  <c r="S1599" i="12"/>
  <c r="T1599" i="12"/>
  <c r="U1599" i="12"/>
  <c r="V1599" i="12"/>
  <c r="W1599" i="12"/>
  <c r="X1599" i="12"/>
  <c r="Y1599" i="12"/>
  <c r="Z1599" i="12"/>
  <c r="AA1599" i="12"/>
  <c r="P1600" i="12"/>
  <c r="Q1600" i="12"/>
  <c r="R1600" i="12"/>
  <c r="S1600" i="12"/>
  <c r="T1600" i="12"/>
  <c r="U1600" i="12"/>
  <c r="V1600" i="12"/>
  <c r="W1600" i="12"/>
  <c r="X1600" i="12"/>
  <c r="Y1600" i="12"/>
  <c r="Z1600" i="12"/>
  <c r="AA1600" i="12"/>
  <c r="P1601" i="12"/>
  <c r="Q1601" i="12"/>
  <c r="R1601" i="12"/>
  <c r="S1601" i="12"/>
  <c r="T1601" i="12"/>
  <c r="U1601" i="12"/>
  <c r="V1601" i="12"/>
  <c r="W1601" i="12"/>
  <c r="X1601" i="12"/>
  <c r="Y1601" i="12"/>
  <c r="Z1601" i="12"/>
  <c r="AA1601" i="12"/>
  <c r="P1602" i="12"/>
  <c r="Q1602" i="12"/>
  <c r="R1602" i="12"/>
  <c r="S1602" i="12"/>
  <c r="T1602" i="12"/>
  <c r="U1602" i="12"/>
  <c r="V1602" i="12"/>
  <c r="W1602" i="12"/>
  <c r="X1602" i="12"/>
  <c r="Y1602" i="12"/>
  <c r="Z1602" i="12"/>
  <c r="AA1602" i="12"/>
  <c r="P1603" i="12"/>
  <c r="Q1603" i="12"/>
  <c r="R1603" i="12"/>
  <c r="S1603" i="12"/>
  <c r="T1603" i="12"/>
  <c r="U1603" i="12"/>
  <c r="V1603" i="12"/>
  <c r="W1603" i="12"/>
  <c r="X1603" i="12"/>
  <c r="Y1603" i="12"/>
  <c r="Z1603" i="12"/>
  <c r="AA1603" i="12"/>
  <c r="P1604" i="12"/>
  <c r="Q1604" i="12"/>
  <c r="R1604" i="12"/>
  <c r="S1604" i="12"/>
  <c r="T1604" i="12"/>
  <c r="U1604" i="12"/>
  <c r="V1604" i="12"/>
  <c r="W1604" i="12"/>
  <c r="X1604" i="12"/>
  <c r="Y1604" i="12"/>
  <c r="Z1604" i="12"/>
  <c r="AA1604" i="12"/>
  <c r="P1605" i="12"/>
  <c r="Q1605" i="12"/>
  <c r="R1605" i="12"/>
  <c r="S1605" i="12"/>
  <c r="T1605" i="12"/>
  <c r="U1605" i="12"/>
  <c r="V1605" i="12"/>
  <c r="W1605" i="12"/>
  <c r="X1605" i="12"/>
  <c r="Y1605" i="12"/>
  <c r="Z1605" i="12"/>
  <c r="AA1605" i="12"/>
  <c r="P1606" i="12"/>
  <c r="Q1606" i="12"/>
  <c r="R1606" i="12"/>
  <c r="S1606" i="12"/>
  <c r="T1606" i="12"/>
  <c r="U1606" i="12"/>
  <c r="V1606" i="12"/>
  <c r="W1606" i="12"/>
  <c r="X1606" i="12"/>
  <c r="Y1606" i="12"/>
  <c r="Z1606" i="12"/>
  <c r="AA1606" i="12"/>
  <c r="P1607" i="12"/>
  <c r="Q1607" i="12"/>
  <c r="R1607" i="12"/>
  <c r="S1607" i="12"/>
  <c r="T1607" i="12"/>
  <c r="U1607" i="12"/>
  <c r="V1607" i="12"/>
  <c r="W1607" i="12"/>
  <c r="X1607" i="12"/>
  <c r="Y1607" i="12"/>
  <c r="Z1607" i="12"/>
  <c r="AA1607" i="12"/>
  <c r="P1608" i="12"/>
  <c r="Q1608" i="12"/>
  <c r="R1608" i="12"/>
  <c r="S1608" i="12"/>
  <c r="T1608" i="12"/>
  <c r="U1608" i="12"/>
  <c r="V1608" i="12"/>
  <c r="W1608" i="12"/>
  <c r="X1608" i="12"/>
  <c r="Y1608" i="12"/>
  <c r="Z1608" i="12"/>
  <c r="AA1608" i="12"/>
  <c r="P1609" i="12"/>
  <c r="Q1609" i="12"/>
  <c r="R1609" i="12"/>
  <c r="S1609" i="12"/>
  <c r="T1609" i="12"/>
  <c r="U1609" i="12"/>
  <c r="V1609" i="12"/>
  <c r="W1609" i="12"/>
  <c r="X1609" i="12"/>
  <c r="Y1609" i="12"/>
  <c r="Z1609" i="12"/>
  <c r="AA1609" i="12"/>
  <c r="P1610" i="12"/>
  <c r="Q1610" i="12"/>
  <c r="R1610" i="12"/>
  <c r="S1610" i="12"/>
  <c r="T1610" i="12"/>
  <c r="U1610" i="12"/>
  <c r="V1610" i="12"/>
  <c r="W1610" i="12"/>
  <c r="X1610" i="12"/>
  <c r="Y1610" i="12"/>
  <c r="Z1610" i="12"/>
  <c r="AA1610" i="12"/>
  <c r="P1611" i="12"/>
  <c r="Q1611" i="12"/>
  <c r="R1611" i="12"/>
  <c r="S1611" i="12"/>
  <c r="T1611" i="12"/>
  <c r="U1611" i="12"/>
  <c r="V1611" i="12"/>
  <c r="W1611" i="12"/>
  <c r="X1611" i="12"/>
  <c r="Y1611" i="12"/>
  <c r="Z1611" i="12"/>
  <c r="AA1611" i="12"/>
  <c r="P1612" i="12"/>
  <c r="Q1612" i="12"/>
  <c r="R1612" i="12"/>
  <c r="S1612" i="12"/>
  <c r="T1612" i="12"/>
  <c r="U1612" i="12"/>
  <c r="V1612" i="12"/>
  <c r="W1612" i="12"/>
  <c r="X1612" i="12"/>
  <c r="Y1612" i="12"/>
  <c r="Z1612" i="12"/>
  <c r="AA1612" i="12"/>
  <c r="P1613" i="12"/>
  <c r="Q1613" i="12"/>
  <c r="R1613" i="12"/>
  <c r="S1613" i="12"/>
  <c r="T1613" i="12"/>
  <c r="U1613" i="12"/>
  <c r="V1613" i="12"/>
  <c r="W1613" i="12"/>
  <c r="X1613" i="12"/>
  <c r="Y1613" i="12"/>
  <c r="Z1613" i="12"/>
  <c r="AA1613" i="12"/>
  <c r="P1614" i="12"/>
  <c r="Q1614" i="12"/>
  <c r="R1614" i="12"/>
  <c r="S1614" i="12"/>
  <c r="T1614" i="12"/>
  <c r="U1614" i="12"/>
  <c r="V1614" i="12"/>
  <c r="W1614" i="12"/>
  <c r="X1614" i="12"/>
  <c r="Y1614" i="12"/>
  <c r="Z1614" i="12"/>
  <c r="AA1614" i="12"/>
  <c r="P1615" i="12"/>
  <c r="Q1615" i="12"/>
  <c r="R1615" i="12"/>
  <c r="S1615" i="12"/>
  <c r="T1615" i="12"/>
  <c r="U1615" i="12"/>
  <c r="V1615" i="12"/>
  <c r="W1615" i="12"/>
  <c r="X1615" i="12"/>
  <c r="Y1615" i="12"/>
  <c r="Z1615" i="12"/>
  <c r="AA1615" i="12"/>
  <c r="P1616" i="12"/>
  <c r="Q1616" i="12"/>
  <c r="R1616" i="12"/>
  <c r="S1616" i="12"/>
  <c r="T1616" i="12"/>
  <c r="U1616" i="12"/>
  <c r="V1616" i="12"/>
  <c r="W1616" i="12"/>
  <c r="X1616" i="12"/>
  <c r="Y1616" i="12"/>
  <c r="Z1616" i="12"/>
  <c r="AA1616" i="12"/>
  <c r="P1617" i="12"/>
  <c r="Q1617" i="12"/>
  <c r="R1617" i="12"/>
  <c r="S1617" i="12"/>
  <c r="T1617" i="12"/>
  <c r="U1617" i="12"/>
  <c r="V1617" i="12"/>
  <c r="W1617" i="12"/>
  <c r="X1617" i="12"/>
  <c r="Y1617" i="12"/>
  <c r="Z1617" i="12"/>
  <c r="AA1617" i="12"/>
  <c r="P1618" i="12"/>
  <c r="Q1618" i="12"/>
  <c r="R1618" i="12"/>
  <c r="S1618" i="12"/>
  <c r="T1618" i="12"/>
  <c r="U1618" i="12"/>
  <c r="V1618" i="12"/>
  <c r="W1618" i="12"/>
  <c r="X1618" i="12"/>
  <c r="Y1618" i="12"/>
  <c r="Z1618" i="12"/>
  <c r="AA1618" i="12"/>
  <c r="P1619" i="12"/>
  <c r="Q1619" i="12"/>
  <c r="R1619" i="12"/>
  <c r="S1619" i="12"/>
  <c r="T1619" i="12"/>
  <c r="U1619" i="12"/>
  <c r="V1619" i="12"/>
  <c r="W1619" i="12"/>
  <c r="X1619" i="12"/>
  <c r="Y1619" i="12"/>
  <c r="Z1619" i="12"/>
  <c r="AA1619" i="12"/>
  <c r="P1620" i="12"/>
  <c r="Q1620" i="12"/>
  <c r="R1620" i="12"/>
  <c r="S1620" i="12"/>
  <c r="T1620" i="12"/>
  <c r="U1620" i="12"/>
  <c r="V1620" i="12"/>
  <c r="W1620" i="12"/>
  <c r="X1620" i="12"/>
  <c r="Y1620" i="12"/>
  <c r="Z1620" i="12"/>
  <c r="AA1620" i="12"/>
  <c r="P1621" i="12"/>
  <c r="Q1621" i="12"/>
  <c r="R1621" i="12"/>
  <c r="S1621" i="12"/>
  <c r="T1621" i="12"/>
  <c r="U1621" i="12"/>
  <c r="V1621" i="12"/>
  <c r="W1621" i="12"/>
  <c r="X1621" i="12"/>
  <c r="Y1621" i="12"/>
  <c r="Z1621" i="12"/>
  <c r="AA1621" i="12"/>
  <c r="P1622" i="12"/>
  <c r="Q1622" i="12"/>
  <c r="R1622" i="12"/>
  <c r="S1622" i="12"/>
  <c r="T1622" i="12"/>
  <c r="U1622" i="12"/>
  <c r="V1622" i="12"/>
  <c r="W1622" i="12"/>
  <c r="X1622" i="12"/>
  <c r="Y1622" i="12"/>
  <c r="Z1622" i="12"/>
  <c r="AA1622" i="12"/>
  <c r="P1623" i="12"/>
  <c r="Q1623" i="12"/>
  <c r="R1623" i="12"/>
  <c r="S1623" i="12"/>
  <c r="T1623" i="12"/>
  <c r="U1623" i="12"/>
  <c r="V1623" i="12"/>
  <c r="W1623" i="12"/>
  <c r="X1623" i="12"/>
  <c r="Y1623" i="12"/>
  <c r="Z1623" i="12"/>
  <c r="AA1623" i="12"/>
  <c r="P1624" i="12"/>
  <c r="Q1624" i="12"/>
  <c r="R1624" i="12"/>
  <c r="S1624" i="12"/>
  <c r="T1624" i="12"/>
  <c r="U1624" i="12"/>
  <c r="V1624" i="12"/>
  <c r="W1624" i="12"/>
  <c r="X1624" i="12"/>
  <c r="Y1624" i="12"/>
  <c r="Z1624" i="12"/>
  <c r="AA1624" i="12"/>
  <c r="P1625" i="12"/>
  <c r="Q1625" i="12"/>
  <c r="R1625" i="12"/>
  <c r="S1625" i="12"/>
  <c r="T1625" i="12"/>
  <c r="U1625" i="12"/>
  <c r="V1625" i="12"/>
  <c r="W1625" i="12"/>
  <c r="X1625" i="12"/>
  <c r="Y1625" i="12"/>
  <c r="Z1625" i="12"/>
  <c r="AA1625" i="12"/>
  <c r="P1626" i="12"/>
  <c r="Q1626" i="12"/>
  <c r="R1626" i="12"/>
  <c r="S1626" i="12"/>
  <c r="T1626" i="12"/>
  <c r="U1626" i="12"/>
  <c r="V1626" i="12"/>
  <c r="W1626" i="12"/>
  <c r="X1626" i="12"/>
  <c r="Y1626" i="12"/>
  <c r="Z1626" i="12"/>
  <c r="AA1626" i="12"/>
  <c r="P1627" i="12"/>
  <c r="Q1627" i="12"/>
  <c r="R1627" i="12"/>
  <c r="S1627" i="12"/>
  <c r="T1627" i="12"/>
  <c r="U1627" i="12"/>
  <c r="V1627" i="12"/>
  <c r="W1627" i="12"/>
  <c r="X1627" i="12"/>
  <c r="Y1627" i="12"/>
  <c r="Z1627" i="12"/>
  <c r="AA1627" i="12"/>
  <c r="P1628" i="12"/>
  <c r="Q1628" i="12"/>
  <c r="R1628" i="12"/>
  <c r="S1628" i="12"/>
  <c r="T1628" i="12"/>
  <c r="U1628" i="12"/>
  <c r="V1628" i="12"/>
  <c r="W1628" i="12"/>
  <c r="X1628" i="12"/>
  <c r="Y1628" i="12"/>
  <c r="Z1628" i="12"/>
  <c r="AA1628" i="12"/>
  <c r="P1629" i="12"/>
  <c r="Q1629" i="12"/>
  <c r="R1629" i="12"/>
  <c r="S1629" i="12"/>
  <c r="T1629" i="12"/>
  <c r="U1629" i="12"/>
  <c r="V1629" i="12"/>
  <c r="W1629" i="12"/>
  <c r="X1629" i="12"/>
  <c r="Y1629" i="12"/>
  <c r="Z1629" i="12"/>
  <c r="AA1629" i="12"/>
  <c r="P1630" i="12"/>
  <c r="Q1630" i="12"/>
  <c r="R1630" i="12"/>
  <c r="S1630" i="12"/>
  <c r="T1630" i="12"/>
  <c r="U1630" i="12"/>
  <c r="V1630" i="12"/>
  <c r="W1630" i="12"/>
  <c r="X1630" i="12"/>
  <c r="Y1630" i="12"/>
  <c r="Z1630" i="12"/>
  <c r="AA1630" i="12"/>
  <c r="P1631" i="12"/>
  <c r="Q1631" i="12"/>
  <c r="R1631" i="12"/>
  <c r="S1631" i="12"/>
  <c r="T1631" i="12"/>
  <c r="U1631" i="12"/>
  <c r="V1631" i="12"/>
  <c r="W1631" i="12"/>
  <c r="X1631" i="12"/>
  <c r="Y1631" i="12"/>
  <c r="Z1631" i="12"/>
  <c r="AA1631" i="12"/>
  <c r="P1632" i="12"/>
  <c r="Q1632" i="12"/>
  <c r="R1632" i="12"/>
  <c r="S1632" i="12"/>
  <c r="T1632" i="12"/>
  <c r="U1632" i="12"/>
  <c r="V1632" i="12"/>
  <c r="W1632" i="12"/>
  <c r="X1632" i="12"/>
  <c r="Y1632" i="12"/>
  <c r="Z1632" i="12"/>
  <c r="AA1632" i="12"/>
  <c r="P1633" i="12"/>
  <c r="Q1633" i="12"/>
  <c r="R1633" i="12"/>
  <c r="S1633" i="12"/>
  <c r="T1633" i="12"/>
  <c r="U1633" i="12"/>
  <c r="V1633" i="12"/>
  <c r="W1633" i="12"/>
  <c r="X1633" i="12"/>
  <c r="Y1633" i="12"/>
  <c r="Z1633" i="12"/>
  <c r="AA1633" i="12"/>
  <c r="P1634" i="12"/>
  <c r="Q1634" i="12"/>
  <c r="R1634" i="12"/>
  <c r="S1634" i="12"/>
  <c r="T1634" i="12"/>
  <c r="U1634" i="12"/>
  <c r="V1634" i="12"/>
  <c r="W1634" i="12"/>
  <c r="X1634" i="12"/>
  <c r="Y1634" i="12"/>
  <c r="Z1634" i="12"/>
  <c r="AA1634" i="12"/>
  <c r="P1635" i="12"/>
  <c r="Q1635" i="12"/>
  <c r="R1635" i="12"/>
  <c r="S1635" i="12"/>
  <c r="T1635" i="12"/>
  <c r="U1635" i="12"/>
  <c r="V1635" i="12"/>
  <c r="W1635" i="12"/>
  <c r="X1635" i="12"/>
  <c r="Y1635" i="12"/>
  <c r="Z1635" i="12"/>
  <c r="AA1635" i="12"/>
  <c r="P1636" i="12"/>
  <c r="Q1636" i="12"/>
  <c r="R1636" i="12"/>
  <c r="S1636" i="12"/>
  <c r="T1636" i="12"/>
  <c r="U1636" i="12"/>
  <c r="V1636" i="12"/>
  <c r="W1636" i="12"/>
  <c r="X1636" i="12"/>
  <c r="Y1636" i="12"/>
  <c r="Z1636" i="12"/>
  <c r="AA1636" i="12"/>
  <c r="P1637" i="12"/>
  <c r="Q1637" i="12"/>
  <c r="R1637" i="12"/>
  <c r="S1637" i="12"/>
  <c r="T1637" i="12"/>
  <c r="U1637" i="12"/>
  <c r="V1637" i="12"/>
  <c r="W1637" i="12"/>
  <c r="X1637" i="12"/>
  <c r="Y1637" i="12"/>
  <c r="Z1637" i="12"/>
  <c r="AA1637" i="12"/>
  <c r="P1638" i="12"/>
  <c r="Q1638" i="12"/>
  <c r="R1638" i="12"/>
  <c r="S1638" i="12"/>
  <c r="T1638" i="12"/>
  <c r="U1638" i="12"/>
  <c r="V1638" i="12"/>
  <c r="W1638" i="12"/>
  <c r="X1638" i="12"/>
  <c r="Y1638" i="12"/>
  <c r="Z1638" i="12"/>
  <c r="AA1638" i="12"/>
  <c r="P1639" i="12"/>
  <c r="Q1639" i="12"/>
  <c r="R1639" i="12"/>
  <c r="S1639" i="12"/>
  <c r="T1639" i="12"/>
  <c r="U1639" i="12"/>
  <c r="V1639" i="12"/>
  <c r="W1639" i="12"/>
  <c r="X1639" i="12"/>
  <c r="Y1639" i="12"/>
  <c r="Z1639" i="12"/>
  <c r="AA1639" i="12"/>
  <c r="P1640" i="12"/>
  <c r="Q1640" i="12"/>
  <c r="R1640" i="12"/>
  <c r="S1640" i="12"/>
  <c r="T1640" i="12"/>
  <c r="U1640" i="12"/>
  <c r="V1640" i="12"/>
  <c r="W1640" i="12"/>
  <c r="X1640" i="12"/>
  <c r="Y1640" i="12"/>
  <c r="Z1640" i="12"/>
  <c r="AA1640" i="12"/>
  <c r="P1641" i="12"/>
  <c r="Q1641" i="12"/>
  <c r="R1641" i="12"/>
  <c r="S1641" i="12"/>
  <c r="T1641" i="12"/>
  <c r="U1641" i="12"/>
  <c r="V1641" i="12"/>
  <c r="W1641" i="12"/>
  <c r="X1641" i="12"/>
  <c r="Y1641" i="12"/>
  <c r="Z1641" i="12"/>
  <c r="AA1641" i="12"/>
  <c r="P1642" i="12"/>
  <c r="Q1642" i="12"/>
  <c r="R1642" i="12"/>
  <c r="S1642" i="12"/>
  <c r="T1642" i="12"/>
  <c r="U1642" i="12"/>
  <c r="V1642" i="12"/>
  <c r="W1642" i="12"/>
  <c r="X1642" i="12"/>
  <c r="Y1642" i="12"/>
  <c r="Z1642" i="12"/>
  <c r="AA1642" i="12"/>
  <c r="P1643" i="12"/>
  <c r="Q1643" i="12"/>
  <c r="R1643" i="12"/>
  <c r="S1643" i="12"/>
  <c r="T1643" i="12"/>
  <c r="U1643" i="12"/>
  <c r="V1643" i="12"/>
  <c r="W1643" i="12"/>
  <c r="X1643" i="12"/>
  <c r="Y1643" i="12"/>
  <c r="Z1643" i="12"/>
  <c r="AA1643" i="12"/>
  <c r="P1644" i="12"/>
  <c r="Q1644" i="12"/>
  <c r="R1644" i="12"/>
  <c r="S1644" i="12"/>
  <c r="T1644" i="12"/>
  <c r="U1644" i="12"/>
  <c r="V1644" i="12"/>
  <c r="W1644" i="12"/>
  <c r="X1644" i="12"/>
  <c r="Y1644" i="12"/>
  <c r="Z1644" i="12"/>
  <c r="AA1644" i="12"/>
  <c r="P1645" i="12"/>
  <c r="Q1645" i="12"/>
  <c r="R1645" i="12"/>
  <c r="S1645" i="12"/>
  <c r="T1645" i="12"/>
  <c r="U1645" i="12"/>
  <c r="V1645" i="12"/>
  <c r="W1645" i="12"/>
  <c r="X1645" i="12"/>
  <c r="Y1645" i="12"/>
  <c r="Z1645" i="12"/>
  <c r="AA1645" i="12"/>
  <c r="P1646" i="12"/>
  <c r="Q1646" i="12"/>
  <c r="R1646" i="12"/>
  <c r="S1646" i="12"/>
  <c r="T1646" i="12"/>
  <c r="U1646" i="12"/>
  <c r="V1646" i="12"/>
  <c r="W1646" i="12"/>
  <c r="X1646" i="12"/>
  <c r="Y1646" i="12"/>
  <c r="Z1646" i="12"/>
  <c r="AA1646" i="12"/>
  <c r="P1647" i="12"/>
  <c r="Q1647" i="12"/>
  <c r="R1647" i="12"/>
  <c r="S1647" i="12"/>
  <c r="T1647" i="12"/>
  <c r="U1647" i="12"/>
  <c r="V1647" i="12"/>
  <c r="W1647" i="12"/>
  <c r="X1647" i="12"/>
  <c r="Y1647" i="12"/>
  <c r="Z1647" i="12"/>
  <c r="AA1647" i="12"/>
  <c r="P1648" i="12"/>
  <c r="Q1648" i="12"/>
  <c r="R1648" i="12"/>
  <c r="S1648" i="12"/>
  <c r="T1648" i="12"/>
  <c r="U1648" i="12"/>
  <c r="V1648" i="12"/>
  <c r="W1648" i="12"/>
  <c r="X1648" i="12"/>
  <c r="Y1648" i="12"/>
  <c r="Z1648" i="12"/>
  <c r="AA1648" i="12"/>
  <c r="P1649" i="12"/>
  <c r="Q1649" i="12"/>
  <c r="R1649" i="12"/>
  <c r="S1649" i="12"/>
  <c r="T1649" i="12"/>
  <c r="U1649" i="12"/>
  <c r="V1649" i="12"/>
  <c r="W1649" i="12"/>
  <c r="X1649" i="12"/>
  <c r="Y1649" i="12"/>
  <c r="Z1649" i="12"/>
  <c r="AA1649" i="12"/>
  <c r="P1650" i="12"/>
  <c r="Q1650" i="12"/>
  <c r="R1650" i="12"/>
  <c r="S1650" i="12"/>
  <c r="T1650" i="12"/>
  <c r="U1650" i="12"/>
  <c r="V1650" i="12"/>
  <c r="W1650" i="12"/>
  <c r="X1650" i="12"/>
  <c r="Y1650" i="12"/>
  <c r="Z1650" i="12"/>
  <c r="AA1650" i="12"/>
  <c r="P1651" i="12"/>
  <c r="Q1651" i="12"/>
  <c r="R1651" i="12"/>
  <c r="S1651" i="12"/>
  <c r="T1651" i="12"/>
  <c r="U1651" i="12"/>
  <c r="V1651" i="12"/>
  <c r="W1651" i="12"/>
  <c r="X1651" i="12"/>
  <c r="Y1651" i="12"/>
  <c r="Z1651" i="12"/>
  <c r="AA1651" i="12"/>
  <c r="P1652" i="12"/>
  <c r="Q1652" i="12"/>
  <c r="R1652" i="12"/>
  <c r="S1652" i="12"/>
  <c r="T1652" i="12"/>
  <c r="U1652" i="12"/>
  <c r="V1652" i="12"/>
  <c r="W1652" i="12"/>
  <c r="X1652" i="12"/>
  <c r="Y1652" i="12"/>
  <c r="Z1652" i="12"/>
  <c r="AA1652" i="12"/>
  <c r="P1653" i="12"/>
  <c r="Q1653" i="12"/>
  <c r="R1653" i="12"/>
  <c r="S1653" i="12"/>
  <c r="T1653" i="12"/>
  <c r="U1653" i="12"/>
  <c r="V1653" i="12"/>
  <c r="W1653" i="12"/>
  <c r="X1653" i="12"/>
  <c r="Y1653" i="12"/>
  <c r="Z1653" i="12"/>
  <c r="AA1653" i="12"/>
  <c r="P1654" i="12"/>
  <c r="Q1654" i="12"/>
  <c r="R1654" i="12"/>
  <c r="S1654" i="12"/>
  <c r="T1654" i="12"/>
  <c r="U1654" i="12"/>
  <c r="V1654" i="12"/>
  <c r="W1654" i="12"/>
  <c r="X1654" i="12"/>
  <c r="Y1654" i="12"/>
  <c r="Z1654" i="12"/>
  <c r="AA1654" i="12"/>
  <c r="P1655" i="12"/>
  <c r="Q1655" i="12"/>
  <c r="R1655" i="12"/>
  <c r="S1655" i="12"/>
  <c r="T1655" i="12"/>
  <c r="U1655" i="12"/>
  <c r="V1655" i="12"/>
  <c r="W1655" i="12"/>
  <c r="X1655" i="12"/>
  <c r="Y1655" i="12"/>
  <c r="Z1655" i="12"/>
  <c r="AA1655" i="12"/>
  <c r="P1656" i="12"/>
  <c r="Q1656" i="12"/>
  <c r="R1656" i="12"/>
  <c r="S1656" i="12"/>
  <c r="T1656" i="12"/>
  <c r="U1656" i="12"/>
  <c r="V1656" i="12"/>
  <c r="W1656" i="12"/>
  <c r="X1656" i="12"/>
  <c r="Y1656" i="12"/>
  <c r="Z1656" i="12"/>
  <c r="AA1656" i="12"/>
  <c r="P1657" i="12"/>
  <c r="Q1657" i="12"/>
  <c r="R1657" i="12"/>
  <c r="S1657" i="12"/>
  <c r="T1657" i="12"/>
  <c r="U1657" i="12"/>
  <c r="V1657" i="12"/>
  <c r="W1657" i="12"/>
  <c r="X1657" i="12"/>
  <c r="Y1657" i="12"/>
  <c r="Z1657" i="12"/>
  <c r="AA1657" i="12"/>
  <c r="P1658" i="12"/>
  <c r="Q1658" i="12"/>
  <c r="R1658" i="12"/>
  <c r="S1658" i="12"/>
  <c r="T1658" i="12"/>
  <c r="U1658" i="12"/>
  <c r="V1658" i="12"/>
  <c r="W1658" i="12"/>
  <c r="X1658" i="12"/>
  <c r="Y1658" i="12"/>
  <c r="Z1658" i="12"/>
  <c r="AA1658" i="12"/>
  <c r="P1659" i="12"/>
  <c r="Q1659" i="12"/>
  <c r="R1659" i="12"/>
  <c r="S1659" i="12"/>
  <c r="T1659" i="12"/>
  <c r="U1659" i="12"/>
  <c r="V1659" i="12"/>
  <c r="W1659" i="12"/>
  <c r="X1659" i="12"/>
  <c r="Y1659" i="12"/>
  <c r="Z1659" i="12"/>
  <c r="AA1659" i="12"/>
  <c r="P1660" i="12"/>
  <c r="Q1660" i="12"/>
  <c r="R1660" i="12"/>
  <c r="S1660" i="12"/>
  <c r="T1660" i="12"/>
  <c r="U1660" i="12"/>
  <c r="V1660" i="12"/>
  <c r="W1660" i="12"/>
  <c r="X1660" i="12"/>
  <c r="Y1660" i="12"/>
  <c r="Z1660" i="12"/>
  <c r="AA1660" i="12"/>
  <c r="P1661" i="12"/>
  <c r="Q1661" i="12"/>
  <c r="R1661" i="12"/>
  <c r="S1661" i="12"/>
  <c r="T1661" i="12"/>
  <c r="U1661" i="12"/>
  <c r="V1661" i="12"/>
  <c r="W1661" i="12"/>
  <c r="X1661" i="12"/>
  <c r="Y1661" i="12"/>
  <c r="Z1661" i="12"/>
  <c r="AA1661" i="12"/>
  <c r="P1662" i="12"/>
  <c r="Q1662" i="12"/>
  <c r="R1662" i="12"/>
  <c r="S1662" i="12"/>
  <c r="T1662" i="12"/>
  <c r="U1662" i="12"/>
  <c r="V1662" i="12"/>
  <c r="W1662" i="12"/>
  <c r="X1662" i="12"/>
  <c r="Y1662" i="12"/>
  <c r="Z1662" i="12"/>
  <c r="AA1662" i="12"/>
  <c r="P1663" i="12"/>
  <c r="Q1663" i="12"/>
  <c r="R1663" i="12"/>
  <c r="S1663" i="12"/>
  <c r="T1663" i="12"/>
  <c r="U1663" i="12"/>
  <c r="V1663" i="12"/>
  <c r="W1663" i="12"/>
  <c r="X1663" i="12"/>
  <c r="Y1663" i="12"/>
  <c r="Z1663" i="12"/>
  <c r="AA1663" i="12"/>
  <c r="P1664" i="12"/>
  <c r="Q1664" i="12"/>
  <c r="R1664" i="12"/>
  <c r="S1664" i="12"/>
  <c r="T1664" i="12"/>
  <c r="U1664" i="12"/>
  <c r="V1664" i="12"/>
  <c r="W1664" i="12"/>
  <c r="X1664" i="12"/>
  <c r="Y1664" i="12"/>
  <c r="Z1664" i="12"/>
  <c r="AA1664" i="12"/>
  <c r="P1665" i="12"/>
  <c r="Q1665" i="12"/>
  <c r="R1665" i="12"/>
  <c r="S1665" i="12"/>
  <c r="T1665" i="12"/>
  <c r="U1665" i="12"/>
  <c r="V1665" i="12"/>
  <c r="W1665" i="12"/>
  <c r="X1665" i="12"/>
  <c r="Y1665" i="12"/>
  <c r="Z1665" i="12"/>
  <c r="AA1665" i="12"/>
  <c r="P1666" i="12"/>
  <c r="Q1666" i="12"/>
  <c r="R1666" i="12"/>
  <c r="S1666" i="12"/>
  <c r="T1666" i="12"/>
  <c r="U1666" i="12"/>
  <c r="V1666" i="12"/>
  <c r="W1666" i="12"/>
  <c r="X1666" i="12"/>
  <c r="Y1666" i="12"/>
  <c r="Z1666" i="12"/>
  <c r="AA1666" i="12"/>
  <c r="P1667" i="12"/>
  <c r="Q1667" i="12"/>
  <c r="R1667" i="12"/>
  <c r="S1667" i="12"/>
  <c r="T1667" i="12"/>
  <c r="U1667" i="12"/>
  <c r="V1667" i="12"/>
  <c r="W1667" i="12"/>
  <c r="X1667" i="12"/>
  <c r="Y1667" i="12"/>
  <c r="Z1667" i="12"/>
  <c r="AA1667" i="12"/>
  <c r="P1668" i="12"/>
  <c r="Q1668" i="12"/>
  <c r="R1668" i="12"/>
  <c r="S1668" i="12"/>
  <c r="T1668" i="12"/>
  <c r="U1668" i="12"/>
  <c r="V1668" i="12"/>
  <c r="W1668" i="12"/>
  <c r="X1668" i="12"/>
  <c r="Y1668" i="12"/>
  <c r="Z1668" i="12"/>
  <c r="AA1668" i="12"/>
  <c r="P1669" i="12"/>
  <c r="Q1669" i="12"/>
  <c r="R1669" i="12"/>
  <c r="S1669" i="12"/>
  <c r="T1669" i="12"/>
  <c r="U1669" i="12"/>
  <c r="V1669" i="12"/>
  <c r="W1669" i="12"/>
  <c r="X1669" i="12"/>
  <c r="Y1669" i="12"/>
  <c r="Z1669" i="12"/>
  <c r="AA1669" i="12"/>
  <c r="P1670" i="12"/>
  <c r="Q1670" i="12"/>
  <c r="R1670" i="12"/>
  <c r="S1670" i="12"/>
  <c r="T1670" i="12"/>
  <c r="U1670" i="12"/>
  <c r="V1670" i="12"/>
  <c r="W1670" i="12"/>
  <c r="X1670" i="12"/>
  <c r="Y1670" i="12"/>
  <c r="Z1670" i="12"/>
  <c r="AA1670" i="12"/>
  <c r="P1671" i="12"/>
  <c r="Q1671" i="12"/>
  <c r="R1671" i="12"/>
  <c r="S1671" i="12"/>
  <c r="T1671" i="12"/>
  <c r="U1671" i="12"/>
  <c r="V1671" i="12"/>
  <c r="W1671" i="12"/>
  <c r="X1671" i="12"/>
  <c r="Y1671" i="12"/>
  <c r="Z1671" i="12"/>
  <c r="AA1671" i="12"/>
  <c r="P1672" i="12"/>
  <c r="Q1672" i="12"/>
  <c r="R1672" i="12"/>
  <c r="S1672" i="12"/>
  <c r="T1672" i="12"/>
  <c r="U1672" i="12"/>
  <c r="V1672" i="12"/>
  <c r="W1672" i="12"/>
  <c r="X1672" i="12"/>
  <c r="Y1672" i="12"/>
  <c r="Z1672" i="12"/>
  <c r="AA1672" i="12"/>
  <c r="P1673" i="12"/>
  <c r="Q1673" i="12"/>
  <c r="R1673" i="12"/>
  <c r="S1673" i="12"/>
  <c r="T1673" i="12"/>
  <c r="U1673" i="12"/>
  <c r="V1673" i="12"/>
  <c r="W1673" i="12"/>
  <c r="X1673" i="12"/>
  <c r="Y1673" i="12"/>
  <c r="Z1673" i="12"/>
  <c r="AA1673" i="12"/>
  <c r="P1674" i="12"/>
  <c r="Q1674" i="12"/>
  <c r="R1674" i="12"/>
  <c r="S1674" i="12"/>
  <c r="T1674" i="12"/>
  <c r="U1674" i="12"/>
  <c r="V1674" i="12"/>
  <c r="W1674" i="12"/>
  <c r="X1674" i="12"/>
  <c r="Y1674" i="12"/>
  <c r="Z1674" i="12"/>
  <c r="AA1674" i="12"/>
  <c r="P1675" i="12"/>
  <c r="Q1675" i="12"/>
  <c r="R1675" i="12"/>
  <c r="S1675" i="12"/>
  <c r="T1675" i="12"/>
  <c r="U1675" i="12"/>
  <c r="V1675" i="12"/>
  <c r="W1675" i="12"/>
  <c r="X1675" i="12"/>
  <c r="Y1675" i="12"/>
  <c r="Z1675" i="12"/>
  <c r="AA1675" i="12"/>
  <c r="P1676" i="12"/>
  <c r="Q1676" i="12"/>
  <c r="R1676" i="12"/>
  <c r="S1676" i="12"/>
  <c r="T1676" i="12"/>
  <c r="U1676" i="12"/>
  <c r="V1676" i="12"/>
  <c r="W1676" i="12"/>
  <c r="X1676" i="12"/>
  <c r="Y1676" i="12"/>
  <c r="Z1676" i="12"/>
  <c r="AA1676" i="12"/>
  <c r="P1677" i="12"/>
  <c r="Q1677" i="12"/>
  <c r="R1677" i="12"/>
  <c r="S1677" i="12"/>
  <c r="T1677" i="12"/>
  <c r="U1677" i="12"/>
  <c r="V1677" i="12"/>
  <c r="W1677" i="12"/>
  <c r="X1677" i="12"/>
  <c r="Y1677" i="12"/>
  <c r="Z1677" i="12"/>
  <c r="AA1677" i="12"/>
  <c r="P1678" i="12"/>
  <c r="Q1678" i="12"/>
  <c r="R1678" i="12"/>
  <c r="S1678" i="12"/>
  <c r="T1678" i="12"/>
  <c r="U1678" i="12"/>
  <c r="V1678" i="12"/>
  <c r="W1678" i="12"/>
  <c r="X1678" i="12"/>
  <c r="Y1678" i="12"/>
  <c r="Z1678" i="12"/>
  <c r="AA1678" i="12"/>
  <c r="P1679" i="12"/>
  <c r="Q1679" i="12"/>
  <c r="R1679" i="12"/>
  <c r="S1679" i="12"/>
  <c r="T1679" i="12"/>
  <c r="U1679" i="12"/>
  <c r="V1679" i="12"/>
  <c r="W1679" i="12"/>
  <c r="X1679" i="12"/>
  <c r="Y1679" i="12"/>
  <c r="Z1679" i="12"/>
  <c r="AA1679" i="12"/>
  <c r="P1680" i="12"/>
  <c r="Q1680" i="12"/>
  <c r="R1680" i="12"/>
  <c r="S1680" i="12"/>
  <c r="T1680" i="12"/>
  <c r="U1680" i="12"/>
  <c r="V1680" i="12"/>
  <c r="W1680" i="12"/>
  <c r="X1680" i="12"/>
  <c r="Y1680" i="12"/>
  <c r="Z1680" i="12"/>
  <c r="AA1680" i="12"/>
  <c r="P1681" i="12"/>
  <c r="Q1681" i="12"/>
  <c r="R1681" i="12"/>
  <c r="S1681" i="12"/>
  <c r="T1681" i="12"/>
  <c r="U1681" i="12"/>
  <c r="V1681" i="12"/>
  <c r="W1681" i="12"/>
  <c r="X1681" i="12"/>
  <c r="Y1681" i="12"/>
  <c r="Z1681" i="12"/>
  <c r="AA1681" i="12"/>
  <c r="P1682" i="12"/>
  <c r="Q1682" i="12"/>
  <c r="R1682" i="12"/>
  <c r="S1682" i="12"/>
  <c r="T1682" i="12"/>
  <c r="U1682" i="12"/>
  <c r="V1682" i="12"/>
  <c r="W1682" i="12"/>
  <c r="X1682" i="12"/>
  <c r="Y1682" i="12"/>
  <c r="Z1682" i="12"/>
  <c r="AA1682" i="12"/>
  <c r="P1683" i="12"/>
  <c r="Q1683" i="12"/>
  <c r="R1683" i="12"/>
  <c r="S1683" i="12"/>
  <c r="T1683" i="12"/>
  <c r="U1683" i="12"/>
  <c r="V1683" i="12"/>
  <c r="W1683" i="12"/>
  <c r="X1683" i="12"/>
  <c r="Y1683" i="12"/>
  <c r="Z1683" i="12"/>
  <c r="AA1683" i="12"/>
  <c r="P1684" i="12"/>
  <c r="Q1684" i="12"/>
  <c r="R1684" i="12"/>
  <c r="S1684" i="12"/>
  <c r="T1684" i="12"/>
  <c r="U1684" i="12"/>
  <c r="V1684" i="12"/>
  <c r="W1684" i="12"/>
  <c r="X1684" i="12"/>
  <c r="Y1684" i="12"/>
  <c r="Z1684" i="12"/>
  <c r="AA1684" i="12"/>
  <c r="P1685" i="12"/>
  <c r="Q1685" i="12"/>
  <c r="R1685" i="12"/>
  <c r="S1685" i="12"/>
  <c r="T1685" i="12"/>
  <c r="U1685" i="12"/>
  <c r="V1685" i="12"/>
  <c r="W1685" i="12"/>
  <c r="X1685" i="12"/>
  <c r="Y1685" i="12"/>
  <c r="Z1685" i="12"/>
  <c r="AA1685" i="12"/>
  <c r="P1686" i="12"/>
  <c r="Q1686" i="12"/>
  <c r="R1686" i="12"/>
  <c r="S1686" i="12"/>
  <c r="T1686" i="12"/>
  <c r="U1686" i="12"/>
  <c r="V1686" i="12"/>
  <c r="W1686" i="12"/>
  <c r="X1686" i="12"/>
  <c r="Y1686" i="12"/>
  <c r="Z1686" i="12"/>
  <c r="AA1686" i="12"/>
  <c r="P1687" i="12"/>
  <c r="Q1687" i="12"/>
  <c r="R1687" i="12"/>
  <c r="S1687" i="12"/>
  <c r="T1687" i="12"/>
  <c r="U1687" i="12"/>
  <c r="V1687" i="12"/>
  <c r="W1687" i="12"/>
  <c r="X1687" i="12"/>
  <c r="Y1687" i="12"/>
  <c r="Z1687" i="12"/>
  <c r="AA1687" i="12"/>
  <c r="P1688" i="12"/>
  <c r="Q1688" i="12"/>
  <c r="R1688" i="12"/>
  <c r="S1688" i="12"/>
  <c r="T1688" i="12"/>
  <c r="U1688" i="12"/>
  <c r="V1688" i="12"/>
  <c r="W1688" i="12"/>
  <c r="X1688" i="12"/>
  <c r="Y1688" i="12"/>
  <c r="Z1688" i="12"/>
  <c r="AA1688" i="12"/>
  <c r="P1689" i="12"/>
  <c r="Q1689" i="12"/>
  <c r="R1689" i="12"/>
  <c r="S1689" i="12"/>
  <c r="T1689" i="12"/>
  <c r="U1689" i="12"/>
  <c r="V1689" i="12"/>
  <c r="W1689" i="12"/>
  <c r="X1689" i="12"/>
  <c r="Y1689" i="12"/>
  <c r="Z1689" i="12"/>
  <c r="AA1689" i="12"/>
  <c r="P1690" i="12"/>
  <c r="Q1690" i="12"/>
  <c r="R1690" i="12"/>
  <c r="S1690" i="12"/>
  <c r="T1690" i="12"/>
  <c r="U1690" i="12"/>
  <c r="V1690" i="12"/>
  <c r="W1690" i="12"/>
  <c r="X1690" i="12"/>
  <c r="Y1690" i="12"/>
  <c r="Z1690" i="12"/>
  <c r="AA1690" i="12"/>
  <c r="P1691" i="12"/>
  <c r="Q1691" i="12"/>
  <c r="R1691" i="12"/>
  <c r="S1691" i="12"/>
  <c r="T1691" i="12"/>
  <c r="U1691" i="12"/>
  <c r="V1691" i="12"/>
  <c r="W1691" i="12"/>
  <c r="X1691" i="12"/>
  <c r="Y1691" i="12"/>
  <c r="Z1691" i="12"/>
  <c r="AA1691" i="12"/>
  <c r="P1692" i="12"/>
  <c r="Q1692" i="12"/>
  <c r="R1692" i="12"/>
  <c r="S1692" i="12"/>
  <c r="T1692" i="12"/>
  <c r="U1692" i="12"/>
  <c r="V1692" i="12"/>
  <c r="W1692" i="12"/>
  <c r="X1692" i="12"/>
  <c r="Y1692" i="12"/>
  <c r="Z1692" i="12"/>
  <c r="AA1692" i="12"/>
  <c r="P1693" i="12"/>
  <c r="Q1693" i="12"/>
  <c r="R1693" i="12"/>
  <c r="S1693" i="12"/>
  <c r="T1693" i="12"/>
  <c r="U1693" i="12"/>
  <c r="V1693" i="12"/>
  <c r="W1693" i="12"/>
  <c r="X1693" i="12"/>
  <c r="Y1693" i="12"/>
  <c r="Z1693" i="12"/>
  <c r="AA1693" i="12"/>
  <c r="P1694" i="12"/>
  <c r="Q1694" i="12"/>
  <c r="R1694" i="12"/>
  <c r="S1694" i="12"/>
  <c r="T1694" i="12"/>
  <c r="U1694" i="12"/>
  <c r="V1694" i="12"/>
  <c r="W1694" i="12"/>
  <c r="X1694" i="12"/>
  <c r="Y1694" i="12"/>
  <c r="Z1694" i="12"/>
  <c r="AA1694" i="12"/>
  <c r="P1695" i="12"/>
  <c r="Q1695" i="12"/>
  <c r="R1695" i="12"/>
  <c r="S1695" i="12"/>
  <c r="T1695" i="12"/>
  <c r="U1695" i="12"/>
  <c r="V1695" i="12"/>
  <c r="W1695" i="12"/>
  <c r="X1695" i="12"/>
  <c r="Y1695" i="12"/>
  <c r="Z1695" i="12"/>
  <c r="AA1695" i="12"/>
  <c r="P1696" i="12"/>
  <c r="Q1696" i="12"/>
  <c r="R1696" i="12"/>
  <c r="S1696" i="12"/>
  <c r="T1696" i="12"/>
  <c r="U1696" i="12"/>
  <c r="V1696" i="12"/>
  <c r="W1696" i="12"/>
  <c r="X1696" i="12"/>
  <c r="Y1696" i="12"/>
  <c r="Z1696" i="12"/>
  <c r="AA1696" i="12"/>
  <c r="P1697" i="12"/>
  <c r="Q1697" i="12"/>
  <c r="R1697" i="12"/>
  <c r="S1697" i="12"/>
  <c r="T1697" i="12"/>
  <c r="U1697" i="12"/>
  <c r="V1697" i="12"/>
  <c r="W1697" i="12"/>
  <c r="X1697" i="12"/>
  <c r="Y1697" i="12"/>
  <c r="Z1697" i="12"/>
  <c r="AA1697" i="12"/>
  <c r="P1698" i="12"/>
  <c r="Q1698" i="12"/>
  <c r="R1698" i="12"/>
  <c r="S1698" i="12"/>
  <c r="T1698" i="12"/>
  <c r="U1698" i="12"/>
  <c r="V1698" i="12"/>
  <c r="W1698" i="12"/>
  <c r="X1698" i="12"/>
  <c r="Y1698" i="12"/>
  <c r="Z1698" i="12"/>
  <c r="AA1698" i="12"/>
  <c r="P1699" i="12"/>
  <c r="Q1699" i="12"/>
  <c r="R1699" i="12"/>
  <c r="S1699" i="12"/>
  <c r="T1699" i="12"/>
  <c r="U1699" i="12"/>
  <c r="V1699" i="12"/>
  <c r="W1699" i="12"/>
  <c r="X1699" i="12"/>
  <c r="Y1699" i="12"/>
  <c r="Z1699" i="12"/>
  <c r="AA1699" i="12"/>
  <c r="P1700" i="12"/>
  <c r="Q1700" i="12"/>
  <c r="R1700" i="12"/>
  <c r="S1700" i="12"/>
  <c r="T1700" i="12"/>
  <c r="U1700" i="12"/>
  <c r="V1700" i="12"/>
  <c r="W1700" i="12"/>
  <c r="X1700" i="12"/>
  <c r="Y1700" i="12"/>
  <c r="Z1700" i="12"/>
  <c r="AA1700" i="12"/>
  <c r="P1701" i="12"/>
  <c r="Q1701" i="12"/>
  <c r="R1701" i="12"/>
  <c r="S1701" i="12"/>
  <c r="T1701" i="12"/>
  <c r="U1701" i="12"/>
  <c r="V1701" i="12"/>
  <c r="W1701" i="12"/>
  <c r="X1701" i="12"/>
  <c r="Y1701" i="12"/>
  <c r="Z1701" i="12"/>
  <c r="AA1701" i="12"/>
  <c r="P1702" i="12"/>
  <c r="Q1702" i="12"/>
  <c r="R1702" i="12"/>
  <c r="S1702" i="12"/>
  <c r="T1702" i="12"/>
  <c r="U1702" i="12"/>
  <c r="V1702" i="12"/>
  <c r="W1702" i="12"/>
  <c r="X1702" i="12"/>
  <c r="Y1702" i="12"/>
  <c r="Z1702" i="12"/>
  <c r="AA1702" i="12"/>
  <c r="P1703" i="12"/>
  <c r="Q1703" i="12"/>
  <c r="R1703" i="12"/>
  <c r="S1703" i="12"/>
  <c r="T1703" i="12"/>
  <c r="U1703" i="12"/>
  <c r="V1703" i="12"/>
  <c r="W1703" i="12"/>
  <c r="X1703" i="12"/>
  <c r="Y1703" i="12"/>
  <c r="Z1703" i="12"/>
  <c r="AA1703" i="12"/>
  <c r="P1704" i="12"/>
  <c r="Q1704" i="12"/>
  <c r="R1704" i="12"/>
  <c r="S1704" i="12"/>
  <c r="T1704" i="12"/>
  <c r="U1704" i="12"/>
  <c r="V1704" i="12"/>
  <c r="W1704" i="12"/>
  <c r="X1704" i="12"/>
  <c r="Y1704" i="12"/>
  <c r="Z1704" i="12"/>
  <c r="AA1704" i="12"/>
  <c r="P1705" i="12"/>
  <c r="Q1705" i="12"/>
  <c r="R1705" i="12"/>
  <c r="S1705" i="12"/>
  <c r="T1705" i="12"/>
  <c r="U1705" i="12"/>
  <c r="V1705" i="12"/>
  <c r="W1705" i="12"/>
  <c r="X1705" i="12"/>
  <c r="Y1705" i="12"/>
  <c r="Z1705" i="12"/>
  <c r="AA1705" i="12"/>
  <c r="P1706" i="12"/>
  <c r="Q1706" i="12"/>
  <c r="R1706" i="12"/>
  <c r="S1706" i="12"/>
  <c r="T1706" i="12"/>
  <c r="U1706" i="12"/>
  <c r="V1706" i="12"/>
  <c r="W1706" i="12"/>
  <c r="X1706" i="12"/>
  <c r="Y1706" i="12"/>
  <c r="Z1706" i="12"/>
  <c r="AA1706" i="12"/>
  <c r="P1707" i="12"/>
  <c r="Q1707" i="12"/>
  <c r="R1707" i="12"/>
  <c r="S1707" i="12"/>
  <c r="T1707" i="12"/>
  <c r="U1707" i="12"/>
  <c r="V1707" i="12"/>
  <c r="W1707" i="12"/>
  <c r="X1707" i="12"/>
  <c r="Y1707" i="12"/>
  <c r="Z1707" i="12"/>
  <c r="AA1707" i="12"/>
  <c r="P1708" i="12"/>
  <c r="Q1708" i="12"/>
  <c r="R1708" i="12"/>
  <c r="S1708" i="12"/>
  <c r="T1708" i="12"/>
  <c r="U1708" i="12"/>
  <c r="V1708" i="12"/>
  <c r="W1708" i="12"/>
  <c r="X1708" i="12"/>
  <c r="Y1708" i="12"/>
  <c r="Z1708" i="12"/>
  <c r="AA1708" i="12"/>
  <c r="P1709" i="12"/>
  <c r="Q1709" i="12"/>
  <c r="R1709" i="12"/>
  <c r="S1709" i="12"/>
  <c r="T1709" i="12"/>
  <c r="U1709" i="12"/>
  <c r="V1709" i="12"/>
  <c r="W1709" i="12"/>
  <c r="X1709" i="12"/>
  <c r="Y1709" i="12"/>
  <c r="Z1709" i="12"/>
  <c r="AA1709" i="12"/>
  <c r="P1710" i="12"/>
  <c r="Q1710" i="12"/>
  <c r="R1710" i="12"/>
  <c r="S1710" i="12"/>
  <c r="T1710" i="12"/>
  <c r="U1710" i="12"/>
  <c r="V1710" i="12"/>
  <c r="W1710" i="12"/>
  <c r="X1710" i="12"/>
  <c r="Y1710" i="12"/>
  <c r="Z1710" i="12"/>
  <c r="AA1710" i="12"/>
  <c r="P1711" i="12"/>
  <c r="Q1711" i="12"/>
  <c r="R1711" i="12"/>
  <c r="S1711" i="12"/>
  <c r="T1711" i="12"/>
  <c r="U1711" i="12"/>
  <c r="V1711" i="12"/>
  <c r="W1711" i="12"/>
  <c r="X1711" i="12"/>
  <c r="Y1711" i="12"/>
  <c r="Z1711" i="12"/>
  <c r="AA1711" i="12"/>
  <c r="P1712" i="12"/>
  <c r="Q1712" i="12"/>
  <c r="R1712" i="12"/>
  <c r="S1712" i="12"/>
  <c r="T1712" i="12"/>
  <c r="U1712" i="12"/>
  <c r="V1712" i="12"/>
  <c r="W1712" i="12"/>
  <c r="X1712" i="12"/>
  <c r="Y1712" i="12"/>
  <c r="Z1712" i="12"/>
  <c r="AA1712" i="12"/>
  <c r="P1713" i="12"/>
  <c r="Q1713" i="12"/>
  <c r="R1713" i="12"/>
  <c r="S1713" i="12"/>
  <c r="T1713" i="12"/>
  <c r="U1713" i="12"/>
  <c r="V1713" i="12"/>
  <c r="W1713" i="12"/>
  <c r="X1713" i="12"/>
  <c r="Y1713" i="12"/>
  <c r="Z1713" i="12"/>
  <c r="AA1713" i="12"/>
  <c r="P1714" i="12"/>
  <c r="Q1714" i="12"/>
  <c r="R1714" i="12"/>
  <c r="S1714" i="12"/>
  <c r="T1714" i="12"/>
  <c r="U1714" i="12"/>
  <c r="V1714" i="12"/>
  <c r="W1714" i="12"/>
  <c r="X1714" i="12"/>
  <c r="Y1714" i="12"/>
  <c r="Z1714" i="12"/>
  <c r="AA1714" i="12"/>
  <c r="P1715" i="12"/>
  <c r="Q1715" i="12"/>
  <c r="R1715" i="12"/>
  <c r="S1715" i="12"/>
  <c r="T1715" i="12"/>
  <c r="U1715" i="12"/>
  <c r="V1715" i="12"/>
  <c r="W1715" i="12"/>
  <c r="X1715" i="12"/>
  <c r="Y1715" i="12"/>
  <c r="Z1715" i="12"/>
  <c r="AA1715" i="12"/>
  <c r="P1716" i="12"/>
  <c r="Q1716" i="12"/>
  <c r="R1716" i="12"/>
  <c r="S1716" i="12"/>
  <c r="T1716" i="12"/>
  <c r="U1716" i="12"/>
  <c r="V1716" i="12"/>
  <c r="W1716" i="12"/>
  <c r="X1716" i="12"/>
  <c r="Y1716" i="12"/>
  <c r="Z1716" i="12"/>
  <c r="AA1716" i="12"/>
  <c r="P1717" i="12"/>
  <c r="Q1717" i="12"/>
  <c r="R1717" i="12"/>
  <c r="S1717" i="12"/>
  <c r="T1717" i="12"/>
  <c r="U1717" i="12"/>
  <c r="V1717" i="12"/>
  <c r="W1717" i="12"/>
  <c r="X1717" i="12"/>
  <c r="Y1717" i="12"/>
  <c r="Z1717" i="12"/>
  <c r="AA1717" i="12"/>
  <c r="P1718" i="12"/>
  <c r="Q1718" i="12"/>
  <c r="R1718" i="12"/>
  <c r="S1718" i="12"/>
  <c r="T1718" i="12"/>
  <c r="U1718" i="12"/>
  <c r="V1718" i="12"/>
  <c r="W1718" i="12"/>
  <c r="X1718" i="12"/>
  <c r="Y1718" i="12"/>
  <c r="Z1718" i="12"/>
  <c r="AA1718" i="12"/>
  <c r="P1719" i="12"/>
  <c r="Q1719" i="12"/>
  <c r="R1719" i="12"/>
  <c r="S1719" i="12"/>
  <c r="T1719" i="12"/>
  <c r="U1719" i="12"/>
  <c r="V1719" i="12"/>
  <c r="W1719" i="12"/>
  <c r="X1719" i="12"/>
  <c r="Y1719" i="12"/>
  <c r="Z1719" i="12"/>
  <c r="AA1719" i="12"/>
  <c r="P1720" i="12"/>
  <c r="Q1720" i="12"/>
  <c r="R1720" i="12"/>
  <c r="S1720" i="12"/>
  <c r="T1720" i="12"/>
  <c r="U1720" i="12"/>
  <c r="V1720" i="12"/>
  <c r="W1720" i="12"/>
  <c r="X1720" i="12"/>
  <c r="Y1720" i="12"/>
  <c r="Z1720" i="12"/>
  <c r="AA1720" i="12"/>
  <c r="P1721" i="12"/>
  <c r="Q1721" i="12"/>
  <c r="R1721" i="12"/>
  <c r="S1721" i="12"/>
  <c r="T1721" i="12"/>
  <c r="U1721" i="12"/>
  <c r="V1721" i="12"/>
  <c r="W1721" i="12"/>
  <c r="X1721" i="12"/>
  <c r="Y1721" i="12"/>
  <c r="Z1721" i="12"/>
  <c r="AA1721" i="12"/>
  <c r="P1722" i="12"/>
  <c r="Q1722" i="12"/>
  <c r="R1722" i="12"/>
  <c r="S1722" i="12"/>
  <c r="T1722" i="12"/>
  <c r="U1722" i="12"/>
  <c r="V1722" i="12"/>
  <c r="W1722" i="12"/>
  <c r="X1722" i="12"/>
  <c r="Y1722" i="12"/>
  <c r="Z1722" i="12"/>
  <c r="AA1722" i="12"/>
  <c r="P1723" i="12"/>
  <c r="Q1723" i="12"/>
  <c r="R1723" i="12"/>
  <c r="S1723" i="12"/>
  <c r="T1723" i="12"/>
  <c r="U1723" i="12"/>
  <c r="V1723" i="12"/>
  <c r="W1723" i="12"/>
  <c r="X1723" i="12"/>
  <c r="Y1723" i="12"/>
  <c r="Z1723" i="12"/>
  <c r="AA1723" i="12"/>
  <c r="P1724" i="12"/>
  <c r="Q1724" i="12"/>
  <c r="R1724" i="12"/>
  <c r="S1724" i="12"/>
  <c r="T1724" i="12"/>
  <c r="U1724" i="12"/>
  <c r="V1724" i="12"/>
  <c r="W1724" i="12"/>
  <c r="X1724" i="12"/>
  <c r="Y1724" i="12"/>
  <c r="Z1724" i="12"/>
  <c r="AA1724" i="12"/>
  <c r="P1725" i="12"/>
  <c r="Q1725" i="12"/>
  <c r="R1725" i="12"/>
  <c r="S1725" i="12"/>
  <c r="T1725" i="12"/>
  <c r="U1725" i="12"/>
  <c r="V1725" i="12"/>
  <c r="W1725" i="12"/>
  <c r="X1725" i="12"/>
  <c r="Y1725" i="12"/>
  <c r="Z1725" i="12"/>
  <c r="AA1725" i="12"/>
  <c r="P1726" i="12"/>
  <c r="Q1726" i="12"/>
  <c r="R1726" i="12"/>
  <c r="S1726" i="12"/>
  <c r="T1726" i="12"/>
  <c r="U1726" i="12"/>
  <c r="V1726" i="12"/>
  <c r="W1726" i="12"/>
  <c r="X1726" i="12"/>
  <c r="Y1726" i="12"/>
  <c r="Z1726" i="12"/>
  <c r="AA1726" i="12"/>
  <c r="P1727" i="12"/>
  <c r="Q1727" i="12"/>
  <c r="R1727" i="12"/>
  <c r="S1727" i="12"/>
  <c r="T1727" i="12"/>
  <c r="U1727" i="12"/>
  <c r="V1727" i="12"/>
  <c r="W1727" i="12"/>
  <c r="X1727" i="12"/>
  <c r="Y1727" i="12"/>
  <c r="Z1727" i="12"/>
  <c r="AA1727" i="12"/>
  <c r="P1728" i="12"/>
  <c r="Q1728" i="12"/>
  <c r="R1728" i="12"/>
  <c r="S1728" i="12"/>
  <c r="T1728" i="12"/>
  <c r="U1728" i="12"/>
  <c r="V1728" i="12"/>
  <c r="W1728" i="12"/>
  <c r="X1728" i="12"/>
  <c r="Y1728" i="12"/>
  <c r="Z1728" i="12"/>
  <c r="AA1728" i="12"/>
  <c r="P1729" i="12"/>
  <c r="Q1729" i="12"/>
  <c r="R1729" i="12"/>
  <c r="S1729" i="12"/>
  <c r="T1729" i="12"/>
  <c r="U1729" i="12"/>
  <c r="V1729" i="12"/>
  <c r="W1729" i="12"/>
  <c r="X1729" i="12"/>
  <c r="Y1729" i="12"/>
  <c r="Z1729" i="12"/>
  <c r="AA1729" i="12"/>
  <c r="P1730" i="12"/>
  <c r="Q1730" i="12"/>
  <c r="R1730" i="12"/>
  <c r="S1730" i="12"/>
  <c r="T1730" i="12"/>
  <c r="U1730" i="12"/>
  <c r="V1730" i="12"/>
  <c r="W1730" i="12"/>
  <c r="X1730" i="12"/>
  <c r="Y1730" i="12"/>
  <c r="Z1730" i="12"/>
  <c r="AA1730" i="12"/>
  <c r="P1731" i="12"/>
  <c r="Q1731" i="12"/>
  <c r="R1731" i="12"/>
  <c r="S1731" i="12"/>
  <c r="T1731" i="12"/>
  <c r="U1731" i="12"/>
  <c r="V1731" i="12"/>
  <c r="W1731" i="12"/>
  <c r="X1731" i="12"/>
  <c r="Y1731" i="12"/>
  <c r="Z1731" i="12"/>
  <c r="AA1731" i="12"/>
  <c r="P1732" i="12"/>
  <c r="Q1732" i="12"/>
  <c r="R1732" i="12"/>
  <c r="S1732" i="12"/>
  <c r="T1732" i="12"/>
  <c r="U1732" i="12"/>
  <c r="V1732" i="12"/>
  <c r="W1732" i="12"/>
  <c r="X1732" i="12"/>
  <c r="Y1732" i="12"/>
  <c r="Z1732" i="12"/>
  <c r="AA1732" i="12"/>
  <c r="P1733" i="12"/>
  <c r="Q1733" i="12"/>
  <c r="R1733" i="12"/>
  <c r="S1733" i="12"/>
  <c r="T1733" i="12"/>
  <c r="U1733" i="12"/>
  <c r="V1733" i="12"/>
  <c r="W1733" i="12"/>
  <c r="X1733" i="12"/>
  <c r="Y1733" i="12"/>
  <c r="Z1733" i="12"/>
  <c r="AA1733" i="12"/>
  <c r="P1734" i="12"/>
  <c r="Q1734" i="12"/>
  <c r="R1734" i="12"/>
  <c r="S1734" i="12"/>
  <c r="T1734" i="12"/>
  <c r="U1734" i="12"/>
  <c r="V1734" i="12"/>
  <c r="W1734" i="12"/>
  <c r="X1734" i="12"/>
  <c r="Y1734" i="12"/>
  <c r="Z1734" i="12"/>
  <c r="AA1734" i="12"/>
  <c r="P1735" i="12"/>
  <c r="Q1735" i="12"/>
  <c r="R1735" i="12"/>
  <c r="S1735" i="12"/>
  <c r="T1735" i="12"/>
  <c r="U1735" i="12"/>
  <c r="V1735" i="12"/>
  <c r="W1735" i="12"/>
  <c r="X1735" i="12"/>
  <c r="Y1735" i="12"/>
  <c r="Z1735" i="12"/>
  <c r="AA1735" i="12"/>
  <c r="P1736" i="12"/>
  <c r="Q1736" i="12"/>
  <c r="R1736" i="12"/>
  <c r="S1736" i="12"/>
  <c r="T1736" i="12"/>
  <c r="U1736" i="12"/>
  <c r="V1736" i="12"/>
  <c r="W1736" i="12"/>
  <c r="X1736" i="12"/>
  <c r="Y1736" i="12"/>
  <c r="Z1736" i="12"/>
  <c r="AA1736" i="12"/>
  <c r="P1737" i="12"/>
  <c r="Q1737" i="12"/>
  <c r="R1737" i="12"/>
  <c r="S1737" i="12"/>
  <c r="T1737" i="12"/>
  <c r="U1737" i="12"/>
  <c r="V1737" i="12"/>
  <c r="W1737" i="12"/>
  <c r="X1737" i="12"/>
  <c r="Y1737" i="12"/>
  <c r="Z1737" i="12"/>
  <c r="AA1737" i="12"/>
  <c r="P1738" i="12"/>
  <c r="Q1738" i="12"/>
  <c r="R1738" i="12"/>
  <c r="S1738" i="12"/>
  <c r="T1738" i="12"/>
  <c r="U1738" i="12"/>
  <c r="V1738" i="12"/>
  <c r="W1738" i="12"/>
  <c r="X1738" i="12"/>
  <c r="Y1738" i="12"/>
  <c r="Z1738" i="12"/>
  <c r="AA1738" i="12"/>
  <c r="P1739" i="12"/>
  <c r="Q1739" i="12"/>
  <c r="R1739" i="12"/>
  <c r="S1739" i="12"/>
  <c r="T1739" i="12"/>
  <c r="U1739" i="12"/>
  <c r="V1739" i="12"/>
  <c r="W1739" i="12"/>
  <c r="X1739" i="12"/>
  <c r="Y1739" i="12"/>
  <c r="Z1739" i="12"/>
  <c r="AA1739" i="12"/>
  <c r="P1740" i="12"/>
  <c r="Q1740" i="12"/>
  <c r="R1740" i="12"/>
  <c r="S1740" i="12"/>
  <c r="T1740" i="12"/>
  <c r="U1740" i="12"/>
  <c r="V1740" i="12"/>
  <c r="W1740" i="12"/>
  <c r="X1740" i="12"/>
  <c r="Y1740" i="12"/>
  <c r="Z1740" i="12"/>
  <c r="AA1740" i="12"/>
  <c r="P1741" i="12"/>
  <c r="Q1741" i="12"/>
  <c r="R1741" i="12"/>
  <c r="S1741" i="12"/>
  <c r="T1741" i="12"/>
  <c r="U1741" i="12"/>
  <c r="V1741" i="12"/>
  <c r="W1741" i="12"/>
  <c r="X1741" i="12"/>
  <c r="Y1741" i="12"/>
  <c r="Z1741" i="12"/>
  <c r="AA1741" i="12"/>
  <c r="P1742" i="12"/>
  <c r="Q1742" i="12"/>
  <c r="R1742" i="12"/>
  <c r="S1742" i="12"/>
  <c r="T1742" i="12"/>
  <c r="U1742" i="12"/>
  <c r="V1742" i="12"/>
  <c r="W1742" i="12"/>
  <c r="X1742" i="12"/>
  <c r="Y1742" i="12"/>
  <c r="Z1742" i="12"/>
  <c r="AA1742" i="12"/>
  <c r="P1743" i="12"/>
  <c r="Q1743" i="12"/>
  <c r="R1743" i="12"/>
  <c r="S1743" i="12"/>
  <c r="T1743" i="12"/>
  <c r="U1743" i="12"/>
  <c r="V1743" i="12"/>
  <c r="W1743" i="12"/>
  <c r="X1743" i="12"/>
  <c r="Y1743" i="12"/>
  <c r="Z1743" i="12"/>
  <c r="AA1743" i="12"/>
  <c r="P1744" i="12"/>
  <c r="Q1744" i="12"/>
  <c r="R1744" i="12"/>
  <c r="S1744" i="12"/>
  <c r="T1744" i="12"/>
  <c r="U1744" i="12"/>
  <c r="V1744" i="12"/>
  <c r="W1744" i="12"/>
  <c r="X1744" i="12"/>
  <c r="Y1744" i="12"/>
  <c r="Z1744" i="12"/>
  <c r="AA1744" i="12"/>
  <c r="P1745" i="12"/>
  <c r="Q1745" i="12"/>
  <c r="R1745" i="12"/>
  <c r="S1745" i="12"/>
  <c r="T1745" i="12"/>
  <c r="U1745" i="12"/>
  <c r="V1745" i="12"/>
  <c r="W1745" i="12"/>
  <c r="X1745" i="12"/>
  <c r="Y1745" i="12"/>
  <c r="Z1745" i="12"/>
  <c r="AA1745" i="12"/>
  <c r="P1746" i="12"/>
  <c r="Q1746" i="12"/>
  <c r="R1746" i="12"/>
  <c r="S1746" i="12"/>
  <c r="T1746" i="12"/>
  <c r="U1746" i="12"/>
  <c r="V1746" i="12"/>
  <c r="W1746" i="12"/>
  <c r="X1746" i="12"/>
  <c r="Y1746" i="12"/>
  <c r="Z1746" i="12"/>
  <c r="AA1746" i="12"/>
  <c r="P1747" i="12"/>
  <c r="Q1747" i="12"/>
  <c r="R1747" i="12"/>
  <c r="S1747" i="12"/>
  <c r="T1747" i="12"/>
  <c r="U1747" i="12"/>
  <c r="V1747" i="12"/>
  <c r="W1747" i="12"/>
  <c r="X1747" i="12"/>
  <c r="Y1747" i="12"/>
  <c r="Z1747" i="12"/>
  <c r="AA1747" i="12"/>
  <c r="P1748" i="12"/>
  <c r="Q1748" i="12"/>
  <c r="R1748" i="12"/>
  <c r="S1748" i="12"/>
  <c r="T1748" i="12"/>
  <c r="U1748" i="12"/>
  <c r="V1748" i="12"/>
  <c r="W1748" i="12"/>
  <c r="X1748" i="12"/>
  <c r="Y1748" i="12"/>
  <c r="Z1748" i="12"/>
  <c r="AA1748" i="12"/>
  <c r="P1749" i="12"/>
  <c r="Q1749" i="12"/>
  <c r="R1749" i="12"/>
  <c r="S1749" i="12"/>
  <c r="T1749" i="12"/>
  <c r="U1749" i="12"/>
  <c r="V1749" i="12"/>
  <c r="W1749" i="12"/>
  <c r="X1749" i="12"/>
  <c r="Y1749" i="12"/>
  <c r="Z1749" i="12"/>
  <c r="AA1749" i="12"/>
  <c r="P1750" i="12"/>
  <c r="Q1750" i="12"/>
  <c r="R1750" i="12"/>
  <c r="S1750" i="12"/>
  <c r="T1750" i="12"/>
  <c r="U1750" i="12"/>
  <c r="V1750" i="12"/>
  <c r="W1750" i="12"/>
  <c r="X1750" i="12"/>
  <c r="Y1750" i="12"/>
  <c r="Z1750" i="12"/>
  <c r="AA1750" i="12"/>
  <c r="P1751" i="12"/>
  <c r="Q1751" i="12"/>
  <c r="R1751" i="12"/>
  <c r="S1751" i="12"/>
  <c r="T1751" i="12"/>
  <c r="U1751" i="12"/>
  <c r="V1751" i="12"/>
  <c r="W1751" i="12"/>
  <c r="X1751" i="12"/>
  <c r="Y1751" i="12"/>
  <c r="Z1751" i="12"/>
  <c r="AA1751" i="12"/>
  <c r="P1752" i="12"/>
  <c r="Q1752" i="12"/>
  <c r="R1752" i="12"/>
  <c r="S1752" i="12"/>
  <c r="T1752" i="12"/>
  <c r="U1752" i="12"/>
  <c r="V1752" i="12"/>
  <c r="W1752" i="12"/>
  <c r="X1752" i="12"/>
  <c r="Y1752" i="12"/>
  <c r="Z1752" i="12"/>
  <c r="AA1752" i="12"/>
  <c r="P1753" i="12"/>
  <c r="Q1753" i="12"/>
  <c r="R1753" i="12"/>
  <c r="S1753" i="12"/>
  <c r="T1753" i="12"/>
  <c r="U1753" i="12"/>
  <c r="V1753" i="12"/>
  <c r="W1753" i="12"/>
  <c r="X1753" i="12"/>
  <c r="Y1753" i="12"/>
  <c r="Z1753" i="12"/>
  <c r="AA1753" i="12"/>
  <c r="P1754" i="12"/>
  <c r="Q1754" i="12"/>
  <c r="R1754" i="12"/>
  <c r="S1754" i="12"/>
  <c r="T1754" i="12"/>
  <c r="U1754" i="12"/>
  <c r="V1754" i="12"/>
  <c r="W1754" i="12"/>
  <c r="X1754" i="12"/>
  <c r="Y1754" i="12"/>
  <c r="Z1754" i="12"/>
  <c r="AA1754" i="12"/>
  <c r="P1755" i="12"/>
  <c r="Q1755" i="12"/>
  <c r="R1755" i="12"/>
  <c r="S1755" i="12"/>
  <c r="T1755" i="12"/>
  <c r="U1755" i="12"/>
  <c r="V1755" i="12"/>
  <c r="W1755" i="12"/>
  <c r="X1755" i="12"/>
  <c r="Y1755" i="12"/>
  <c r="Z1755" i="12"/>
  <c r="AA1755" i="12"/>
  <c r="P1756" i="12"/>
  <c r="Q1756" i="12"/>
  <c r="R1756" i="12"/>
  <c r="S1756" i="12"/>
  <c r="T1756" i="12"/>
  <c r="U1756" i="12"/>
  <c r="V1756" i="12"/>
  <c r="W1756" i="12"/>
  <c r="X1756" i="12"/>
  <c r="Y1756" i="12"/>
  <c r="Z1756" i="12"/>
  <c r="AA1756" i="12"/>
  <c r="P1757" i="12"/>
  <c r="Q1757" i="12"/>
  <c r="R1757" i="12"/>
  <c r="S1757" i="12"/>
  <c r="T1757" i="12"/>
  <c r="U1757" i="12"/>
  <c r="V1757" i="12"/>
  <c r="W1757" i="12"/>
  <c r="X1757" i="12"/>
  <c r="Y1757" i="12"/>
  <c r="Z1757" i="12"/>
  <c r="AA1757" i="12"/>
  <c r="P1758" i="12"/>
  <c r="Q1758" i="12"/>
  <c r="R1758" i="12"/>
  <c r="S1758" i="12"/>
  <c r="T1758" i="12"/>
  <c r="U1758" i="12"/>
  <c r="V1758" i="12"/>
  <c r="W1758" i="12"/>
  <c r="X1758" i="12"/>
  <c r="Y1758" i="12"/>
  <c r="Z1758" i="12"/>
  <c r="AA1758" i="12"/>
  <c r="P1759" i="12"/>
  <c r="Q1759" i="12"/>
  <c r="R1759" i="12"/>
  <c r="S1759" i="12"/>
  <c r="T1759" i="12"/>
  <c r="U1759" i="12"/>
  <c r="V1759" i="12"/>
  <c r="W1759" i="12"/>
  <c r="X1759" i="12"/>
  <c r="Y1759" i="12"/>
  <c r="Z1759" i="12"/>
  <c r="AA1759" i="12"/>
  <c r="P1760" i="12"/>
  <c r="Q1760" i="12"/>
  <c r="R1760" i="12"/>
  <c r="S1760" i="12"/>
  <c r="T1760" i="12"/>
  <c r="U1760" i="12"/>
  <c r="V1760" i="12"/>
  <c r="W1760" i="12"/>
  <c r="X1760" i="12"/>
  <c r="Y1760" i="12"/>
  <c r="Z1760" i="12"/>
  <c r="AA1760" i="12"/>
  <c r="P1761" i="12"/>
  <c r="Q1761" i="12"/>
  <c r="R1761" i="12"/>
  <c r="S1761" i="12"/>
  <c r="T1761" i="12"/>
  <c r="U1761" i="12"/>
  <c r="V1761" i="12"/>
  <c r="W1761" i="12"/>
  <c r="X1761" i="12"/>
  <c r="Y1761" i="12"/>
  <c r="Z1761" i="12"/>
  <c r="AA1761" i="12"/>
  <c r="P1762" i="12"/>
  <c r="Q1762" i="12"/>
  <c r="R1762" i="12"/>
  <c r="S1762" i="12"/>
  <c r="T1762" i="12"/>
  <c r="U1762" i="12"/>
  <c r="V1762" i="12"/>
  <c r="W1762" i="12"/>
  <c r="X1762" i="12"/>
  <c r="Y1762" i="12"/>
  <c r="Z1762" i="12"/>
  <c r="AA1762" i="12"/>
  <c r="P1763" i="12"/>
  <c r="Q1763" i="12"/>
  <c r="R1763" i="12"/>
  <c r="S1763" i="12"/>
  <c r="T1763" i="12"/>
  <c r="U1763" i="12"/>
  <c r="V1763" i="12"/>
  <c r="W1763" i="12"/>
  <c r="X1763" i="12"/>
  <c r="Y1763" i="12"/>
  <c r="Z1763" i="12"/>
  <c r="AA1763" i="12"/>
  <c r="P1764" i="12"/>
  <c r="Q1764" i="12"/>
  <c r="R1764" i="12"/>
  <c r="S1764" i="12"/>
  <c r="T1764" i="12"/>
  <c r="U1764" i="12"/>
  <c r="V1764" i="12"/>
  <c r="W1764" i="12"/>
  <c r="X1764" i="12"/>
  <c r="Y1764" i="12"/>
  <c r="Z1764" i="12"/>
  <c r="AA1764" i="12"/>
  <c r="P1765" i="12"/>
  <c r="Q1765" i="12"/>
  <c r="R1765" i="12"/>
  <c r="S1765" i="12"/>
  <c r="T1765" i="12"/>
  <c r="U1765" i="12"/>
  <c r="V1765" i="12"/>
  <c r="W1765" i="12"/>
  <c r="X1765" i="12"/>
  <c r="Y1765" i="12"/>
  <c r="Z1765" i="12"/>
  <c r="AA1765" i="12"/>
  <c r="P1766" i="12"/>
  <c r="Q1766" i="12"/>
  <c r="R1766" i="12"/>
  <c r="S1766" i="12"/>
  <c r="T1766" i="12"/>
  <c r="U1766" i="12"/>
  <c r="V1766" i="12"/>
  <c r="W1766" i="12"/>
  <c r="X1766" i="12"/>
  <c r="Y1766" i="12"/>
  <c r="Z1766" i="12"/>
  <c r="AA1766" i="12"/>
  <c r="P1767" i="12"/>
  <c r="Q1767" i="12"/>
  <c r="R1767" i="12"/>
  <c r="S1767" i="12"/>
  <c r="T1767" i="12"/>
  <c r="U1767" i="12"/>
  <c r="V1767" i="12"/>
  <c r="W1767" i="12"/>
  <c r="X1767" i="12"/>
  <c r="Y1767" i="12"/>
  <c r="Z1767" i="12"/>
  <c r="AA1767" i="12"/>
  <c r="P1768" i="12"/>
  <c r="Q1768" i="12"/>
  <c r="R1768" i="12"/>
  <c r="S1768" i="12"/>
  <c r="T1768" i="12"/>
  <c r="U1768" i="12"/>
  <c r="V1768" i="12"/>
  <c r="W1768" i="12"/>
  <c r="X1768" i="12"/>
  <c r="Y1768" i="12"/>
  <c r="Z1768" i="12"/>
  <c r="AA1768" i="12"/>
  <c r="P1769" i="12"/>
  <c r="Q1769" i="12"/>
  <c r="R1769" i="12"/>
  <c r="S1769" i="12"/>
  <c r="T1769" i="12"/>
  <c r="U1769" i="12"/>
  <c r="V1769" i="12"/>
  <c r="W1769" i="12"/>
  <c r="X1769" i="12"/>
  <c r="Y1769" i="12"/>
  <c r="Z1769" i="12"/>
  <c r="AA1769" i="12"/>
  <c r="P1770" i="12"/>
  <c r="Q1770" i="12"/>
  <c r="R1770" i="12"/>
  <c r="S1770" i="12"/>
  <c r="T1770" i="12"/>
  <c r="U1770" i="12"/>
  <c r="V1770" i="12"/>
  <c r="W1770" i="12"/>
  <c r="X1770" i="12"/>
  <c r="Y1770" i="12"/>
  <c r="Z1770" i="12"/>
  <c r="AA1770" i="12"/>
  <c r="P1771" i="12"/>
  <c r="Q1771" i="12"/>
  <c r="R1771" i="12"/>
  <c r="S1771" i="12"/>
  <c r="T1771" i="12"/>
  <c r="U1771" i="12"/>
  <c r="V1771" i="12"/>
  <c r="W1771" i="12"/>
  <c r="X1771" i="12"/>
  <c r="Y1771" i="12"/>
  <c r="Z1771" i="12"/>
  <c r="AA1771" i="12"/>
  <c r="P1772" i="12"/>
  <c r="Q1772" i="12"/>
  <c r="R1772" i="12"/>
  <c r="S1772" i="12"/>
  <c r="T1772" i="12"/>
  <c r="U1772" i="12"/>
  <c r="V1772" i="12"/>
  <c r="W1772" i="12"/>
  <c r="X1772" i="12"/>
  <c r="Y1772" i="12"/>
  <c r="Z1772" i="12"/>
  <c r="AA1772" i="12"/>
  <c r="P1773" i="12"/>
  <c r="Q1773" i="12"/>
  <c r="R1773" i="12"/>
  <c r="S1773" i="12"/>
  <c r="T1773" i="12"/>
  <c r="U1773" i="12"/>
  <c r="V1773" i="12"/>
  <c r="W1773" i="12"/>
  <c r="X1773" i="12"/>
  <c r="Y1773" i="12"/>
  <c r="Z1773" i="12"/>
  <c r="AA1773" i="12"/>
  <c r="P1774" i="12"/>
  <c r="Q1774" i="12"/>
  <c r="R1774" i="12"/>
  <c r="S1774" i="12"/>
  <c r="T1774" i="12"/>
  <c r="U1774" i="12"/>
  <c r="V1774" i="12"/>
  <c r="W1774" i="12"/>
  <c r="X1774" i="12"/>
  <c r="Y1774" i="12"/>
  <c r="Z1774" i="12"/>
  <c r="AA1774" i="12"/>
  <c r="P1775" i="12"/>
  <c r="Q1775" i="12"/>
  <c r="R1775" i="12"/>
  <c r="S1775" i="12"/>
  <c r="T1775" i="12"/>
  <c r="U1775" i="12"/>
  <c r="V1775" i="12"/>
  <c r="W1775" i="12"/>
  <c r="X1775" i="12"/>
  <c r="Y1775" i="12"/>
  <c r="Z1775" i="12"/>
  <c r="AA1775" i="12"/>
  <c r="P1776" i="12"/>
  <c r="Q1776" i="12"/>
  <c r="R1776" i="12"/>
  <c r="S1776" i="12"/>
  <c r="T1776" i="12"/>
  <c r="U1776" i="12"/>
  <c r="V1776" i="12"/>
  <c r="W1776" i="12"/>
  <c r="X1776" i="12"/>
  <c r="Y1776" i="12"/>
  <c r="Z1776" i="12"/>
  <c r="AA1776" i="12"/>
  <c r="P1777" i="12"/>
  <c r="Q1777" i="12"/>
  <c r="R1777" i="12"/>
  <c r="S1777" i="12"/>
  <c r="T1777" i="12"/>
  <c r="U1777" i="12"/>
  <c r="V1777" i="12"/>
  <c r="W1777" i="12"/>
  <c r="X1777" i="12"/>
  <c r="Y1777" i="12"/>
  <c r="Z1777" i="12"/>
  <c r="AA1777" i="12"/>
  <c r="P1778" i="12"/>
  <c r="Q1778" i="12"/>
  <c r="R1778" i="12"/>
  <c r="S1778" i="12"/>
  <c r="T1778" i="12"/>
  <c r="U1778" i="12"/>
  <c r="V1778" i="12"/>
  <c r="W1778" i="12"/>
  <c r="X1778" i="12"/>
  <c r="Y1778" i="12"/>
  <c r="Z1778" i="12"/>
  <c r="AA1778" i="12"/>
  <c r="P1779" i="12"/>
  <c r="Q1779" i="12"/>
  <c r="R1779" i="12"/>
  <c r="S1779" i="12"/>
  <c r="T1779" i="12"/>
  <c r="U1779" i="12"/>
  <c r="V1779" i="12"/>
  <c r="W1779" i="12"/>
  <c r="X1779" i="12"/>
  <c r="Y1779" i="12"/>
  <c r="Z1779" i="12"/>
  <c r="AA1779" i="12"/>
  <c r="P1780" i="12"/>
  <c r="Q1780" i="12"/>
  <c r="R1780" i="12"/>
  <c r="S1780" i="12"/>
  <c r="T1780" i="12"/>
  <c r="U1780" i="12"/>
  <c r="V1780" i="12"/>
  <c r="W1780" i="12"/>
  <c r="X1780" i="12"/>
  <c r="Y1780" i="12"/>
  <c r="Z1780" i="12"/>
  <c r="AA1780" i="12"/>
  <c r="P1781" i="12"/>
  <c r="Q1781" i="12"/>
  <c r="R1781" i="12"/>
  <c r="S1781" i="12"/>
  <c r="T1781" i="12"/>
  <c r="U1781" i="12"/>
  <c r="V1781" i="12"/>
  <c r="W1781" i="12"/>
  <c r="X1781" i="12"/>
  <c r="Y1781" i="12"/>
  <c r="Z1781" i="12"/>
  <c r="AA1781" i="12"/>
  <c r="P1782" i="12"/>
  <c r="Q1782" i="12"/>
  <c r="R1782" i="12"/>
  <c r="S1782" i="12"/>
  <c r="T1782" i="12"/>
  <c r="U1782" i="12"/>
  <c r="V1782" i="12"/>
  <c r="W1782" i="12"/>
  <c r="X1782" i="12"/>
  <c r="Y1782" i="12"/>
  <c r="Z1782" i="12"/>
  <c r="AA1782" i="12"/>
  <c r="P1783" i="12"/>
  <c r="Q1783" i="12"/>
  <c r="R1783" i="12"/>
  <c r="S1783" i="12"/>
  <c r="T1783" i="12"/>
  <c r="U1783" i="12"/>
  <c r="V1783" i="12"/>
  <c r="W1783" i="12"/>
  <c r="X1783" i="12"/>
  <c r="Y1783" i="12"/>
  <c r="Z1783" i="12"/>
  <c r="AA1783" i="12"/>
  <c r="P1784" i="12"/>
  <c r="Q1784" i="12"/>
  <c r="R1784" i="12"/>
  <c r="S1784" i="12"/>
  <c r="T1784" i="12"/>
  <c r="U1784" i="12"/>
  <c r="V1784" i="12"/>
  <c r="W1784" i="12"/>
  <c r="X1784" i="12"/>
  <c r="Y1784" i="12"/>
  <c r="Z1784" i="12"/>
  <c r="AA1784" i="12"/>
  <c r="P1785" i="12"/>
  <c r="Q1785" i="12"/>
  <c r="R1785" i="12"/>
  <c r="S1785" i="12"/>
  <c r="T1785" i="12"/>
  <c r="U1785" i="12"/>
  <c r="V1785" i="12"/>
  <c r="W1785" i="12"/>
  <c r="X1785" i="12"/>
  <c r="Y1785" i="12"/>
  <c r="Z1785" i="12"/>
  <c r="AA1785" i="12"/>
  <c r="P1786" i="12"/>
  <c r="Q1786" i="12"/>
  <c r="R1786" i="12"/>
  <c r="S1786" i="12"/>
  <c r="T1786" i="12"/>
  <c r="U1786" i="12"/>
  <c r="V1786" i="12"/>
  <c r="W1786" i="12"/>
  <c r="X1786" i="12"/>
  <c r="Y1786" i="12"/>
  <c r="Z1786" i="12"/>
  <c r="AA1786" i="12"/>
  <c r="P1787" i="12"/>
  <c r="Q1787" i="12"/>
  <c r="R1787" i="12"/>
  <c r="S1787" i="12"/>
  <c r="T1787" i="12"/>
  <c r="U1787" i="12"/>
  <c r="V1787" i="12"/>
  <c r="W1787" i="12"/>
  <c r="X1787" i="12"/>
  <c r="Y1787" i="12"/>
  <c r="Z1787" i="12"/>
  <c r="AA1787" i="12"/>
  <c r="P1788" i="12"/>
  <c r="Q1788" i="12"/>
  <c r="R1788" i="12"/>
  <c r="S1788" i="12"/>
  <c r="T1788" i="12"/>
  <c r="U1788" i="12"/>
  <c r="V1788" i="12"/>
  <c r="W1788" i="12"/>
  <c r="X1788" i="12"/>
  <c r="Y1788" i="12"/>
  <c r="Z1788" i="12"/>
  <c r="AA1788" i="12"/>
  <c r="P1789" i="12"/>
  <c r="Q1789" i="12"/>
  <c r="R1789" i="12"/>
  <c r="S1789" i="12"/>
  <c r="T1789" i="12"/>
  <c r="U1789" i="12"/>
  <c r="V1789" i="12"/>
  <c r="W1789" i="12"/>
  <c r="X1789" i="12"/>
  <c r="Y1789" i="12"/>
  <c r="Z1789" i="12"/>
  <c r="AA1789" i="12"/>
  <c r="P1790" i="12"/>
  <c r="Q1790" i="12"/>
  <c r="R1790" i="12"/>
  <c r="S1790" i="12"/>
  <c r="T1790" i="12"/>
  <c r="U1790" i="12"/>
  <c r="V1790" i="12"/>
  <c r="W1790" i="12"/>
  <c r="X1790" i="12"/>
  <c r="Y1790" i="12"/>
  <c r="Z1790" i="12"/>
  <c r="AA1790" i="12"/>
  <c r="P1791" i="12"/>
  <c r="Q1791" i="12"/>
  <c r="R1791" i="12"/>
  <c r="S1791" i="12"/>
  <c r="T1791" i="12"/>
  <c r="U1791" i="12"/>
  <c r="V1791" i="12"/>
  <c r="W1791" i="12"/>
  <c r="X1791" i="12"/>
  <c r="Y1791" i="12"/>
  <c r="Z1791" i="12"/>
  <c r="AA1791" i="12"/>
  <c r="P1792" i="12"/>
  <c r="Q1792" i="12"/>
  <c r="R1792" i="12"/>
  <c r="S1792" i="12"/>
  <c r="T1792" i="12"/>
  <c r="U1792" i="12"/>
  <c r="V1792" i="12"/>
  <c r="W1792" i="12"/>
  <c r="X1792" i="12"/>
  <c r="Y1792" i="12"/>
  <c r="Z1792" i="12"/>
  <c r="AA1792" i="12"/>
  <c r="P1793" i="12"/>
  <c r="Q1793" i="12"/>
  <c r="R1793" i="12"/>
  <c r="S1793" i="12"/>
  <c r="T1793" i="12"/>
  <c r="U1793" i="12"/>
  <c r="V1793" i="12"/>
  <c r="W1793" i="12"/>
  <c r="X1793" i="12"/>
  <c r="Y1793" i="12"/>
  <c r="Z1793" i="12"/>
  <c r="AA1793" i="12"/>
  <c r="P1794" i="12"/>
  <c r="Q1794" i="12"/>
  <c r="R1794" i="12"/>
  <c r="S1794" i="12"/>
  <c r="T1794" i="12"/>
  <c r="U1794" i="12"/>
  <c r="V1794" i="12"/>
  <c r="W1794" i="12"/>
  <c r="X1794" i="12"/>
  <c r="Y1794" i="12"/>
  <c r="Z1794" i="12"/>
  <c r="AA1794" i="12"/>
  <c r="P1795" i="12"/>
  <c r="Q1795" i="12"/>
  <c r="R1795" i="12"/>
  <c r="S1795" i="12"/>
  <c r="T1795" i="12"/>
  <c r="U1795" i="12"/>
  <c r="V1795" i="12"/>
  <c r="W1795" i="12"/>
  <c r="X1795" i="12"/>
  <c r="Y1795" i="12"/>
  <c r="Z1795" i="12"/>
  <c r="AA1795" i="12"/>
  <c r="P1796" i="12"/>
  <c r="Q1796" i="12"/>
  <c r="R1796" i="12"/>
  <c r="S1796" i="12"/>
  <c r="T1796" i="12"/>
  <c r="U1796" i="12"/>
  <c r="V1796" i="12"/>
  <c r="W1796" i="12"/>
  <c r="X1796" i="12"/>
  <c r="Y1796" i="12"/>
  <c r="Z1796" i="12"/>
  <c r="AA1796" i="12"/>
  <c r="P1797" i="12"/>
  <c r="Q1797" i="12"/>
  <c r="R1797" i="12"/>
  <c r="S1797" i="12"/>
  <c r="T1797" i="12"/>
  <c r="U1797" i="12"/>
  <c r="V1797" i="12"/>
  <c r="W1797" i="12"/>
  <c r="X1797" i="12"/>
  <c r="Y1797" i="12"/>
  <c r="Z1797" i="12"/>
  <c r="AA1797" i="12"/>
  <c r="P1798" i="12"/>
  <c r="Q1798" i="12"/>
  <c r="R1798" i="12"/>
  <c r="S1798" i="12"/>
  <c r="T1798" i="12"/>
  <c r="U1798" i="12"/>
  <c r="V1798" i="12"/>
  <c r="W1798" i="12"/>
  <c r="X1798" i="12"/>
  <c r="Y1798" i="12"/>
  <c r="Z1798" i="12"/>
  <c r="AA1798" i="12"/>
  <c r="P1799" i="12"/>
  <c r="Q1799" i="12"/>
  <c r="R1799" i="12"/>
  <c r="S1799" i="12"/>
  <c r="T1799" i="12"/>
  <c r="U1799" i="12"/>
  <c r="V1799" i="12"/>
  <c r="W1799" i="12"/>
  <c r="X1799" i="12"/>
  <c r="Y1799" i="12"/>
  <c r="Z1799" i="12"/>
  <c r="AA1799" i="12"/>
  <c r="P1800" i="12"/>
  <c r="Q1800" i="12"/>
  <c r="R1800" i="12"/>
  <c r="S1800" i="12"/>
  <c r="T1800" i="12"/>
  <c r="U1800" i="12"/>
  <c r="V1800" i="12"/>
  <c r="W1800" i="12"/>
  <c r="X1800" i="12"/>
  <c r="Y1800" i="12"/>
  <c r="Z1800" i="12"/>
  <c r="AA1800" i="12"/>
  <c r="P1801" i="12"/>
  <c r="Q1801" i="12"/>
  <c r="R1801" i="12"/>
  <c r="S1801" i="12"/>
  <c r="T1801" i="12"/>
  <c r="U1801" i="12"/>
  <c r="V1801" i="12"/>
  <c r="W1801" i="12"/>
  <c r="X1801" i="12"/>
  <c r="Y1801" i="12"/>
  <c r="Z1801" i="12"/>
  <c r="AA1801" i="12"/>
  <c r="P1802" i="12"/>
  <c r="Q1802" i="12"/>
  <c r="R1802" i="12"/>
  <c r="S1802" i="12"/>
  <c r="T1802" i="12"/>
  <c r="U1802" i="12"/>
  <c r="V1802" i="12"/>
  <c r="W1802" i="12"/>
  <c r="X1802" i="12"/>
  <c r="Y1802" i="12"/>
  <c r="Z1802" i="12"/>
  <c r="AA1802" i="12"/>
  <c r="P1803" i="12"/>
  <c r="Q1803" i="12"/>
  <c r="R1803" i="12"/>
  <c r="S1803" i="12"/>
  <c r="T1803" i="12"/>
  <c r="U1803" i="12"/>
  <c r="V1803" i="12"/>
  <c r="W1803" i="12"/>
  <c r="X1803" i="12"/>
  <c r="Y1803" i="12"/>
  <c r="Z1803" i="12"/>
  <c r="AA1803" i="12"/>
  <c r="P1804" i="12"/>
  <c r="Q1804" i="12"/>
  <c r="R1804" i="12"/>
  <c r="S1804" i="12"/>
  <c r="T1804" i="12"/>
  <c r="U1804" i="12"/>
  <c r="V1804" i="12"/>
  <c r="W1804" i="12"/>
  <c r="X1804" i="12"/>
  <c r="Y1804" i="12"/>
  <c r="Z1804" i="12"/>
  <c r="AA1804" i="12"/>
  <c r="P1805" i="12"/>
  <c r="Q1805" i="12"/>
  <c r="R1805" i="12"/>
  <c r="S1805" i="12"/>
  <c r="T1805" i="12"/>
  <c r="U1805" i="12"/>
  <c r="V1805" i="12"/>
  <c r="W1805" i="12"/>
  <c r="X1805" i="12"/>
  <c r="Y1805" i="12"/>
  <c r="Z1805" i="12"/>
  <c r="AA1805" i="12"/>
  <c r="P1806" i="12"/>
  <c r="Q1806" i="12"/>
  <c r="R1806" i="12"/>
  <c r="S1806" i="12"/>
  <c r="T1806" i="12"/>
  <c r="U1806" i="12"/>
  <c r="V1806" i="12"/>
  <c r="W1806" i="12"/>
  <c r="X1806" i="12"/>
  <c r="Y1806" i="12"/>
  <c r="Z1806" i="12"/>
  <c r="AA1806" i="12"/>
  <c r="P1807" i="12"/>
  <c r="Q1807" i="12"/>
  <c r="R1807" i="12"/>
  <c r="S1807" i="12"/>
  <c r="T1807" i="12"/>
  <c r="U1807" i="12"/>
  <c r="V1807" i="12"/>
  <c r="W1807" i="12"/>
  <c r="X1807" i="12"/>
  <c r="Y1807" i="12"/>
  <c r="Z1807" i="12"/>
  <c r="AA1807" i="12"/>
  <c r="P1808" i="12"/>
  <c r="Q1808" i="12"/>
  <c r="R1808" i="12"/>
  <c r="S1808" i="12"/>
  <c r="T1808" i="12"/>
  <c r="U1808" i="12"/>
  <c r="V1808" i="12"/>
  <c r="W1808" i="12"/>
  <c r="X1808" i="12"/>
  <c r="Y1808" i="12"/>
  <c r="Z1808" i="12"/>
  <c r="AA1808" i="12"/>
  <c r="P1809" i="12"/>
  <c r="Q1809" i="12"/>
  <c r="R1809" i="12"/>
  <c r="S1809" i="12"/>
  <c r="T1809" i="12"/>
  <c r="U1809" i="12"/>
  <c r="V1809" i="12"/>
  <c r="W1809" i="12"/>
  <c r="X1809" i="12"/>
  <c r="Y1809" i="12"/>
  <c r="Z1809" i="12"/>
  <c r="AA1809" i="12"/>
  <c r="P1810" i="12"/>
  <c r="Q1810" i="12"/>
  <c r="R1810" i="12"/>
  <c r="S1810" i="12"/>
  <c r="T1810" i="12"/>
  <c r="U1810" i="12"/>
  <c r="V1810" i="12"/>
  <c r="W1810" i="12"/>
  <c r="X1810" i="12"/>
  <c r="Y1810" i="12"/>
  <c r="Z1810" i="12"/>
  <c r="AA1810" i="12"/>
  <c r="P1811" i="12"/>
  <c r="Q1811" i="12"/>
  <c r="R1811" i="12"/>
  <c r="S1811" i="12"/>
  <c r="T1811" i="12"/>
  <c r="U1811" i="12"/>
  <c r="V1811" i="12"/>
  <c r="W1811" i="12"/>
  <c r="X1811" i="12"/>
  <c r="Y1811" i="12"/>
  <c r="Z1811" i="12"/>
  <c r="AA1811" i="12"/>
  <c r="P1812" i="12"/>
  <c r="Q1812" i="12"/>
  <c r="R1812" i="12"/>
  <c r="S1812" i="12"/>
  <c r="T1812" i="12"/>
  <c r="U1812" i="12"/>
  <c r="V1812" i="12"/>
  <c r="W1812" i="12"/>
  <c r="X1812" i="12"/>
  <c r="Y1812" i="12"/>
  <c r="Z1812" i="12"/>
  <c r="AA1812" i="12"/>
  <c r="P1813" i="12"/>
  <c r="Q1813" i="12"/>
  <c r="R1813" i="12"/>
  <c r="S1813" i="12"/>
  <c r="T1813" i="12"/>
  <c r="U1813" i="12"/>
  <c r="V1813" i="12"/>
  <c r="W1813" i="12"/>
  <c r="X1813" i="12"/>
  <c r="Y1813" i="12"/>
  <c r="Z1813" i="12"/>
  <c r="AA1813" i="12"/>
  <c r="P1814" i="12"/>
  <c r="Q1814" i="12"/>
  <c r="R1814" i="12"/>
  <c r="S1814" i="12"/>
  <c r="T1814" i="12"/>
  <c r="U1814" i="12"/>
  <c r="V1814" i="12"/>
  <c r="W1814" i="12"/>
  <c r="X1814" i="12"/>
  <c r="Y1814" i="12"/>
  <c r="Z1814" i="12"/>
  <c r="AA1814" i="12"/>
  <c r="P1815" i="12"/>
  <c r="Q1815" i="12"/>
  <c r="R1815" i="12"/>
  <c r="S1815" i="12"/>
  <c r="T1815" i="12"/>
  <c r="U1815" i="12"/>
  <c r="V1815" i="12"/>
  <c r="W1815" i="12"/>
  <c r="X1815" i="12"/>
  <c r="Y1815" i="12"/>
  <c r="Z1815" i="12"/>
  <c r="AA1815" i="12"/>
  <c r="P1816" i="12"/>
  <c r="Q1816" i="12"/>
  <c r="R1816" i="12"/>
  <c r="S1816" i="12"/>
  <c r="T1816" i="12"/>
  <c r="U1816" i="12"/>
  <c r="V1816" i="12"/>
  <c r="W1816" i="12"/>
  <c r="X1816" i="12"/>
  <c r="Y1816" i="12"/>
  <c r="Z1816" i="12"/>
  <c r="AA1816" i="12"/>
  <c r="P1817" i="12"/>
  <c r="Q1817" i="12"/>
  <c r="R1817" i="12"/>
  <c r="S1817" i="12"/>
  <c r="T1817" i="12"/>
  <c r="U1817" i="12"/>
  <c r="V1817" i="12"/>
  <c r="W1817" i="12"/>
  <c r="X1817" i="12"/>
  <c r="Y1817" i="12"/>
  <c r="Z1817" i="12"/>
  <c r="AA1817" i="12"/>
  <c r="P1818" i="12"/>
  <c r="Q1818" i="12"/>
  <c r="R1818" i="12"/>
  <c r="S1818" i="12"/>
  <c r="T1818" i="12"/>
  <c r="U1818" i="12"/>
  <c r="V1818" i="12"/>
  <c r="W1818" i="12"/>
  <c r="X1818" i="12"/>
  <c r="Y1818" i="12"/>
  <c r="Z1818" i="12"/>
  <c r="AA1818" i="12"/>
  <c r="P1819" i="12"/>
  <c r="Q1819" i="12"/>
  <c r="R1819" i="12"/>
  <c r="S1819" i="12"/>
  <c r="T1819" i="12"/>
  <c r="U1819" i="12"/>
  <c r="V1819" i="12"/>
  <c r="W1819" i="12"/>
  <c r="X1819" i="12"/>
  <c r="Y1819" i="12"/>
  <c r="Z1819" i="12"/>
  <c r="AA1819" i="12"/>
  <c r="P1820" i="12"/>
  <c r="Q1820" i="12"/>
  <c r="R1820" i="12"/>
  <c r="S1820" i="12"/>
  <c r="T1820" i="12"/>
  <c r="U1820" i="12"/>
  <c r="V1820" i="12"/>
  <c r="W1820" i="12"/>
  <c r="X1820" i="12"/>
  <c r="Y1820" i="12"/>
  <c r="Z1820" i="12"/>
  <c r="AA1820" i="12"/>
  <c r="P1821" i="12"/>
  <c r="Q1821" i="12"/>
  <c r="R1821" i="12"/>
  <c r="S1821" i="12"/>
  <c r="T1821" i="12"/>
  <c r="U1821" i="12"/>
  <c r="V1821" i="12"/>
  <c r="W1821" i="12"/>
  <c r="X1821" i="12"/>
  <c r="Y1821" i="12"/>
  <c r="Z1821" i="12"/>
  <c r="AA1821" i="12"/>
  <c r="P1822" i="12"/>
  <c r="Q1822" i="12"/>
  <c r="R1822" i="12"/>
  <c r="S1822" i="12"/>
  <c r="T1822" i="12"/>
  <c r="U1822" i="12"/>
  <c r="V1822" i="12"/>
  <c r="W1822" i="12"/>
  <c r="X1822" i="12"/>
  <c r="Y1822" i="12"/>
  <c r="Z1822" i="12"/>
  <c r="AA1822" i="12"/>
  <c r="P1823" i="12"/>
  <c r="Q1823" i="12"/>
  <c r="R1823" i="12"/>
  <c r="S1823" i="12"/>
  <c r="T1823" i="12"/>
  <c r="U1823" i="12"/>
  <c r="V1823" i="12"/>
  <c r="W1823" i="12"/>
  <c r="X1823" i="12"/>
  <c r="Y1823" i="12"/>
  <c r="Z1823" i="12"/>
  <c r="AA1823" i="12"/>
  <c r="P1824" i="12"/>
  <c r="Q1824" i="12"/>
  <c r="R1824" i="12"/>
  <c r="S1824" i="12"/>
  <c r="T1824" i="12"/>
  <c r="U1824" i="12"/>
  <c r="V1824" i="12"/>
  <c r="W1824" i="12"/>
  <c r="X1824" i="12"/>
  <c r="Y1824" i="12"/>
  <c r="Z1824" i="12"/>
  <c r="AA1824" i="12"/>
  <c r="P1825" i="12"/>
  <c r="Q1825" i="12"/>
  <c r="R1825" i="12"/>
  <c r="S1825" i="12"/>
  <c r="T1825" i="12"/>
  <c r="U1825" i="12"/>
  <c r="V1825" i="12"/>
  <c r="W1825" i="12"/>
  <c r="X1825" i="12"/>
  <c r="Y1825" i="12"/>
  <c r="Z1825" i="12"/>
  <c r="AA1825" i="12"/>
  <c r="P1826" i="12"/>
  <c r="Q1826" i="12"/>
  <c r="R1826" i="12"/>
  <c r="S1826" i="12"/>
  <c r="T1826" i="12"/>
  <c r="U1826" i="12"/>
  <c r="V1826" i="12"/>
  <c r="W1826" i="12"/>
  <c r="X1826" i="12"/>
  <c r="Y1826" i="12"/>
  <c r="Z1826" i="12"/>
  <c r="AA1826" i="12"/>
  <c r="P1827" i="12"/>
  <c r="Q1827" i="12"/>
  <c r="R1827" i="12"/>
  <c r="S1827" i="12"/>
  <c r="T1827" i="12"/>
  <c r="U1827" i="12"/>
  <c r="V1827" i="12"/>
  <c r="W1827" i="12"/>
  <c r="X1827" i="12"/>
  <c r="Y1827" i="12"/>
  <c r="Z1827" i="12"/>
  <c r="AA1827" i="12"/>
  <c r="P1828" i="12"/>
  <c r="Q1828" i="12"/>
  <c r="R1828" i="12"/>
  <c r="S1828" i="12"/>
  <c r="T1828" i="12"/>
  <c r="U1828" i="12"/>
  <c r="V1828" i="12"/>
  <c r="W1828" i="12"/>
  <c r="X1828" i="12"/>
  <c r="Y1828" i="12"/>
  <c r="Z1828" i="12"/>
  <c r="AA1828" i="12"/>
  <c r="P1829" i="12"/>
  <c r="Q1829" i="12"/>
  <c r="R1829" i="12"/>
  <c r="S1829" i="12"/>
  <c r="T1829" i="12"/>
  <c r="U1829" i="12"/>
  <c r="V1829" i="12"/>
  <c r="W1829" i="12"/>
  <c r="X1829" i="12"/>
  <c r="Y1829" i="12"/>
  <c r="Z1829" i="12"/>
  <c r="AA1829" i="12"/>
  <c r="P1830" i="12"/>
  <c r="Q1830" i="12"/>
  <c r="R1830" i="12"/>
  <c r="S1830" i="12"/>
  <c r="T1830" i="12"/>
  <c r="U1830" i="12"/>
  <c r="V1830" i="12"/>
  <c r="W1830" i="12"/>
  <c r="X1830" i="12"/>
  <c r="Y1830" i="12"/>
  <c r="Z1830" i="12"/>
  <c r="AA1830" i="12"/>
  <c r="P1831" i="12"/>
  <c r="Q1831" i="12"/>
  <c r="R1831" i="12"/>
  <c r="S1831" i="12"/>
  <c r="T1831" i="12"/>
  <c r="U1831" i="12"/>
  <c r="V1831" i="12"/>
  <c r="W1831" i="12"/>
  <c r="X1831" i="12"/>
  <c r="Y1831" i="12"/>
  <c r="Z1831" i="12"/>
  <c r="AA1831" i="12"/>
  <c r="P1832" i="12"/>
  <c r="Q1832" i="12"/>
  <c r="R1832" i="12"/>
  <c r="S1832" i="12"/>
  <c r="T1832" i="12"/>
  <c r="U1832" i="12"/>
  <c r="V1832" i="12"/>
  <c r="W1832" i="12"/>
  <c r="X1832" i="12"/>
  <c r="Y1832" i="12"/>
  <c r="Z1832" i="12"/>
  <c r="AA1832" i="12"/>
  <c r="P1833" i="12"/>
  <c r="Q1833" i="12"/>
  <c r="R1833" i="12"/>
  <c r="S1833" i="12"/>
  <c r="T1833" i="12"/>
  <c r="U1833" i="12"/>
  <c r="V1833" i="12"/>
  <c r="W1833" i="12"/>
  <c r="X1833" i="12"/>
  <c r="Y1833" i="12"/>
  <c r="Z1833" i="12"/>
  <c r="AA1833" i="12"/>
  <c r="P1834" i="12"/>
  <c r="Q1834" i="12"/>
  <c r="R1834" i="12"/>
  <c r="S1834" i="12"/>
  <c r="T1834" i="12"/>
  <c r="U1834" i="12"/>
  <c r="V1834" i="12"/>
  <c r="W1834" i="12"/>
  <c r="X1834" i="12"/>
  <c r="Y1834" i="12"/>
  <c r="Z1834" i="12"/>
  <c r="AA1834" i="12"/>
  <c r="P1835" i="12"/>
  <c r="Q1835" i="12"/>
  <c r="R1835" i="12"/>
  <c r="S1835" i="12"/>
  <c r="T1835" i="12"/>
  <c r="U1835" i="12"/>
  <c r="V1835" i="12"/>
  <c r="W1835" i="12"/>
  <c r="X1835" i="12"/>
  <c r="Y1835" i="12"/>
  <c r="Z1835" i="12"/>
  <c r="AA1835" i="12"/>
  <c r="P1836" i="12"/>
  <c r="Q1836" i="12"/>
  <c r="R1836" i="12"/>
  <c r="S1836" i="12"/>
  <c r="T1836" i="12"/>
  <c r="U1836" i="12"/>
  <c r="V1836" i="12"/>
  <c r="W1836" i="12"/>
  <c r="X1836" i="12"/>
  <c r="Y1836" i="12"/>
  <c r="Z1836" i="12"/>
  <c r="AA1836" i="12"/>
  <c r="P1837" i="12"/>
  <c r="Q1837" i="12"/>
  <c r="R1837" i="12"/>
  <c r="S1837" i="12"/>
  <c r="T1837" i="12"/>
  <c r="U1837" i="12"/>
  <c r="V1837" i="12"/>
  <c r="W1837" i="12"/>
  <c r="X1837" i="12"/>
  <c r="Y1837" i="12"/>
  <c r="Z1837" i="12"/>
  <c r="AA1837" i="12"/>
  <c r="P1838" i="12"/>
  <c r="Q1838" i="12"/>
  <c r="R1838" i="12"/>
  <c r="S1838" i="12"/>
  <c r="T1838" i="12"/>
  <c r="U1838" i="12"/>
  <c r="V1838" i="12"/>
  <c r="W1838" i="12"/>
  <c r="X1838" i="12"/>
  <c r="Y1838" i="12"/>
  <c r="Z1838" i="12"/>
  <c r="AA1838" i="12"/>
  <c r="P1839" i="12"/>
  <c r="Q1839" i="12"/>
  <c r="R1839" i="12"/>
  <c r="S1839" i="12"/>
  <c r="T1839" i="12"/>
  <c r="U1839" i="12"/>
  <c r="V1839" i="12"/>
  <c r="W1839" i="12"/>
  <c r="X1839" i="12"/>
  <c r="Y1839" i="12"/>
  <c r="Z1839" i="12"/>
  <c r="AA1839" i="12"/>
  <c r="P1840" i="12"/>
  <c r="Q1840" i="12"/>
  <c r="R1840" i="12"/>
  <c r="S1840" i="12"/>
  <c r="T1840" i="12"/>
  <c r="U1840" i="12"/>
  <c r="V1840" i="12"/>
  <c r="W1840" i="12"/>
  <c r="X1840" i="12"/>
  <c r="Y1840" i="12"/>
  <c r="Z1840" i="12"/>
  <c r="AA1840" i="12"/>
  <c r="P1841" i="12"/>
  <c r="Q1841" i="12"/>
  <c r="R1841" i="12"/>
  <c r="S1841" i="12"/>
  <c r="T1841" i="12"/>
  <c r="U1841" i="12"/>
  <c r="V1841" i="12"/>
  <c r="W1841" i="12"/>
  <c r="X1841" i="12"/>
  <c r="Y1841" i="12"/>
  <c r="Z1841" i="12"/>
  <c r="AA1841" i="12"/>
  <c r="P1842" i="12"/>
  <c r="Q1842" i="12"/>
  <c r="R1842" i="12"/>
  <c r="S1842" i="12"/>
  <c r="T1842" i="12"/>
  <c r="U1842" i="12"/>
  <c r="V1842" i="12"/>
  <c r="W1842" i="12"/>
  <c r="X1842" i="12"/>
  <c r="Y1842" i="12"/>
  <c r="Z1842" i="12"/>
  <c r="AA1842" i="12"/>
  <c r="P1843" i="12"/>
  <c r="Q1843" i="12"/>
  <c r="R1843" i="12"/>
  <c r="S1843" i="12"/>
  <c r="T1843" i="12"/>
  <c r="U1843" i="12"/>
  <c r="V1843" i="12"/>
  <c r="W1843" i="12"/>
  <c r="X1843" i="12"/>
  <c r="Y1843" i="12"/>
  <c r="Z1843" i="12"/>
  <c r="AA1843" i="12"/>
  <c r="P1844" i="12"/>
  <c r="Q1844" i="12"/>
  <c r="R1844" i="12"/>
  <c r="S1844" i="12"/>
  <c r="T1844" i="12"/>
  <c r="U1844" i="12"/>
  <c r="V1844" i="12"/>
  <c r="W1844" i="12"/>
  <c r="X1844" i="12"/>
  <c r="Y1844" i="12"/>
  <c r="Z1844" i="12"/>
  <c r="AA1844" i="12"/>
  <c r="P1845" i="12"/>
  <c r="Q1845" i="12"/>
  <c r="R1845" i="12"/>
  <c r="S1845" i="12"/>
  <c r="T1845" i="12"/>
  <c r="U1845" i="12"/>
  <c r="V1845" i="12"/>
  <c r="W1845" i="12"/>
  <c r="X1845" i="12"/>
  <c r="Y1845" i="12"/>
  <c r="Z1845" i="12"/>
  <c r="AA1845" i="12"/>
  <c r="P1846" i="12"/>
  <c r="Q1846" i="12"/>
  <c r="R1846" i="12"/>
  <c r="S1846" i="12"/>
  <c r="T1846" i="12"/>
  <c r="U1846" i="12"/>
  <c r="V1846" i="12"/>
  <c r="W1846" i="12"/>
  <c r="X1846" i="12"/>
  <c r="Y1846" i="12"/>
  <c r="Z1846" i="12"/>
  <c r="AA1846" i="12"/>
  <c r="P1847" i="12"/>
  <c r="Q1847" i="12"/>
  <c r="R1847" i="12"/>
  <c r="S1847" i="12"/>
  <c r="T1847" i="12"/>
  <c r="U1847" i="12"/>
  <c r="V1847" i="12"/>
  <c r="W1847" i="12"/>
  <c r="X1847" i="12"/>
  <c r="Y1847" i="12"/>
  <c r="Z1847" i="12"/>
  <c r="AA1847" i="12"/>
  <c r="P1848" i="12"/>
  <c r="Q1848" i="12"/>
  <c r="R1848" i="12"/>
  <c r="S1848" i="12"/>
  <c r="T1848" i="12"/>
  <c r="U1848" i="12"/>
  <c r="V1848" i="12"/>
  <c r="W1848" i="12"/>
  <c r="X1848" i="12"/>
  <c r="Y1848" i="12"/>
  <c r="Z1848" i="12"/>
  <c r="AA1848" i="12"/>
  <c r="P1849" i="12"/>
  <c r="Q1849" i="12"/>
  <c r="R1849" i="12"/>
  <c r="S1849" i="12"/>
  <c r="T1849" i="12"/>
  <c r="U1849" i="12"/>
  <c r="V1849" i="12"/>
  <c r="W1849" i="12"/>
  <c r="X1849" i="12"/>
  <c r="Y1849" i="12"/>
  <c r="Z1849" i="12"/>
  <c r="AA1849" i="12"/>
  <c r="P1850" i="12"/>
  <c r="Q1850" i="12"/>
  <c r="R1850" i="12"/>
  <c r="S1850" i="12"/>
  <c r="T1850" i="12"/>
  <c r="U1850" i="12"/>
  <c r="V1850" i="12"/>
  <c r="W1850" i="12"/>
  <c r="X1850" i="12"/>
  <c r="Y1850" i="12"/>
  <c r="Z1850" i="12"/>
  <c r="AA1850" i="12"/>
  <c r="P1851" i="12"/>
  <c r="Q1851" i="12"/>
  <c r="R1851" i="12"/>
  <c r="S1851" i="12"/>
  <c r="T1851" i="12"/>
  <c r="U1851" i="12"/>
  <c r="V1851" i="12"/>
  <c r="W1851" i="12"/>
  <c r="X1851" i="12"/>
  <c r="Y1851" i="12"/>
  <c r="Z1851" i="12"/>
  <c r="AA1851" i="12"/>
  <c r="P1852" i="12"/>
  <c r="Q1852" i="12"/>
  <c r="R1852" i="12"/>
  <c r="S1852" i="12"/>
  <c r="T1852" i="12"/>
  <c r="U1852" i="12"/>
  <c r="V1852" i="12"/>
  <c r="W1852" i="12"/>
  <c r="X1852" i="12"/>
  <c r="Y1852" i="12"/>
  <c r="Z1852" i="12"/>
  <c r="AA1852" i="12"/>
  <c r="P1853" i="12"/>
  <c r="Q1853" i="12"/>
  <c r="R1853" i="12"/>
  <c r="S1853" i="12"/>
  <c r="T1853" i="12"/>
  <c r="U1853" i="12"/>
  <c r="V1853" i="12"/>
  <c r="W1853" i="12"/>
  <c r="X1853" i="12"/>
  <c r="Y1853" i="12"/>
  <c r="Z1853" i="12"/>
  <c r="AA1853" i="12"/>
  <c r="P1854" i="12"/>
  <c r="Q1854" i="12"/>
  <c r="R1854" i="12"/>
  <c r="S1854" i="12"/>
  <c r="T1854" i="12"/>
  <c r="U1854" i="12"/>
  <c r="V1854" i="12"/>
  <c r="W1854" i="12"/>
  <c r="X1854" i="12"/>
  <c r="Y1854" i="12"/>
  <c r="Z1854" i="12"/>
  <c r="AA1854" i="12"/>
  <c r="P1855" i="12"/>
  <c r="Q1855" i="12"/>
  <c r="R1855" i="12"/>
  <c r="S1855" i="12"/>
  <c r="T1855" i="12"/>
  <c r="U1855" i="12"/>
  <c r="V1855" i="12"/>
  <c r="W1855" i="12"/>
  <c r="X1855" i="12"/>
  <c r="Y1855" i="12"/>
  <c r="Z1855" i="12"/>
  <c r="AA1855" i="12"/>
  <c r="P1856" i="12"/>
  <c r="Q1856" i="12"/>
  <c r="R1856" i="12"/>
  <c r="S1856" i="12"/>
  <c r="T1856" i="12"/>
  <c r="U1856" i="12"/>
  <c r="V1856" i="12"/>
  <c r="W1856" i="12"/>
  <c r="X1856" i="12"/>
  <c r="Y1856" i="12"/>
  <c r="Z1856" i="12"/>
  <c r="AA1856" i="12"/>
  <c r="P1857" i="12"/>
  <c r="Q1857" i="12"/>
  <c r="R1857" i="12"/>
  <c r="S1857" i="12"/>
  <c r="T1857" i="12"/>
  <c r="U1857" i="12"/>
  <c r="V1857" i="12"/>
  <c r="W1857" i="12"/>
  <c r="X1857" i="12"/>
  <c r="Y1857" i="12"/>
  <c r="Z1857" i="12"/>
  <c r="AA1857" i="12"/>
  <c r="P1858" i="12"/>
  <c r="Q1858" i="12"/>
  <c r="R1858" i="12"/>
  <c r="S1858" i="12"/>
  <c r="T1858" i="12"/>
  <c r="U1858" i="12"/>
  <c r="V1858" i="12"/>
  <c r="W1858" i="12"/>
  <c r="X1858" i="12"/>
  <c r="Y1858" i="12"/>
  <c r="Z1858" i="12"/>
  <c r="AA1858" i="12"/>
  <c r="P1859" i="12"/>
  <c r="Q1859" i="12"/>
  <c r="R1859" i="12"/>
  <c r="S1859" i="12"/>
  <c r="T1859" i="12"/>
  <c r="U1859" i="12"/>
  <c r="V1859" i="12"/>
  <c r="W1859" i="12"/>
  <c r="X1859" i="12"/>
  <c r="Y1859" i="12"/>
  <c r="Z1859" i="12"/>
  <c r="AA1859" i="12"/>
  <c r="P1860" i="12"/>
  <c r="Q1860" i="12"/>
  <c r="R1860" i="12"/>
  <c r="S1860" i="12"/>
  <c r="T1860" i="12"/>
  <c r="U1860" i="12"/>
  <c r="V1860" i="12"/>
  <c r="W1860" i="12"/>
  <c r="X1860" i="12"/>
  <c r="Y1860" i="12"/>
  <c r="Z1860" i="12"/>
  <c r="AA1860" i="12"/>
  <c r="P1861" i="12"/>
  <c r="Q1861" i="12"/>
  <c r="R1861" i="12"/>
  <c r="S1861" i="12"/>
  <c r="T1861" i="12"/>
  <c r="U1861" i="12"/>
  <c r="V1861" i="12"/>
  <c r="W1861" i="12"/>
  <c r="X1861" i="12"/>
  <c r="Y1861" i="12"/>
  <c r="Z1861" i="12"/>
  <c r="AA1861" i="12"/>
  <c r="P1862" i="12"/>
  <c r="Q1862" i="12"/>
  <c r="R1862" i="12"/>
  <c r="S1862" i="12"/>
  <c r="T1862" i="12"/>
  <c r="U1862" i="12"/>
  <c r="V1862" i="12"/>
  <c r="W1862" i="12"/>
  <c r="X1862" i="12"/>
  <c r="Y1862" i="12"/>
  <c r="Z1862" i="12"/>
  <c r="AA1862" i="12"/>
  <c r="P1863" i="12"/>
  <c r="Q1863" i="12"/>
  <c r="R1863" i="12"/>
  <c r="S1863" i="12"/>
  <c r="T1863" i="12"/>
  <c r="U1863" i="12"/>
  <c r="V1863" i="12"/>
  <c r="W1863" i="12"/>
  <c r="X1863" i="12"/>
  <c r="Y1863" i="12"/>
  <c r="Z1863" i="12"/>
  <c r="AA1863" i="12"/>
  <c r="P1864" i="12"/>
  <c r="Q1864" i="12"/>
  <c r="R1864" i="12"/>
  <c r="S1864" i="12"/>
  <c r="T1864" i="12"/>
  <c r="U1864" i="12"/>
  <c r="V1864" i="12"/>
  <c r="W1864" i="12"/>
  <c r="X1864" i="12"/>
  <c r="Y1864" i="12"/>
  <c r="Z1864" i="12"/>
  <c r="AA1864" i="12"/>
  <c r="P1865" i="12"/>
  <c r="Q1865" i="12"/>
  <c r="R1865" i="12"/>
  <c r="S1865" i="12"/>
  <c r="T1865" i="12"/>
  <c r="U1865" i="12"/>
  <c r="V1865" i="12"/>
  <c r="W1865" i="12"/>
  <c r="X1865" i="12"/>
  <c r="Y1865" i="12"/>
  <c r="Z1865" i="12"/>
  <c r="AA1865" i="12"/>
  <c r="P1866" i="12"/>
  <c r="Q1866" i="12"/>
  <c r="R1866" i="12"/>
  <c r="S1866" i="12"/>
  <c r="T1866" i="12"/>
  <c r="U1866" i="12"/>
  <c r="V1866" i="12"/>
  <c r="W1866" i="12"/>
  <c r="X1866" i="12"/>
  <c r="Y1866" i="12"/>
  <c r="Z1866" i="12"/>
  <c r="AA1866" i="12"/>
  <c r="P1867" i="12"/>
  <c r="Q1867" i="12"/>
  <c r="R1867" i="12"/>
  <c r="S1867" i="12"/>
  <c r="T1867" i="12"/>
  <c r="U1867" i="12"/>
  <c r="V1867" i="12"/>
  <c r="W1867" i="12"/>
  <c r="X1867" i="12"/>
  <c r="Y1867" i="12"/>
  <c r="Z1867" i="12"/>
  <c r="AA1867" i="12"/>
  <c r="P1868" i="12"/>
  <c r="Q1868" i="12"/>
  <c r="R1868" i="12"/>
  <c r="S1868" i="12"/>
  <c r="T1868" i="12"/>
  <c r="U1868" i="12"/>
  <c r="V1868" i="12"/>
  <c r="W1868" i="12"/>
  <c r="X1868" i="12"/>
  <c r="Y1868" i="12"/>
  <c r="Z1868" i="12"/>
  <c r="AA1868" i="12"/>
  <c r="P1869" i="12"/>
  <c r="Q1869" i="12"/>
  <c r="R1869" i="12"/>
  <c r="S1869" i="12"/>
  <c r="T1869" i="12"/>
  <c r="U1869" i="12"/>
  <c r="V1869" i="12"/>
  <c r="W1869" i="12"/>
  <c r="X1869" i="12"/>
  <c r="Y1869" i="12"/>
  <c r="Z1869" i="12"/>
  <c r="AA1869" i="12"/>
  <c r="P1870" i="12"/>
  <c r="Q1870" i="12"/>
  <c r="R1870" i="12"/>
  <c r="S1870" i="12"/>
  <c r="T1870" i="12"/>
  <c r="U1870" i="12"/>
  <c r="V1870" i="12"/>
  <c r="W1870" i="12"/>
  <c r="X1870" i="12"/>
  <c r="Y1870" i="12"/>
  <c r="Z1870" i="12"/>
  <c r="AA1870" i="12"/>
  <c r="P1871" i="12"/>
  <c r="Q1871" i="12"/>
  <c r="R1871" i="12"/>
  <c r="S1871" i="12"/>
  <c r="T1871" i="12"/>
  <c r="U1871" i="12"/>
  <c r="V1871" i="12"/>
  <c r="W1871" i="12"/>
  <c r="X1871" i="12"/>
  <c r="Y1871" i="12"/>
  <c r="Z1871" i="12"/>
  <c r="AA1871" i="12"/>
  <c r="P1872" i="12"/>
  <c r="Q1872" i="12"/>
  <c r="R1872" i="12"/>
  <c r="S1872" i="12"/>
  <c r="T1872" i="12"/>
  <c r="U1872" i="12"/>
  <c r="V1872" i="12"/>
  <c r="W1872" i="12"/>
  <c r="X1872" i="12"/>
  <c r="Y1872" i="12"/>
  <c r="Z1872" i="12"/>
  <c r="AA1872" i="12"/>
  <c r="P1873" i="12"/>
  <c r="Q1873" i="12"/>
  <c r="R1873" i="12"/>
  <c r="S1873" i="12"/>
  <c r="T1873" i="12"/>
  <c r="U1873" i="12"/>
  <c r="V1873" i="12"/>
  <c r="W1873" i="12"/>
  <c r="X1873" i="12"/>
  <c r="Y1873" i="12"/>
  <c r="Z1873" i="12"/>
  <c r="AA1873" i="12"/>
  <c r="P1874" i="12"/>
  <c r="Q1874" i="12"/>
  <c r="R1874" i="12"/>
  <c r="S1874" i="12"/>
  <c r="T1874" i="12"/>
  <c r="U1874" i="12"/>
  <c r="V1874" i="12"/>
  <c r="W1874" i="12"/>
  <c r="X1874" i="12"/>
  <c r="Y1874" i="12"/>
  <c r="Z1874" i="12"/>
  <c r="AA1874" i="12"/>
  <c r="P1875" i="12"/>
  <c r="Q1875" i="12"/>
  <c r="R1875" i="12"/>
  <c r="S1875" i="12"/>
  <c r="T1875" i="12"/>
  <c r="U1875" i="12"/>
  <c r="V1875" i="12"/>
  <c r="W1875" i="12"/>
  <c r="X1875" i="12"/>
  <c r="Y1875" i="12"/>
  <c r="Z1875" i="12"/>
  <c r="AA1875" i="12"/>
  <c r="P1876" i="12"/>
  <c r="Q1876" i="12"/>
  <c r="R1876" i="12"/>
  <c r="S1876" i="12"/>
  <c r="T1876" i="12"/>
  <c r="U1876" i="12"/>
  <c r="V1876" i="12"/>
  <c r="W1876" i="12"/>
  <c r="X1876" i="12"/>
  <c r="Y1876" i="12"/>
  <c r="Z1876" i="12"/>
  <c r="AA1876" i="12"/>
  <c r="P1877" i="12"/>
  <c r="Q1877" i="12"/>
  <c r="R1877" i="12"/>
  <c r="S1877" i="12"/>
  <c r="T1877" i="12"/>
  <c r="U1877" i="12"/>
  <c r="V1877" i="12"/>
  <c r="W1877" i="12"/>
  <c r="X1877" i="12"/>
  <c r="Y1877" i="12"/>
  <c r="Z1877" i="12"/>
  <c r="AA1877" i="12"/>
  <c r="P1878" i="12"/>
  <c r="Q1878" i="12"/>
  <c r="R1878" i="12"/>
  <c r="S1878" i="12"/>
  <c r="T1878" i="12"/>
  <c r="U1878" i="12"/>
  <c r="V1878" i="12"/>
  <c r="W1878" i="12"/>
  <c r="X1878" i="12"/>
  <c r="Y1878" i="12"/>
  <c r="Z1878" i="12"/>
  <c r="AA1878" i="12"/>
  <c r="P1879" i="12"/>
  <c r="Q1879" i="12"/>
  <c r="R1879" i="12"/>
  <c r="S1879" i="12"/>
  <c r="T1879" i="12"/>
  <c r="U1879" i="12"/>
  <c r="V1879" i="12"/>
  <c r="W1879" i="12"/>
  <c r="X1879" i="12"/>
  <c r="Y1879" i="12"/>
  <c r="Z1879" i="12"/>
  <c r="AA1879" i="12"/>
  <c r="P1880" i="12"/>
  <c r="Q1880" i="12"/>
  <c r="R1880" i="12"/>
  <c r="S1880" i="12"/>
  <c r="T1880" i="12"/>
  <c r="U1880" i="12"/>
  <c r="V1880" i="12"/>
  <c r="W1880" i="12"/>
  <c r="X1880" i="12"/>
  <c r="Y1880" i="12"/>
  <c r="Z1880" i="12"/>
  <c r="AA1880" i="12"/>
  <c r="P1881" i="12"/>
  <c r="Q1881" i="12"/>
  <c r="R1881" i="12"/>
  <c r="S1881" i="12"/>
  <c r="T1881" i="12"/>
  <c r="U1881" i="12"/>
  <c r="V1881" i="12"/>
  <c r="W1881" i="12"/>
  <c r="X1881" i="12"/>
  <c r="Y1881" i="12"/>
  <c r="Z1881" i="12"/>
  <c r="AA1881" i="12"/>
  <c r="P1882" i="12"/>
  <c r="Q1882" i="12"/>
  <c r="R1882" i="12"/>
  <c r="S1882" i="12"/>
  <c r="T1882" i="12"/>
  <c r="U1882" i="12"/>
  <c r="V1882" i="12"/>
  <c r="W1882" i="12"/>
  <c r="X1882" i="12"/>
  <c r="Y1882" i="12"/>
  <c r="Z1882" i="12"/>
  <c r="AA1882" i="12"/>
  <c r="P1883" i="12"/>
  <c r="Q1883" i="12"/>
  <c r="R1883" i="12"/>
  <c r="S1883" i="12"/>
  <c r="T1883" i="12"/>
  <c r="U1883" i="12"/>
  <c r="V1883" i="12"/>
  <c r="W1883" i="12"/>
  <c r="X1883" i="12"/>
  <c r="Y1883" i="12"/>
  <c r="Z1883" i="12"/>
  <c r="AA1883" i="12"/>
  <c r="P1884" i="12"/>
  <c r="Q1884" i="12"/>
  <c r="R1884" i="12"/>
  <c r="S1884" i="12"/>
  <c r="T1884" i="12"/>
  <c r="U1884" i="12"/>
  <c r="V1884" i="12"/>
  <c r="W1884" i="12"/>
  <c r="X1884" i="12"/>
  <c r="Y1884" i="12"/>
  <c r="Z1884" i="12"/>
  <c r="AA1884" i="12"/>
  <c r="P1885" i="12"/>
  <c r="Q1885" i="12"/>
  <c r="R1885" i="12"/>
  <c r="S1885" i="12"/>
  <c r="T1885" i="12"/>
  <c r="U1885" i="12"/>
  <c r="V1885" i="12"/>
  <c r="W1885" i="12"/>
  <c r="X1885" i="12"/>
  <c r="Y1885" i="12"/>
  <c r="Z1885" i="12"/>
  <c r="AA1885" i="12"/>
  <c r="P1886" i="12"/>
  <c r="Q1886" i="12"/>
  <c r="R1886" i="12"/>
  <c r="S1886" i="12"/>
  <c r="T1886" i="12"/>
  <c r="U1886" i="12"/>
  <c r="V1886" i="12"/>
  <c r="W1886" i="12"/>
  <c r="X1886" i="12"/>
  <c r="Y1886" i="12"/>
  <c r="Z1886" i="12"/>
  <c r="AA1886" i="12"/>
  <c r="P1887" i="12"/>
  <c r="Q1887" i="12"/>
  <c r="R1887" i="12"/>
  <c r="S1887" i="12"/>
  <c r="T1887" i="12"/>
  <c r="U1887" i="12"/>
  <c r="V1887" i="12"/>
  <c r="W1887" i="12"/>
  <c r="X1887" i="12"/>
  <c r="Y1887" i="12"/>
  <c r="Z1887" i="12"/>
  <c r="AA1887" i="12"/>
  <c r="P1888" i="12"/>
  <c r="Q1888" i="12"/>
  <c r="R1888" i="12"/>
  <c r="S1888" i="12"/>
  <c r="T1888" i="12"/>
  <c r="U1888" i="12"/>
  <c r="V1888" i="12"/>
  <c r="W1888" i="12"/>
  <c r="X1888" i="12"/>
  <c r="Y1888" i="12"/>
  <c r="Z1888" i="12"/>
  <c r="AA1888" i="12"/>
  <c r="P1889" i="12"/>
  <c r="Q1889" i="12"/>
  <c r="R1889" i="12"/>
  <c r="S1889" i="12"/>
  <c r="T1889" i="12"/>
  <c r="U1889" i="12"/>
  <c r="V1889" i="12"/>
  <c r="W1889" i="12"/>
  <c r="X1889" i="12"/>
  <c r="Y1889" i="12"/>
  <c r="Z1889" i="12"/>
  <c r="AA1889" i="12"/>
  <c r="P1890" i="12"/>
  <c r="Q1890" i="12"/>
  <c r="R1890" i="12"/>
  <c r="S1890" i="12"/>
  <c r="T1890" i="12"/>
  <c r="U1890" i="12"/>
  <c r="V1890" i="12"/>
  <c r="W1890" i="12"/>
  <c r="X1890" i="12"/>
  <c r="Y1890" i="12"/>
  <c r="Z1890" i="12"/>
  <c r="AA1890" i="12"/>
  <c r="P1891" i="12"/>
  <c r="Q1891" i="12"/>
  <c r="R1891" i="12"/>
  <c r="S1891" i="12"/>
  <c r="T1891" i="12"/>
  <c r="U1891" i="12"/>
  <c r="V1891" i="12"/>
  <c r="W1891" i="12"/>
  <c r="X1891" i="12"/>
  <c r="Y1891" i="12"/>
  <c r="Z1891" i="12"/>
  <c r="AA1891" i="12"/>
  <c r="P1892" i="12"/>
  <c r="Q1892" i="12"/>
  <c r="R1892" i="12"/>
  <c r="S1892" i="12"/>
  <c r="T1892" i="12"/>
  <c r="U1892" i="12"/>
  <c r="V1892" i="12"/>
  <c r="W1892" i="12"/>
  <c r="X1892" i="12"/>
  <c r="Y1892" i="12"/>
  <c r="Z1892" i="12"/>
  <c r="AA1892" i="12"/>
  <c r="P1893" i="12"/>
  <c r="Q1893" i="12"/>
  <c r="R1893" i="12"/>
  <c r="S1893" i="12"/>
  <c r="T1893" i="12"/>
  <c r="U1893" i="12"/>
  <c r="V1893" i="12"/>
  <c r="W1893" i="12"/>
  <c r="X1893" i="12"/>
  <c r="Y1893" i="12"/>
  <c r="Z1893" i="12"/>
  <c r="AA1893" i="12"/>
  <c r="P1894" i="12"/>
  <c r="Q1894" i="12"/>
  <c r="R1894" i="12"/>
  <c r="S1894" i="12"/>
  <c r="T1894" i="12"/>
  <c r="U1894" i="12"/>
  <c r="V1894" i="12"/>
  <c r="W1894" i="12"/>
  <c r="X1894" i="12"/>
  <c r="Y1894" i="12"/>
  <c r="Z1894" i="12"/>
  <c r="AA1894" i="12"/>
  <c r="P1895" i="12"/>
  <c r="Q1895" i="12"/>
  <c r="R1895" i="12"/>
  <c r="S1895" i="12"/>
  <c r="T1895" i="12"/>
  <c r="U1895" i="12"/>
  <c r="V1895" i="12"/>
  <c r="W1895" i="12"/>
  <c r="X1895" i="12"/>
  <c r="Y1895" i="12"/>
  <c r="Z1895" i="12"/>
  <c r="AA1895" i="12"/>
  <c r="P1896" i="12"/>
  <c r="Q1896" i="12"/>
  <c r="R1896" i="12"/>
  <c r="S1896" i="12"/>
  <c r="T1896" i="12"/>
  <c r="U1896" i="12"/>
  <c r="V1896" i="12"/>
  <c r="W1896" i="12"/>
  <c r="X1896" i="12"/>
  <c r="Y1896" i="12"/>
  <c r="Z1896" i="12"/>
  <c r="AA1896" i="12"/>
  <c r="P1897" i="12"/>
  <c r="Q1897" i="12"/>
  <c r="R1897" i="12"/>
  <c r="S1897" i="12"/>
  <c r="T1897" i="12"/>
  <c r="U1897" i="12"/>
  <c r="V1897" i="12"/>
  <c r="W1897" i="12"/>
  <c r="X1897" i="12"/>
  <c r="Y1897" i="12"/>
  <c r="Z1897" i="12"/>
  <c r="AA1897" i="12"/>
  <c r="P1898" i="12"/>
  <c r="Q1898" i="12"/>
  <c r="R1898" i="12"/>
  <c r="S1898" i="12"/>
  <c r="T1898" i="12"/>
  <c r="U1898" i="12"/>
  <c r="V1898" i="12"/>
  <c r="W1898" i="12"/>
  <c r="X1898" i="12"/>
  <c r="Y1898" i="12"/>
  <c r="Z1898" i="12"/>
  <c r="AA1898" i="12"/>
  <c r="P1899" i="12"/>
  <c r="Q1899" i="12"/>
  <c r="R1899" i="12"/>
  <c r="S1899" i="12"/>
  <c r="T1899" i="12"/>
  <c r="U1899" i="12"/>
  <c r="V1899" i="12"/>
  <c r="W1899" i="12"/>
  <c r="X1899" i="12"/>
  <c r="Y1899" i="12"/>
  <c r="Z1899" i="12"/>
  <c r="AA1899" i="12"/>
  <c r="P1900" i="12"/>
  <c r="Q1900" i="12"/>
  <c r="R1900" i="12"/>
  <c r="S1900" i="12"/>
  <c r="T1900" i="12"/>
  <c r="U1900" i="12"/>
  <c r="V1900" i="12"/>
  <c r="W1900" i="12"/>
  <c r="X1900" i="12"/>
  <c r="Y1900" i="12"/>
  <c r="Z1900" i="12"/>
  <c r="AA1900" i="12"/>
  <c r="P1901" i="12"/>
  <c r="Q1901" i="12"/>
  <c r="R1901" i="12"/>
  <c r="S1901" i="12"/>
  <c r="T1901" i="12"/>
  <c r="U1901" i="12"/>
  <c r="V1901" i="12"/>
  <c r="W1901" i="12"/>
  <c r="X1901" i="12"/>
  <c r="Y1901" i="12"/>
  <c r="Z1901" i="12"/>
  <c r="AA1901" i="12"/>
  <c r="P1902" i="12"/>
  <c r="Q1902" i="12"/>
  <c r="R1902" i="12"/>
  <c r="S1902" i="12"/>
  <c r="T1902" i="12"/>
  <c r="U1902" i="12"/>
  <c r="V1902" i="12"/>
  <c r="W1902" i="12"/>
  <c r="X1902" i="12"/>
  <c r="Y1902" i="12"/>
  <c r="Z1902" i="12"/>
  <c r="AA1902" i="12"/>
  <c r="P1903" i="12"/>
  <c r="Q1903" i="12"/>
  <c r="R1903" i="12"/>
  <c r="S1903" i="12"/>
  <c r="T1903" i="12"/>
  <c r="U1903" i="12"/>
  <c r="V1903" i="12"/>
  <c r="W1903" i="12"/>
  <c r="X1903" i="12"/>
  <c r="Y1903" i="12"/>
  <c r="Z1903" i="12"/>
  <c r="AA1903" i="12"/>
  <c r="P1904" i="12"/>
  <c r="Q1904" i="12"/>
  <c r="R1904" i="12"/>
  <c r="S1904" i="12"/>
  <c r="T1904" i="12"/>
  <c r="U1904" i="12"/>
  <c r="V1904" i="12"/>
  <c r="W1904" i="12"/>
  <c r="X1904" i="12"/>
  <c r="Y1904" i="12"/>
  <c r="Z1904" i="12"/>
  <c r="AA1904" i="12"/>
  <c r="P1905" i="12"/>
  <c r="Q1905" i="12"/>
  <c r="R1905" i="12"/>
  <c r="S1905" i="12"/>
  <c r="T1905" i="12"/>
  <c r="U1905" i="12"/>
  <c r="V1905" i="12"/>
  <c r="W1905" i="12"/>
  <c r="X1905" i="12"/>
  <c r="Y1905" i="12"/>
  <c r="Z1905" i="12"/>
  <c r="AA1905" i="12"/>
  <c r="P1906" i="12"/>
  <c r="Q1906" i="12"/>
  <c r="R1906" i="12"/>
  <c r="S1906" i="12"/>
  <c r="T1906" i="12"/>
  <c r="U1906" i="12"/>
  <c r="V1906" i="12"/>
  <c r="W1906" i="12"/>
  <c r="X1906" i="12"/>
  <c r="Y1906" i="12"/>
  <c r="Z1906" i="12"/>
  <c r="AA1906" i="12"/>
  <c r="P1907" i="12"/>
  <c r="Q1907" i="12"/>
  <c r="R1907" i="12"/>
  <c r="S1907" i="12"/>
  <c r="T1907" i="12"/>
  <c r="U1907" i="12"/>
  <c r="V1907" i="12"/>
  <c r="W1907" i="12"/>
  <c r="X1907" i="12"/>
  <c r="Y1907" i="12"/>
  <c r="Z1907" i="12"/>
  <c r="AA1907" i="12"/>
  <c r="P1908" i="12"/>
  <c r="Q1908" i="12"/>
  <c r="R1908" i="12"/>
  <c r="S1908" i="12"/>
  <c r="T1908" i="12"/>
  <c r="U1908" i="12"/>
  <c r="V1908" i="12"/>
  <c r="W1908" i="12"/>
  <c r="X1908" i="12"/>
  <c r="Y1908" i="12"/>
  <c r="Z1908" i="12"/>
  <c r="AA1908" i="12"/>
  <c r="P1909" i="12"/>
  <c r="Q1909" i="12"/>
  <c r="R1909" i="12"/>
  <c r="S1909" i="12"/>
  <c r="T1909" i="12"/>
  <c r="U1909" i="12"/>
  <c r="V1909" i="12"/>
  <c r="W1909" i="12"/>
  <c r="X1909" i="12"/>
  <c r="Y1909" i="12"/>
  <c r="Z1909" i="12"/>
  <c r="AA1909" i="12"/>
  <c r="P1910" i="12"/>
  <c r="Q1910" i="12"/>
  <c r="R1910" i="12"/>
  <c r="S1910" i="12"/>
  <c r="T1910" i="12"/>
  <c r="U1910" i="12"/>
  <c r="V1910" i="12"/>
  <c r="W1910" i="12"/>
  <c r="X1910" i="12"/>
  <c r="Y1910" i="12"/>
  <c r="Z1910" i="12"/>
  <c r="AA1910" i="12"/>
  <c r="P1911" i="12"/>
  <c r="Q1911" i="12"/>
  <c r="R1911" i="12"/>
  <c r="S1911" i="12"/>
  <c r="T1911" i="12"/>
  <c r="U1911" i="12"/>
  <c r="V1911" i="12"/>
  <c r="W1911" i="12"/>
  <c r="X1911" i="12"/>
  <c r="Y1911" i="12"/>
  <c r="Z1911" i="12"/>
  <c r="AA1911" i="12"/>
  <c r="P1912" i="12"/>
  <c r="Q1912" i="12"/>
  <c r="R1912" i="12"/>
  <c r="S1912" i="12"/>
  <c r="T1912" i="12"/>
  <c r="U1912" i="12"/>
  <c r="V1912" i="12"/>
  <c r="W1912" i="12"/>
  <c r="X1912" i="12"/>
  <c r="Y1912" i="12"/>
  <c r="Z1912" i="12"/>
  <c r="AA1912" i="12"/>
  <c r="P1913" i="12"/>
  <c r="Q1913" i="12"/>
  <c r="R1913" i="12"/>
  <c r="S1913" i="12"/>
  <c r="T1913" i="12"/>
  <c r="U1913" i="12"/>
  <c r="V1913" i="12"/>
  <c r="W1913" i="12"/>
  <c r="X1913" i="12"/>
  <c r="Y1913" i="12"/>
  <c r="Z1913" i="12"/>
  <c r="AA1913" i="12"/>
  <c r="P1914" i="12"/>
  <c r="Q1914" i="12"/>
  <c r="R1914" i="12"/>
  <c r="S1914" i="12"/>
  <c r="T1914" i="12"/>
  <c r="U1914" i="12"/>
  <c r="V1914" i="12"/>
  <c r="W1914" i="12"/>
  <c r="X1914" i="12"/>
  <c r="Y1914" i="12"/>
  <c r="Z1914" i="12"/>
  <c r="AA1914" i="12"/>
  <c r="P1915" i="12"/>
  <c r="Q1915" i="12"/>
  <c r="R1915" i="12"/>
  <c r="S1915" i="12"/>
  <c r="T1915" i="12"/>
  <c r="U1915" i="12"/>
  <c r="V1915" i="12"/>
  <c r="W1915" i="12"/>
  <c r="X1915" i="12"/>
  <c r="Y1915" i="12"/>
  <c r="Z1915" i="12"/>
  <c r="AA1915" i="12"/>
  <c r="P1916" i="12"/>
  <c r="Q1916" i="12"/>
  <c r="R1916" i="12"/>
  <c r="S1916" i="12"/>
  <c r="T1916" i="12"/>
  <c r="U1916" i="12"/>
  <c r="V1916" i="12"/>
  <c r="W1916" i="12"/>
  <c r="X1916" i="12"/>
  <c r="Y1916" i="12"/>
  <c r="Z1916" i="12"/>
  <c r="AA1916" i="12"/>
  <c r="P1917" i="12"/>
  <c r="Q1917" i="12"/>
  <c r="R1917" i="12"/>
  <c r="S1917" i="12"/>
  <c r="T1917" i="12"/>
  <c r="U1917" i="12"/>
  <c r="V1917" i="12"/>
  <c r="W1917" i="12"/>
  <c r="X1917" i="12"/>
  <c r="Y1917" i="12"/>
  <c r="Z1917" i="12"/>
  <c r="AA1917" i="12"/>
  <c r="P1918" i="12"/>
  <c r="Q1918" i="12"/>
  <c r="R1918" i="12"/>
  <c r="S1918" i="12"/>
  <c r="T1918" i="12"/>
  <c r="U1918" i="12"/>
  <c r="V1918" i="12"/>
  <c r="W1918" i="12"/>
  <c r="X1918" i="12"/>
  <c r="Y1918" i="12"/>
  <c r="Z1918" i="12"/>
  <c r="AA1918" i="12"/>
  <c r="P1919" i="12"/>
  <c r="Q1919" i="12"/>
  <c r="R1919" i="12"/>
  <c r="S1919" i="12"/>
  <c r="T1919" i="12"/>
  <c r="U1919" i="12"/>
  <c r="V1919" i="12"/>
  <c r="W1919" i="12"/>
  <c r="X1919" i="12"/>
  <c r="Y1919" i="12"/>
  <c r="Z1919" i="12"/>
  <c r="AA1919" i="12"/>
  <c r="P1920" i="12"/>
  <c r="Q1920" i="12"/>
  <c r="R1920" i="12"/>
  <c r="S1920" i="12"/>
  <c r="T1920" i="12"/>
  <c r="U1920" i="12"/>
  <c r="V1920" i="12"/>
  <c r="W1920" i="12"/>
  <c r="X1920" i="12"/>
  <c r="Y1920" i="12"/>
  <c r="Z1920" i="12"/>
  <c r="AA1920" i="12"/>
  <c r="P1921" i="12"/>
  <c r="Q1921" i="12"/>
  <c r="R1921" i="12"/>
  <c r="S1921" i="12"/>
  <c r="T1921" i="12"/>
  <c r="U1921" i="12"/>
  <c r="V1921" i="12"/>
  <c r="W1921" i="12"/>
  <c r="X1921" i="12"/>
  <c r="Y1921" i="12"/>
  <c r="Z1921" i="12"/>
  <c r="AA1921" i="12"/>
  <c r="P1922" i="12"/>
  <c r="Q1922" i="12"/>
  <c r="R1922" i="12"/>
  <c r="S1922" i="12"/>
  <c r="T1922" i="12"/>
  <c r="U1922" i="12"/>
  <c r="V1922" i="12"/>
  <c r="W1922" i="12"/>
  <c r="X1922" i="12"/>
  <c r="Y1922" i="12"/>
  <c r="Z1922" i="12"/>
  <c r="AA1922" i="12"/>
  <c r="P1923" i="12"/>
  <c r="Q1923" i="12"/>
  <c r="R1923" i="12"/>
  <c r="S1923" i="12"/>
  <c r="T1923" i="12"/>
  <c r="U1923" i="12"/>
  <c r="V1923" i="12"/>
  <c r="W1923" i="12"/>
  <c r="X1923" i="12"/>
  <c r="Y1923" i="12"/>
  <c r="Z1923" i="12"/>
  <c r="AA1923" i="12"/>
  <c r="P1924" i="12"/>
  <c r="Q1924" i="12"/>
  <c r="R1924" i="12"/>
  <c r="S1924" i="12"/>
  <c r="T1924" i="12"/>
  <c r="U1924" i="12"/>
  <c r="V1924" i="12"/>
  <c r="W1924" i="12"/>
  <c r="X1924" i="12"/>
  <c r="Y1924" i="12"/>
  <c r="Z1924" i="12"/>
  <c r="AA1924" i="12"/>
  <c r="P1925" i="12"/>
  <c r="Q1925" i="12"/>
  <c r="R1925" i="12"/>
  <c r="S1925" i="12"/>
  <c r="T1925" i="12"/>
  <c r="U1925" i="12"/>
  <c r="V1925" i="12"/>
  <c r="W1925" i="12"/>
  <c r="X1925" i="12"/>
  <c r="Y1925" i="12"/>
  <c r="Z1925" i="12"/>
  <c r="AA1925" i="12"/>
  <c r="P1926" i="12"/>
  <c r="Q1926" i="12"/>
  <c r="R1926" i="12"/>
  <c r="S1926" i="12"/>
  <c r="T1926" i="12"/>
  <c r="U1926" i="12"/>
  <c r="V1926" i="12"/>
  <c r="W1926" i="12"/>
  <c r="X1926" i="12"/>
  <c r="Y1926" i="12"/>
  <c r="Z1926" i="12"/>
  <c r="AA1926" i="12"/>
  <c r="P1927" i="12"/>
  <c r="Q1927" i="12"/>
  <c r="R1927" i="12"/>
  <c r="S1927" i="12"/>
  <c r="T1927" i="12"/>
  <c r="U1927" i="12"/>
  <c r="V1927" i="12"/>
  <c r="W1927" i="12"/>
  <c r="X1927" i="12"/>
  <c r="Y1927" i="12"/>
  <c r="Z1927" i="12"/>
  <c r="AA1927" i="12"/>
  <c r="P1928" i="12"/>
  <c r="Q1928" i="12"/>
  <c r="R1928" i="12"/>
  <c r="S1928" i="12"/>
  <c r="T1928" i="12"/>
  <c r="U1928" i="12"/>
  <c r="V1928" i="12"/>
  <c r="W1928" i="12"/>
  <c r="X1928" i="12"/>
  <c r="Y1928" i="12"/>
  <c r="Z1928" i="12"/>
  <c r="AA1928" i="12"/>
  <c r="P1929" i="12"/>
  <c r="Q1929" i="12"/>
  <c r="R1929" i="12"/>
  <c r="S1929" i="12"/>
  <c r="T1929" i="12"/>
  <c r="U1929" i="12"/>
  <c r="V1929" i="12"/>
  <c r="W1929" i="12"/>
  <c r="X1929" i="12"/>
  <c r="Y1929" i="12"/>
  <c r="Z1929" i="12"/>
  <c r="AA1929" i="12"/>
  <c r="P1930" i="12"/>
  <c r="Q1930" i="12"/>
  <c r="R1930" i="12"/>
  <c r="S1930" i="12"/>
  <c r="T1930" i="12"/>
  <c r="U1930" i="12"/>
  <c r="V1930" i="12"/>
  <c r="W1930" i="12"/>
  <c r="X1930" i="12"/>
  <c r="Y1930" i="12"/>
  <c r="Z1930" i="12"/>
  <c r="AA1930" i="12"/>
  <c r="P1931" i="12"/>
  <c r="Q1931" i="12"/>
  <c r="R1931" i="12"/>
  <c r="S1931" i="12"/>
  <c r="T1931" i="12"/>
  <c r="U1931" i="12"/>
  <c r="V1931" i="12"/>
  <c r="W1931" i="12"/>
  <c r="X1931" i="12"/>
  <c r="Y1931" i="12"/>
  <c r="Z1931" i="12"/>
  <c r="AA1931" i="12"/>
  <c r="P1932" i="12"/>
  <c r="Q1932" i="12"/>
  <c r="R1932" i="12"/>
  <c r="S1932" i="12"/>
  <c r="T1932" i="12"/>
  <c r="U1932" i="12"/>
  <c r="V1932" i="12"/>
  <c r="W1932" i="12"/>
  <c r="X1932" i="12"/>
  <c r="Y1932" i="12"/>
  <c r="Z1932" i="12"/>
  <c r="AA1932" i="12"/>
  <c r="P1933" i="12"/>
  <c r="Q1933" i="12"/>
  <c r="R1933" i="12"/>
  <c r="S1933" i="12"/>
  <c r="T1933" i="12"/>
  <c r="U1933" i="12"/>
  <c r="V1933" i="12"/>
  <c r="W1933" i="12"/>
  <c r="X1933" i="12"/>
  <c r="Y1933" i="12"/>
  <c r="Z1933" i="12"/>
  <c r="AA1933" i="12"/>
  <c r="P1934" i="12"/>
  <c r="Q1934" i="12"/>
  <c r="R1934" i="12"/>
  <c r="S1934" i="12"/>
  <c r="T1934" i="12"/>
  <c r="U1934" i="12"/>
  <c r="V1934" i="12"/>
  <c r="W1934" i="12"/>
  <c r="X1934" i="12"/>
  <c r="Y1934" i="12"/>
  <c r="Z1934" i="12"/>
  <c r="AA1934" i="12"/>
  <c r="P1935" i="12"/>
  <c r="Q1935" i="12"/>
  <c r="R1935" i="12"/>
  <c r="S1935" i="12"/>
  <c r="T1935" i="12"/>
  <c r="U1935" i="12"/>
  <c r="V1935" i="12"/>
  <c r="W1935" i="12"/>
  <c r="X1935" i="12"/>
  <c r="Y1935" i="12"/>
  <c r="Z1935" i="12"/>
  <c r="AA1935" i="12"/>
  <c r="P1936" i="12"/>
  <c r="Q1936" i="12"/>
  <c r="R1936" i="12"/>
  <c r="S1936" i="12"/>
  <c r="T1936" i="12"/>
  <c r="U1936" i="12"/>
  <c r="V1936" i="12"/>
  <c r="W1936" i="12"/>
  <c r="X1936" i="12"/>
  <c r="Y1936" i="12"/>
  <c r="Z1936" i="12"/>
  <c r="AA1936" i="12"/>
  <c r="P1937" i="12"/>
  <c r="Q1937" i="12"/>
  <c r="R1937" i="12"/>
  <c r="S1937" i="12"/>
  <c r="T1937" i="12"/>
  <c r="U1937" i="12"/>
  <c r="V1937" i="12"/>
  <c r="W1937" i="12"/>
  <c r="X1937" i="12"/>
  <c r="Y1937" i="12"/>
  <c r="Z1937" i="12"/>
  <c r="AA1937" i="12"/>
  <c r="P1938" i="12"/>
  <c r="Q1938" i="12"/>
  <c r="R1938" i="12"/>
  <c r="S1938" i="12"/>
  <c r="T1938" i="12"/>
  <c r="U1938" i="12"/>
  <c r="V1938" i="12"/>
  <c r="W1938" i="12"/>
  <c r="X1938" i="12"/>
  <c r="Y1938" i="12"/>
  <c r="Z1938" i="12"/>
  <c r="AA1938" i="12"/>
  <c r="P1939" i="12"/>
  <c r="Q1939" i="12"/>
  <c r="R1939" i="12"/>
  <c r="S1939" i="12"/>
  <c r="T1939" i="12"/>
  <c r="U1939" i="12"/>
  <c r="V1939" i="12"/>
  <c r="W1939" i="12"/>
  <c r="X1939" i="12"/>
  <c r="Y1939" i="12"/>
  <c r="Z1939" i="12"/>
  <c r="AA1939" i="12"/>
  <c r="P1940" i="12"/>
  <c r="Q1940" i="12"/>
  <c r="R1940" i="12"/>
  <c r="S1940" i="12"/>
  <c r="T1940" i="12"/>
  <c r="U1940" i="12"/>
  <c r="V1940" i="12"/>
  <c r="W1940" i="12"/>
  <c r="X1940" i="12"/>
  <c r="Y1940" i="12"/>
  <c r="Z1940" i="12"/>
  <c r="AA1940" i="12"/>
  <c r="P1941" i="12"/>
  <c r="Q1941" i="12"/>
  <c r="R1941" i="12"/>
  <c r="S1941" i="12"/>
  <c r="T1941" i="12"/>
  <c r="U1941" i="12"/>
  <c r="V1941" i="12"/>
  <c r="W1941" i="12"/>
  <c r="X1941" i="12"/>
  <c r="Y1941" i="12"/>
  <c r="Z1941" i="12"/>
  <c r="AA1941" i="12"/>
  <c r="P1942" i="12"/>
  <c r="Q1942" i="12"/>
  <c r="R1942" i="12"/>
  <c r="S1942" i="12"/>
  <c r="T1942" i="12"/>
  <c r="U1942" i="12"/>
  <c r="V1942" i="12"/>
  <c r="W1942" i="12"/>
  <c r="X1942" i="12"/>
  <c r="Y1942" i="12"/>
  <c r="Z1942" i="12"/>
  <c r="AA1942" i="12"/>
  <c r="P1943" i="12"/>
  <c r="Q1943" i="12"/>
  <c r="R1943" i="12"/>
  <c r="S1943" i="12"/>
  <c r="T1943" i="12"/>
  <c r="U1943" i="12"/>
  <c r="V1943" i="12"/>
  <c r="W1943" i="12"/>
  <c r="X1943" i="12"/>
  <c r="Y1943" i="12"/>
  <c r="Z1943" i="12"/>
  <c r="AA1943" i="12"/>
  <c r="P1944" i="12"/>
  <c r="Q1944" i="12"/>
  <c r="R1944" i="12"/>
  <c r="S1944" i="12"/>
  <c r="T1944" i="12"/>
  <c r="U1944" i="12"/>
  <c r="V1944" i="12"/>
  <c r="W1944" i="12"/>
  <c r="X1944" i="12"/>
  <c r="Y1944" i="12"/>
  <c r="Z1944" i="12"/>
  <c r="AA1944" i="12"/>
  <c r="P1945" i="12"/>
  <c r="Q1945" i="12"/>
  <c r="R1945" i="12"/>
  <c r="S1945" i="12"/>
  <c r="T1945" i="12"/>
  <c r="U1945" i="12"/>
  <c r="V1945" i="12"/>
  <c r="W1945" i="12"/>
  <c r="X1945" i="12"/>
  <c r="Y1945" i="12"/>
  <c r="Z1945" i="12"/>
  <c r="AA1945" i="12"/>
  <c r="P1946" i="12"/>
  <c r="Q1946" i="12"/>
  <c r="R1946" i="12"/>
  <c r="S1946" i="12"/>
  <c r="T1946" i="12"/>
  <c r="U1946" i="12"/>
  <c r="V1946" i="12"/>
  <c r="W1946" i="12"/>
  <c r="X1946" i="12"/>
  <c r="Y1946" i="12"/>
  <c r="Z1946" i="12"/>
  <c r="AA1946" i="12"/>
  <c r="P1947" i="12"/>
  <c r="Q1947" i="12"/>
  <c r="R1947" i="12"/>
  <c r="S1947" i="12"/>
  <c r="T1947" i="12"/>
  <c r="U1947" i="12"/>
  <c r="V1947" i="12"/>
  <c r="W1947" i="12"/>
  <c r="X1947" i="12"/>
  <c r="Y1947" i="12"/>
  <c r="Z1947" i="12"/>
  <c r="AA1947" i="12"/>
  <c r="P1948" i="12"/>
  <c r="Q1948" i="12"/>
  <c r="R1948" i="12"/>
  <c r="S1948" i="12"/>
  <c r="T1948" i="12"/>
  <c r="U1948" i="12"/>
  <c r="V1948" i="12"/>
  <c r="W1948" i="12"/>
  <c r="X1948" i="12"/>
  <c r="Y1948" i="12"/>
  <c r="Z1948" i="12"/>
  <c r="AA1948" i="12"/>
  <c r="P1949" i="12"/>
  <c r="Q1949" i="12"/>
  <c r="R1949" i="12"/>
  <c r="S1949" i="12"/>
  <c r="T1949" i="12"/>
  <c r="U1949" i="12"/>
  <c r="V1949" i="12"/>
  <c r="W1949" i="12"/>
  <c r="X1949" i="12"/>
  <c r="Y1949" i="12"/>
  <c r="Z1949" i="12"/>
  <c r="AA1949" i="12"/>
  <c r="P1950" i="12"/>
  <c r="Q1950" i="12"/>
  <c r="R1950" i="12"/>
  <c r="S1950" i="12"/>
  <c r="T1950" i="12"/>
  <c r="U1950" i="12"/>
  <c r="V1950" i="12"/>
  <c r="W1950" i="12"/>
  <c r="X1950" i="12"/>
  <c r="Y1950" i="12"/>
  <c r="Z1950" i="12"/>
  <c r="AA1950" i="12"/>
  <c r="P1951" i="12"/>
  <c r="Q1951" i="12"/>
  <c r="R1951" i="12"/>
  <c r="S1951" i="12"/>
  <c r="T1951" i="12"/>
  <c r="U1951" i="12"/>
  <c r="V1951" i="12"/>
  <c r="W1951" i="12"/>
  <c r="X1951" i="12"/>
  <c r="Y1951" i="12"/>
  <c r="Z1951" i="12"/>
  <c r="AA1951" i="12"/>
  <c r="P1952" i="12"/>
  <c r="Q1952" i="12"/>
  <c r="R1952" i="12"/>
  <c r="S1952" i="12"/>
  <c r="T1952" i="12"/>
  <c r="U1952" i="12"/>
  <c r="V1952" i="12"/>
  <c r="W1952" i="12"/>
  <c r="X1952" i="12"/>
  <c r="Y1952" i="12"/>
  <c r="Z1952" i="12"/>
  <c r="AA1952" i="12"/>
  <c r="P1953" i="12"/>
  <c r="Q1953" i="12"/>
  <c r="R1953" i="12"/>
  <c r="S1953" i="12"/>
  <c r="T1953" i="12"/>
  <c r="U1953" i="12"/>
  <c r="V1953" i="12"/>
  <c r="W1953" i="12"/>
  <c r="X1953" i="12"/>
  <c r="Y1953" i="12"/>
  <c r="Z1953" i="12"/>
  <c r="AA1953" i="12"/>
  <c r="P1954" i="12"/>
  <c r="Q1954" i="12"/>
  <c r="R1954" i="12"/>
  <c r="S1954" i="12"/>
  <c r="T1954" i="12"/>
  <c r="U1954" i="12"/>
  <c r="V1954" i="12"/>
  <c r="W1954" i="12"/>
  <c r="X1954" i="12"/>
  <c r="Y1954" i="12"/>
  <c r="Z1954" i="12"/>
  <c r="AA1954" i="12"/>
  <c r="P1955" i="12"/>
  <c r="Q1955" i="12"/>
  <c r="R1955" i="12"/>
  <c r="S1955" i="12"/>
  <c r="T1955" i="12"/>
  <c r="U1955" i="12"/>
  <c r="V1955" i="12"/>
  <c r="W1955" i="12"/>
  <c r="X1955" i="12"/>
  <c r="Y1955" i="12"/>
  <c r="Z1955" i="12"/>
  <c r="AA1955" i="12"/>
  <c r="P1956" i="12"/>
  <c r="Q1956" i="12"/>
  <c r="R1956" i="12"/>
  <c r="S1956" i="12"/>
  <c r="T1956" i="12"/>
  <c r="U1956" i="12"/>
  <c r="V1956" i="12"/>
  <c r="W1956" i="12"/>
  <c r="X1956" i="12"/>
  <c r="Y1956" i="12"/>
  <c r="Z1956" i="12"/>
  <c r="AA1956" i="12"/>
  <c r="P1957" i="12"/>
  <c r="Q1957" i="12"/>
  <c r="R1957" i="12"/>
  <c r="S1957" i="12"/>
  <c r="T1957" i="12"/>
  <c r="U1957" i="12"/>
  <c r="V1957" i="12"/>
  <c r="W1957" i="12"/>
  <c r="X1957" i="12"/>
  <c r="Y1957" i="12"/>
  <c r="Z1957" i="12"/>
  <c r="AA1957" i="12"/>
  <c r="P1958" i="12"/>
  <c r="Q1958" i="12"/>
  <c r="R1958" i="12"/>
  <c r="S1958" i="12"/>
  <c r="T1958" i="12"/>
  <c r="U1958" i="12"/>
  <c r="V1958" i="12"/>
  <c r="W1958" i="12"/>
  <c r="X1958" i="12"/>
  <c r="Y1958" i="12"/>
  <c r="Z1958" i="12"/>
  <c r="AA1958" i="12"/>
  <c r="P1959" i="12"/>
  <c r="Q1959" i="12"/>
  <c r="R1959" i="12"/>
  <c r="S1959" i="12"/>
  <c r="T1959" i="12"/>
  <c r="U1959" i="12"/>
  <c r="V1959" i="12"/>
  <c r="W1959" i="12"/>
  <c r="X1959" i="12"/>
  <c r="Y1959" i="12"/>
  <c r="Z1959" i="12"/>
  <c r="AA1959" i="12"/>
  <c r="P1960" i="12"/>
  <c r="Q1960" i="12"/>
  <c r="R1960" i="12"/>
  <c r="S1960" i="12"/>
  <c r="T1960" i="12"/>
  <c r="U1960" i="12"/>
  <c r="V1960" i="12"/>
  <c r="W1960" i="12"/>
  <c r="X1960" i="12"/>
  <c r="Y1960" i="12"/>
  <c r="Z1960" i="12"/>
  <c r="AA1960" i="12"/>
  <c r="P1961" i="12"/>
  <c r="Q1961" i="12"/>
  <c r="R1961" i="12"/>
  <c r="S1961" i="12"/>
  <c r="T1961" i="12"/>
  <c r="U1961" i="12"/>
  <c r="V1961" i="12"/>
  <c r="W1961" i="12"/>
  <c r="X1961" i="12"/>
  <c r="Y1961" i="12"/>
  <c r="Z1961" i="12"/>
  <c r="AA1961" i="12"/>
  <c r="P1962" i="12"/>
  <c r="Q1962" i="12"/>
  <c r="R1962" i="12"/>
  <c r="S1962" i="12"/>
  <c r="T1962" i="12"/>
  <c r="U1962" i="12"/>
  <c r="V1962" i="12"/>
  <c r="W1962" i="12"/>
  <c r="X1962" i="12"/>
  <c r="Y1962" i="12"/>
  <c r="Z1962" i="12"/>
  <c r="AA1962" i="12"/>
  <c r="P1963" i="12"/>
  <c r="Q1963" i="12"/>
  <c r="R1963" i="12"/>
  <c r="S1963" i="12"/>
  <c r="T1963" i="12"/>
  <c r="U1963" i="12"/>
  <c r="V1963" i="12"/>
  <c r="W1963" i="12"/>
  <c r="X1963" i="12"/>
  <c r="Y1963" i="12"/>
  <c r="Z1963" i="12"/>
  <c r="AA1963" i="12"/>
  <c r="P1964" i="12"/>
  <c r="Q1964" i="12"/>
  <c r="R1964" i="12"/>
  <c r="S1964" i="12"/>
  <c r="T1964" i="12"/>
  <c r="U1964" i="12"/>
  <c r="V1964" i="12"/>
  <c r="W1964" i="12"/>
  <c r="X1964" i="12"/>
  <c r="Y1964" i="12"/>
  <c r="Z1964" i="12"/>
  <c r="AA1964" i="12"/>
  <c r="P1965" i="12"/>
  <c r="Q1965" i="12"/>
  <c r="R1965" i="12"/>
  <c r="S1965" i="12"/>
  <c r="T1965" i="12"/>
  <c r="U1965" i="12"/>
  <c r="V1965" i="12"/>
  <c r="W1965" i="12"/>
  <c r="X1965" i="12"/>
  <c r="Y1965" i="12"/>
  <c r="Z1965" i="12"/>
  <c r="AA1965" i="12"/>
  <c r="P1966" i="12"/>
  <c r="Q1966" i="12"/>
  <c r="R1966" i="12"/>
  <c r="S1966" i="12"/>
  <c r="T1966" i="12"/>
  <c r="U1966" i="12"/>
  <c r="V1966" i="12"/>
  <c r="W1966" i="12"/>
  <c r="X1966" i="12"/>
  <c r="Y1966" i="12"/>
  <c r="Z1966" i="12"/>
  <c r="AA1966" i="12"/>
  <c r="P1967" i="12"/>
  <c r="Q1967" i="12"/>
  <c r="R1967" i="12"/>
  <c r="S1967" i="12"/>
  <c r="T1967" i="12"/>
  <c r="U1967" i="12"/>
  <c r="V1967" i="12"/>
  <c r="W1967" i="12"/>
  <c r="X1967" i="12"/>
  <c r="Y1967" i="12"/>
  <c r="Z1967" i="12"/>
  <c r="AA1967" i="12"/>
  <c r="P1968" i="12"/>
  <c r="Q1968" i="12"/>
  <c r="R1968" i="12"/>
  <c r="S1968" i="12"/>
  <c r="T1968" i="12"/>
  <c r="U1968" i="12"/>
  <c r="V1968" i="12"/>
  <c r="W1968" i="12"/>
  <c r="X1968" i="12"/>
  <c r="Y1968" i="12"/>
  <c r="Z1968" i="12"/>
  <c r="AA1968" i="12"/>
  <c r="P1969" i="12"/>
  <c r="Q1969" i="12"/>
  <c r="R1969" i="12"/>
  <c r="S1969" i="12"/>
  <c r="T1969" i="12"/>
  <c r="U1969" i="12"/>
  <c r="V1969" i="12"/>
  <c r="W1969" i="12"/>
  <c r="X1969" i="12"/>
  <c r="Y1969" i="12"/>
  <c r="Z1969" i="12"/>
  <c r="AA1969" i="12"/>
  <c r="P1970" i="12"/>
  <c r="Q1970" i="12"/>
  <c r="R1970" i="12"/>
  <c r="S1970" i="12"/>
  <c r="T1970" i="12"/>
  <c r="U1970" i="12"/>
  <c r="V1970" i="12"/>
  <c r="W1970" i="12"/>
  <c r="X1970" i="12"/>
  <c r="Y1970" i="12"/>
  <c r="Z1970" i="12"/>
  <c r="AA1970" i="12"/>
  <c r="P1971" i="12"/>
  <c r="Q1971" i="12"/>
  <c r="R1971" i="12"/>
  <c r="S1971" i="12"/>
  <c r="T1971" i="12"/>
  <c r="U1971" i="12"/>
  <c r="V1971" i="12"/>
  <c r="W1971" i="12"/>
  <c r="X1971" i="12"/>
  <c r="Y1971" i="12"/>
  <c r="Z1971" i="12"/>
  <c r="AA1971" i="12"/>
  <c r="P1972" i="12"/>
  <c r="Q1972" i="12"/>
  <c r="R1972" i="12"/>
  <c r="S1972" i="12"/>
  <c r="T1972" i="12"/>
  <c r="U1972" i="12"/>
  <c r="V1972" i="12"/>
  <c r="W1972" i="12"/>
  <c r="X1972" i="12"/>
  <c r="Y1972" i="12"/>
  <c r="Z1972" i="12"/>
  <c r="AA1972" i="12"/>
  <c r="P1973" i="12"/>
  <c r="Q1973" i="12"/>
  <c r="R1973" i="12"/>
  <c r="S1973" i="12"/>
  <c r="T1973" i="12"/>
  <c r="U1973" i="12"/>
  <c r="V1973" i="12"/>
  <c r="W1973" i="12"/>
  <c r="X1973" i="12"/>
  <c r="Y1973" i="12"/>
  <c r="Z1973" i="12"/>
  <c r="AA1973" i="12"/>
  <c r="P1974" i="12"/>
  <c r="Q1974" i="12"/>
  <c r="R1974" i="12"/>
  <c r="S1974" i="12"/>
  <c r="T1974" i="12"/>
  <c r="U1974" i="12"/>
  <c r="V1974" i="12"/>
  <c r="W1974" i="12"/>
  <c r="X1974" i="12"/>
  <c r="Y1974" i="12"/>
  <c r="Z1974" i="12"/>
  <c r="AA1974" i="12"/>
  <c r="P1975" i="12"/>
  <c r="Q1975" i="12"/>
  <c r="R1975" i="12"/>
  <c r="S1975" i="12"/>
  <c r="T1975" i="12"/>
  <c r="U1975" i="12"/>
  <c r="V1975" i="12"/>
  <c r="W1975" i="12"/>
  <c r="X1975" i="12"/>
  <c r="Y1975" i="12"/>
  <c r="Z1975" i="12"/>
  <c r="AA1975" i="12"/>
  <c r="P1976" i="12"/>
  <c r="Q1976" i="12"/>
  <c r="R1976" i="12"/>
  <c r="S1976" i="12"/>
  <c r="T1976" i="12"/>
  <c r="U1976" i="12"/>
  <c r="V1976" i="12"/>
  <c r="W1976" i="12"/>
  <c r="X1976" i="12"/>
  <c r="Y1976" i="12"/>
  <c r="Z1976" i="12"/>
  <c r="AA1976" i="12"/>
  <c r="P1977" i="12"/>
  <c r="Q1977" i="12"/>
  <c r="R1977" i="12"/>
  <c r="S1977" i="12"/>
  <c r="T1977" i="12"/>
  <c r="U1977" i="12"/>
  <c r="V1977" i="12"/>
  <c r="W1977" i="12"/>
  <c r="X1977" i="12"/>
  <c r="Y1977" i="12"/>
  <c r="Z1977" i="12"/>
  <c r="AA1977" i="12"/>
  <c r="P1978" i="12"/>
  <c r="Q1978" i="12"/>
  <c r="R1978" i="12"/>
  <c r="S1978" i="12"/>
  <c r="T1978" i="12"/>
  <c r="U1978" i="12"/>
  <c r="V1978" i="12"/>
  <c r="W1978" i="12"/>
  <c r="X1978" i="12"/>
  <c r="Y1978" i="12"/>
  <c r="Z1978" i="12"/>
  <c r="AA1978" i="12"/>
  <c r="P1979" i="12"/>
  <c r="Q1979" i="12"/>
  <c r="R1979" i="12"/>
  <c r="S1979" i="12"/>
  <c r="T1979" i="12"/>
  <c r="U1979" i="12"/>
  <c r="V1979" i="12"/>
  <c r="W1979" i="12"/>
  <c r="X1979" i="12"/>
  <c r="Y1979" i="12"/>
  <c r="Z1979" i="12"/>
  <c r="AA1979" i="12"/>
  <c r="P1980" i="12"/>
  <c r="Q1980" i="12"/>
  <c r="R1980" i="12"/>
  <c r="S1980" i="12"/>
  <c r="T1980" i="12"/>
  <c r="U1980" i="12"/>
  <c r="V1980" i="12"/>
  <c r="W1980" i="12"/>
  <c r="X1980" i="12"/>
  <c r="Y1980" i="12"/>
  <c r="Z1980" i="12"/>
  <c r="AA1980" i="12"/>
  <c r="P1981" i="12"/>
  <c r="Q1981" i="12"/>
  <c r="R1981" i="12"/>
  <c r="S1981" i="12"/>
  <c r="T1981" i="12"/>
  <c r="U1981" i="12"/>
  <c r="V1981" i="12"/>
  <c r="W1981" i="12"/>
  <c r="X1981" i="12"/>
  <c r="Y1981" i="12"/>
  <c r="Z1981" i="12"/>
  <c r="AA1981" i="12"/>
  <c r="P1982" i="12"/>
  <c r="Q1982" i="12"/>
  <c r="R1982" i="12"/>
  <c r="S1982" i="12"/>
  <c r="T1982" i="12"/>
  <c r="U1982" i="12"/>
  <c r="V1982" i="12"/>
  <c r="W1982" i="12"/>
  <c r="X1982" i="12"/>
  <c r="Y1982" i="12"/>
  <c r="Z1982" i="12"/>
  <c r="AA1982" i="12"/>
  <c r="P1983" i="12"/>
  <c r="Q1983" i="12"/>
  <c r="R1983" i="12"/>
  <c r="S1983" i="12"/>
  <c r="T1983" i="12"/>
  <c r="U1983" i="12"/>
  <c r="V1983" i="12"/>
  <c r="W1983" i="12"/>
  <c r="X1983" i="12"/>
  <c r="Y1983" i="12"/>
  <c r="Z1983" i="12"/>
  <c r="AA1983" i="12"/>
  <c r="P1984" i="12"/>
  <c r="Q1984" i="12"/>
  <c r="R1984" i="12"/>
  <c r="S1984" i="12"/>
  <c r="T1984" i="12"/>
  <c r="U1984" i="12"/>
  <c r="V1984" i="12"/>
  <c r="W1984" i="12"/>
  <c r="X1984" i="12"/>
  <c r="Y1984" i="12"/>
  <c r="Z1984" i="12"/>
  <c r="AA1984" i="12"/>
  <c r="P1985" i="12"/>
  <c r="Q1985" i="12"/>
  <c r="R1985" i="12"/>
  <c r="S1985" i="12"/>
  <c r="T1985" i="12"/>
  <c r="U1985" i="12"/>
  <c r="V1985" i="12"/>
  <c r="W1985" i="12"/>
  <c r="X1985" i="12"/>
  <c r="Y1985" i="12"/>
  <c r="Z1985" i="12"/>
  <c r="AA1985" i="12"/>
  <c r="P1986" i="12"/>
  <c r="Q1986" i="12"/>
  <c r="R1986" i="12"/>
  <c r="S1986" i="12"/>
  <c r="T1986" i="12"/>
  <c r="U1986" i="12"/>
  <c r="V1986" i="12"/>
  <c r="W1986" i="12"/>
  <c r="X1986" i="12"/>
  <c r="Y1986" i="12"/>
  <c r="Z1986" i="12"/>
  <c r="AA1986" i="12"/>
  <c r="P1987" i="12"/>
  <c r="Q1987" i="12"/>
  <c r="R1987" i="12"/>
  <c r="S1987" i="12"/>
  <c r="T1987" i="12"/>
  <c r="U1987" i="12"/>
  <c r="V1987" i="12"/>
  <c r="W1987" i="12"/>
  <c r="X1987" i="12"/>
  <c r="Y1987" i="12"/>
  <c r="Z1987" i="12"/>
  <c r="AA1987" i="12"/>
  <c r="P1988" i="12"/>
  <c r="Q1988" i="12"/>
  <c r="R1988" i="12"/>
  <c r="S1988" i="12"/>
  <c r="T1988" i="12"/>
  <c r="U1988" i="12"/>
  <c r="V1988" i="12"/>
  <c r="W1988" i="12"/>
  <c r="X1988" i="12"/>
  <c r="Y1988" i="12"/>
  <c r="Z1988" i="12"/>
  <c r="AA1988" i="12"/>
  <c r="P1989" i="12"/>
  <c r="Q1989" i="12"/>
  <c r="R1989" i="12"/>
  <c r="S1989" i="12"/>
  <c r="T1989" i="12"/>
  <c r="U1989" i="12"/>
  <c r="V1989" i="12"/>
  <c r="W1989" i="12"/>
  <c r="X1989" i="12"/>
  <c r="Y1989" i="12"/>
  <c r="Z1989" i="12"/>
  <c r="AA1989" i="12"/>
  <c r="P1990" i="12"/>
  <c r="Q1990" i="12"/>
  <c r="R1990" i="12"/>
  <c r="S1990" i="12"/>
  <c r="T1990" i="12"/>
  <c r="U1990" i="12"/>
  <c r="V1990" i="12"/>
  <c r="W1990" i="12"/>
  <c r="X1990" i="12"/>
  <c r="Y1990" i="12"/>
  <c r="Z1990" i="12"/>
  <c r="AA1990" i="12"/>
  <c r="P1991" i="12"/>
  <c r="Q1991" i="12"/>
  <c r="R1991" i="12"/>
  <c r="S1991" i="12"/>
  <c r="T1991" i="12"/>
  <c r="U1991" i="12"/>
  <c r="V1991" i="12"/>
  <c r="W1991" i="12"/>
  <c r="X1991" i="12"/>
  <c r="Y1991" i="12"/>
  <c r="Z1991" i="12"/>
  <c r="AA1991" i="12"/>
  <c r="P1992" i="12"/>
  <c r="Q1992" i="12"/>
  <c r="R1992" i="12"/>
  <c r="S1992" i="12"/>
  <c r="T1992" i="12"/>
  <c r="U1992" i="12"/>
  <c r="V1992" i="12"/>
  <c r="W1992" i="12"/>
  <c r="X1992" i="12"/>
  <c r="Y1992" i="12"/>
  <c r="Z1992" i="12"/>
  <c r="AA1992" i="12"/>
  <c r="P1993" i="12"/>
  <c r="Q1993" i="12"/>
  <c r="R1993" i="12"/>
  <c r="S1993" i="12"/>
  <c r="T1993" i="12"/>
  <c r="U1993" i="12"/>
  <c r="V1993" i="12"/>
  <c r="W1993" i="12"/>
  <c r="X1993" i="12"/>
  <c r="Y1993" i="12"/>
  <c r="Z1993" i="12"/>
  <c r="AA1993" i="12"/>
  <c r="P1994" i="12"/>
  <c r="Q1994" i="12"/>
  <c r="R1994" i="12"/>
  <c r="S1994" i="12"/>
  <c r="T1994" i="12"/>
  <c r="U1994" i="12"/>
  <c r="V1994" i="12"/>
  <c r="W1994" i="12"/>
  <c r="X1994" i="12"/>
  <c r="Y1994" i="12"/>
  <c r="Z1994" i="12"/>
  <c r="AA1994" i="12"/>
  <c r="P1995" i="12"/>
  <c r="Q1995" i="12"/>
  <c r="R1995" i="12"/>
  <c r="S1995" i="12"/>
  <c r="T1995" i="12"/>
  <c r="U1995" i="12"/>
  <c r="V1995" i="12"/>
  <c r="W1995" i="12"/>
  <c r="X1995" i="12"/>
  <c r="Y1995" i="12"/>
  <c r="Z1995" i="12"/>
  <c r="AA1995" i="12"/>
  <c r="P1996" i="12"/>
  <c r="Q1996" i="12"/>
  <c r="R1996" i="12"/>
  <c r="S1996" i="12"/>
  <c r="T1996" i="12"/>
  <c r="U1996" i="12"/>
  <c r="V1996" i="12"/>
  <c r="W1996" i="12"/>
  <c r="X1996" i="12"/>
  <c r="Y1996" i="12"/>
  <c r="Z1996" i="12"/>
  <c r="AA1996" i="12"/>
  <c r="P1997" i="12"/>
  <c r="Q1997" i="12"/>
  <c r="R1997" i="12"/>
  <c r="S1997" i="12"/>
  <c r="T1997" i="12"/>
  <c r="U1997" i="12"/>
  <c r="V1997" i="12"/>
  <c r="W1997" i="12"/>
  <c r="X1997" i="12"/>
  <c r="Y1997" i="12"/>
  <c r="Z1997" i="12"/>
  <c r="AA1997" i="12"/>
  <c r="P1998" i="12"/>
  <c r="Q1998" i="12"/>
  <c r="R1998" i="12"/>
  <c r="S1998" i="12"/>
  <c r="T1998" i="12"/>
  <c r="U1998" i="12"/>
  <c r="V1998" i="12"/>
  <c r="W1998" i="12"/>
  <c r="X1998" i="12"/>
  <c r="Y1998" i="12"/>
  <c r="Z1998" i="12"/>
  <c r="AA1998" i="12"/>
  <c r="P1999" i="12"/>
  <c r="Q1999" i="12"/>
  <c r="R1999" i="12"/>
  <c r="S1999" i="12"/>
  <c r="T1999" i="12"/>
  <c r="U1999" i="12"/>
  <c r="V1999" i="12"/>
  <c r="W1999" i="12"/>
  <c r="X1999" i="12"/>
  <c r="Y1999" i="12"/>
  <c r="Z1999" i="12"/>
  <c r="AA1999" i="12"/>
  <c r="P2000" i="12"/>
  <c r="Q2000" i="12"/>
  <c r="R2000" i="12"/>
  <c r="S2000" i="12"/>
  <c r="T2000" i="12"/>
  <c r="U2000" i="12"/>
  <c r="V2000" i="12"/>
  <c r="W2000" i="12"/>
  <c r="X2000" i="12"/>
  <c r="Y2000" i="12"/>
  <c r="Z2000" i="12"/>
  <c r="AA2000" i="12"/>
  <c r="P2001" i="12"/>
  <c r="Q2001" i="12"/>
  <c r="R2001" i="12"/>
  <c r="S2001" i="12"/>
  <c r="T2001" i="12"/>
  <c r="U2001" i="12"/>
  <c r="V2001" i="12"/>
  <c r="W2001" i="12"/>
  <c r="X2001" i="12"/>
  <c r="Y2001" i="12"/>
  <c r="Z2001" i="12"/>
  <c r="AA2001" i="12"/>
  <c r="P2002" i="12"/>
  <c r="Q2002" i="12"/>
  <c r="R2002" i="12"/>
  <c r="S2002" i="12"/>
  <c r="T2002" i="12"/>
  <c r="U2002" i="12"/>
  <c r="V2002" i="12"/>
  <c r="W2002" i="12"/>
  <c r="X2002" i="12"/>
  <c r="Y2002" i="12"/>
  <c r="Z2002" i="12"/>
  <c r="AA2002" i="12"/>
  <c r="P2003" i="12"/>
  <c r="Q2003" i="12"/>
  <c r="R2003" i="12"/>
  <c r="S2003" i="12"/>
  <c r="T2003" i="12"/>
  <c r="U2003" i="12"/>
  <c r="V2003" i="12"/>
  <c r="W2003" i="12"/>
  <c r="X2003" i="12"/>
  <c r="Y2003" i="12"/>
  <c r="Z2003" i="12"/>
  <c r="AA2003" i="12"/>
  <c r="P2004" i="12"/>
  <c r="Q2004" i="12"/>
  <c r="R2004" i="12"/>
  <c r="S2004" i="12"/>
  <c r="T2004" i="12"/>
  <c r="U2004" i="12"/>
  <c r="V2004" i="12"/>
  <c r="W2004" i="12"/>
  <c r="X2004" i="12"/>
  <c r="Y2004" i="12"/>
  <c r="Z2004" i="12"/>
  <c r="AA2004" i="12"/>
  <c r="P2005" i="12"/>
  <c r="Q2005" i="12"/>
  <c r="R2005" i="12"/>
  <c r="S2005" i="12"/>
  <c r="T2005" i="12"/>
  <c r="U2005" i="12"/>
  <c r="V2005" i="12"/>
  <c r="W2005" i="12"/>
  <c r="X2005" i="12"/>
  <c r="Y2005" i="12"/>
  <c r="Z2005" i="12"/>
  <c r="AA2005" i="12"/>
  <c r="P2006" i="12"/>
  <c r="Q2006" i="12"/>
  <c r="R2006" i="12"/>
  <c r="S2006" i="12"/>
  <c r="T2006" i="12"/>
  <c r="U2006" i="12"/>
  <c r="V2006" i="12"/>
  <c r="W2006" i="12"/>
  <c r="X2006" i="12"/>
  <c r="Y2006" i="12"/>
  <c r="Z2006" i="12"/>
  <c r="AA2006" i="12"/>
  <c r="P2007" i="12"/>
  <c r="Q2007" i="12"/>
  <c r="R2007" i="12"/>
  <c r="S2007" i="12"/>
  <c r="T2007" i="12"/>
  <c r="U2007" i="12"/>
  <c r="V2007" i="12"/>
  <c r="W2007" i="12"/>
  <c r="X2007" i="12"/>
  <c r="Y2007" i="12"/>
  <c r="Z2007" i="12"/>
  <c r="AA2007" i="12"/>
  <c r="P2008" i="12"/>
  <c r="Q2008" i="12"/>
  <c r="R2008" i="12"/>
  <c r="S2008" i="12"/>
  <c r="T2008" i="12"/>
  <c r="U2008" i="12"/>
  <c r="V2008" i="12"/>
  <c r="W2008" i="12"/>
  <c r="X2008" i="12"/>
  <c r="Y2008" i="12"/>
  <c r="Z2008" i="12"/>
  <c r="AA2008" i="12"/>
  <c r="P2009" i="12"/>
  <c r="Q2009" i="12"/>
  <c r="R2009" i="12"/>
  <c r="S2009" i="12"/>
  <c r="T2009" i="12"/>
  <c r="U2009" i="12"/>
  <c r="V2009" i="12"/>
  <c r="W2009" i="12"/>
  <c r="X2009" i="12"/>
  <c r="Y2009" i="12"/>
  <c r="Z2009" i="12"/>
  <c r="AA2009" i="12"/>
  <c r="P2010" i="12"/>
  <c r="Q2010" i="12"/>
  <c r="R2010" i="12"/>
  <c r="S2010" i="12"/>
  <c r="T2010" i="12"/>
  <c r="U2010" i="12"/>
  <c r="V2010" i="12"/>
  <c r="W2010" i="12"/>
  <c r="X2010" i="12"/>
  <c r="Y2010" i="12"/>
  <c r="Z2010" i="12"/>
  <c r="AA2010" i="12"/>
  <c r="P2011" i="12"/>
  <c r="Q2011" i="12"/>
  <c r="R2011" i="12"/>
  <c r="S2011" i="12"/>
  <c r="T2011" i="12"/>
  <c r="U2011" i="12"/>
  <c r="V2011" i="12"/>
  <c r="W2011" i="12"/>
  <c r="X2011" i="12"/>
  <c r="Y2011" i="12"/>
  <c r="Z2011" i="12"/>
  <c r="AA2011" i="12"/>
  <c r="P2012" i="12"/>
  <c r="Q2012" i="12"/>
  <c r="R2012" i="12"/>
  <c r="S2012" i="12"/>
  <c r="T2012" i="12"/>
  <c r="U2012" i="12"/>
  <c r="V2012" i="12"/>
  <c r="W2012" i="12"/>
  <c r="X2012" i="12"/>
  <c r="Y2012" i="12"/>
  <c r="Z2012" i="12"/>
  <c r="AA2012" i="12"/>
  <c r="P2013" i="12"/>
  <c r="Q2013" i="12"/>
  <c r="R2013" i="12"/>
  <c r="S2013" i="12"/>
  <c r="T2013" i="12"/>
  <c r="U2013" i="12"/>
  <c r="V2013" i="12"/>
  <c r="W2013" i="12"/>
  <c r="X2013" i="12"/>
  <c r="Y2013" i="12"/>
  <c r="Z2013" i="12"/>
  <c r="AA2013" i="12"/>
  <c r="P2014" i="12"/>
  <c r="Q2014" i="12"/>
  <c r="R2014" i="12"/>
  <c r="S2014" i="12"/>
  <c r="T2014" i="12"/>
  <c r="U2014" i="12"/>
  <c r="V2014" i="12"/>
  <c r="W2014" i="12"/>
  <c r="X2014" i="12"/>
  <c r="Y2014" i="12"/>
  <c r="Z2014" i="12"/>
  <c r="AA2014" i="12"/>
  <c r="P2015" i="12"/>
  <c r="Q2015" i="12"/>
  <c r="R2015" i="12"/>
  <c r="S2015" i="12"/>
  <c r="T2015" i="12"/>
  <c r="U2015" i="12"/>
  <c r="V2015" i="12"/>
  <c r="W2015" i="12"/>
  <c r="X2015" i="12"/>
  <c r="Y2015" i="12"/>
  <c r="Z2015" i="12"/>
  <c r="AA2015" i="12"/>
  <c r="P2016" i="12"/>
  <c r="Q2016" i="12"/>
  <c r="R2016" i="12"/>
  <c r="S2016" i="12"/>
  <c r="T2016" i="12"/>
  <c r="U2016" i="12"/>
  <c r="V2016" i="12"/>
  <c r="W2016" i="12"/>
  <c r="X2016" i="12"/>
  <c r="Y2016" i="12"/>
  <c r="Z2016" i="12"/>
  <c r="AA2016" i="12"/>
  <c r="P2017" i="12"/>
  <c r="Q2017" i="12"/>
  <c r="R2017" i="12"/>
  <c r="S2017" i="12"/>
  <c r="T2017" i="12"/>
  <c r="U2017" i="12"/>
  <c r="V2017" i="12"/>
  <c r="W2017" i="12"/>
  <c r="X2017" i="12"/>
  <c r="Y2017" i="12"/>
  <c r="Z2017" i="12"/>
  <c r="AA2017" i="12"/>
  <c r="P2018" i="12"/>
  <c r="Q2018" i="12"/>
  <c r="R2018" i="12"/>
  <c r="S2018" i="12"/>
  <c r="T2018" i="12"/>
  <c r="U2018" i="12"/>
  <c r="V2018" i="12"/>
  <c r="W2018" i="12"/>
  <c r="X2018" i="12"/>
  <c r="Y2018" i="12"/>
  <c r="Z2018" i="12"/>
  <c r="AA2018" i="12"/>
  <c r="P2019" i="12"/>
  <c r="Q2019" i="12"/>
  <c r="R2019" i="12"/>
  <c r="S2019" i="12"/>
  <c r="T2019" i="12"/>
  <c r="U2019" i="12"/>
  <c r="V2019" i="12"/>
  <c r="W2019" i="12"/>
  <c r="X2019" i="12"/>
  <c r="Y2019" i="12"/>
  <c r="Z2019" i="12"/>
  <c r="AA2019" i="12"/>
  <c r="P2020" i="12"/>
  <c r="Q2020" i="12"/>
  <c r="R2020" i="12"/>
  <c r="S2020" i="12"/>
  <c r="T2020" i="12"/>
  <c r="U2020" i="12"/>
  <c r="V2020" i="12"/>
  <c r="W2020" i="12"/>
  <c r="X2020" i="12"/>
  <c r="Y2020" i="12"/>
  <c r="Z2020" i="12"/>
  <c r="AA2020" i="12"/>
  <c r="P2021" i="12"/>
  <c r="Q2021" i="12"/>
  <c r="R2021" i="12"/>
  <c r="S2021" i="12"/>
  <c r="T2021" i="12"/>
  <c r="U2021" i="12"/>
  <c r="V2021" i="12"/>
  <c r="W2021" i="12"/>
  <c r="X2021" i="12"/>
  <c r="Y2021" i="12"/>
  <c r="Z2021" i="12"/>
  <c r="AA2021" i="12"/>
  <c r="P2022" i="12"/>
  <c r="Q2022" i="12"/>
  <c r="R2022" i="12"/>
  <c r="S2022" i="12"/>
  <c r="T2022" i="12"/>
  <c r="U2022" i="12"/>
  <c r="V2022" i="12"/>
  <c r="W2022" i="12"/>
  <c r="X2022" i="12"/>
  <c r="Y2022" i="12"/>
  <c r="Z2022" i="12"/>
  <c r="AA2022" i="12"/>
  <c r="P2023" i="12"/>
  <c r="Q2023" i="12"/>
  <c r="R2023" i="12"/>
  <c r="S2023" i="12"/>
  <c r="T2023" i="12"/>
  <c r="U2023" i="12"/>
  <c r="V2023" i="12"/>
  <c r="W2023" i="12"/>
  <c r="X2023" i="12"/>
  <c r="Y2023" i="12"/>
  <c r="Z2023" i="12"/>
  <c r="AA2023" i="12"/>
  <c r="P2024" i="12"/>
  <c r="Q2024" i="12"/>
  <c r="R2024" i="12"/>
  <c r="S2024" i="12"/>
  <c r="T2024" i="12"/>
  <c r="U2024" i="12"/>
  <c r="V2024" i="12"/>
  <c r="W2024" i="12"/>
  <c r="X2024" i="12"/>
  <c r="Y2024" i="12"/>
  <c r="Z2024" i="12"/>
  <c r="AA2024" i="12"/>
  <c r="P2025" i="12"/>
  <c r="Q2025" i="12"/>
  <c r="R2025" i="12"/>
  <c r="S2025" i="12"/>
  <c r="T2025" i="12"/>
  <c r="U2025" i="12"/>
  <c r="V2025" i="12"/>
  <c r="W2025" i="12"/>
  <c r="X2025" i="12"/>
  <c r="Y2025" i="12"/>
  <c r="Z2025" i="12"/>
  <c r="AA2025" i="12"/>
  <c r="P2026" i="12"/>
  <c r="Q2026" i="12"/>
  <c r="R2026" i="12"/>
  <c r="S2026" i="12"/>
  <c r="T2026" i="12"/>
  <c r="U2026" i="12"/>
  <c r="V2026" i="12"/>
  <c r="W2026" i="12"/>
  <c r="X2026" i="12"/>
  <c r="Y2026" i="12"/>
  <c r="Z2026" i="12"/>
  <c r="AA2026" i="12"/>
  <c r="P2027" i="12"/>
  <c r="Q2027" i="12"/>
  <c r="R2027" i="12"/>
  <c r="S2027" i="12"/>
  <c r="T2027" i="12"/>
  <c r="U2027" i="12"/>
  <c r="V2027" i="12"/>
  <c r="W2027" i="12"/>
  <c r="X2027" i="12"/>
  <c r="Y2027" i="12"/>
  <c r="Z2027" i="12"/>
  <c r="AA2027" i="12"/>
  <c r="P2028" i="12"/>
  <c r="Q2028" i="12"/>
  <c r="R2028" i="12"/>
  <c r="S2028" i="12"/>
  <c r="T2028" i="12"/>
  <c r="U2028" i="12"/>
  <c r="V2028" i="12"/>
  <c r="W2028" i="12"/>
  <c r="X2028" i="12"/>
  <c r="Y2028" i="12"/>
  <c r="Z2028" i="12"/>
  <c r="AA2028" i="12"/>
  <c r="P2029" i="12"/>
  <c r="Q2029" i="12"/>
  <c r="R2029" i="12"/>
  <c r="S2029" i="12"/>
  <c r="T2029" i="12"/>
  <c r="U2029" i="12"/>
  <c r="V2029" i="12"/>
  <c r="W2029" i="12"/>
  <c r="X2029" i="12"/>
  <c r="Y2029" i="12"/>
  <c r="Z2029" i="12"/>
  <c r="AA2029" i="12"/>
  <c r="P2030" i="12"/>
  <c r="Q2030" i="12"/>
  <c r="R2030" i="12"/>
  <c r="S2030" i="12"/>
  <c r="T2030" i="12"/>
  <c r="U2030" i="12"/>
  <c r="V2030" i="12"/>
  <c r="W2030" i="12"/>
  <c r="X2030" i="12"/>
  <c r="Y2030" i="12"/>
  <c r="Z2030" i="12"/>
  <c r="AA2030" i="12"/>
  <c r="P2031" i="12"/>
  <c r="Q2031" i="12"/>
  <c r="R2031" i="12"/>
  <c r="S2031" i="12"/>
  <c r="T2031" i="12"/>
  <c r="U2031" i="12"/>
  <c r="V2031" i="12"/>
  <c r="W2031" i="12"/>
  <c r="X2031" i="12"/>
  <c r="Y2031" i="12"/>
  <c r="Z2031" i="12"/>
  <c r="AA2031" i="12"/>
  <c r="P2032" i="12"/>
  <c r="Q2032" i="12"/>
  <c r="R2032" i="12"/>
  <c r="S2032" i="12"/>
  <c r="T2032" i="12"/>
  <c r="U2032" i="12"/>
  <c r="V2032" i="12"/>
  <c r="W2032" i="12"/>
  <c r="X2032" i="12"/>
  <c r="Y2032" i="12"/>
  <c r="Z2032" i="12"/>
  <c r="AA2032" i="12"/>
  <c r="P2033" i="12"/>
  <c r="Q2033" i="12"/>
  <c r="R2033" i="12"/>
  <c r="S2033" i="12"/>
  <c r="T2033" i="12"/>
  <c r="U2033" i="12"/>
  <c r="V2033" i="12"/>
  <c r="W2033" i="12"/>
  <c r="X2033" i="12"/>
  <c r="Y2033" i="12"/>
  <c r="Z2033" i="12"/>
  <c r="AA2033" i="12"/>
  <c r="P2034" i="12"/>
  <c r="Q2034" i="12"/>
  <c r="R2034" i="12"/>
  <c r="S2034" i="12"/>
  <c r="T2034" i="12"/>
  <c r="U2034" i="12"/>
  <c r="V2034" i="12"/>
  <c r="W2034" i="12"/>
  <c r="X2034" i="12"/>
  <c r="Y2034" i="12"/>
  <c r="Z2034" i="12"/>
  <c r="AA2034" i="12"/>
  <c r="P2035" i="12"/>
  <c r="Q2035" i="12"/>
  <c r="R2035" i="12"/>
  <c r="S2035" i="12"/>
  <c r="T2035" i="12"/>
  <c r="U2035" i="12"/>
  <c r="V2035" i="12"/>
  <c r="W2035" i="12"/>
  <c r="X2035" i="12"/>
  <c r="Y2035" i="12"/>
  <c r="Z2035" i="12"/>
  <c r="AA2035" i="12"/>
  <c r="P2036" i="12"/>
  <c r="Q2036" i="12"/>
  <c r="R2036" i="12"/>
  <c r="S2036" i="12"/>
  <c r="T2036" i="12"/>
  <c r="U2036" i="12"/>
  <c r="V2036" i="12"/>
  <c r="W2036" i="12"/>
  <c r="X2036" i="12"/>
  <c r="Y2036" i="12"/>
  <c r="Z2036" i="12"/>
  <c r="AA2036" i="12"/>
  <c r="P2037" i="12"/>
  <c r="Q2037" i="12"/>
  <c r="R2037" i="12"/>
  <c r="S2037" i="12"/>
  <c r="T2037" i="12"/>
  <c r="U2037" i="12"/>
  <c r="V2037" i="12"/>
  <c r="W2037" i="12"/>
  <c r="X2037" i="12"/>
  <c r="Y2037" i="12"/>
  <c r="Z2037" i="12"/>
  <c r="AA2037" i="12"/>
  <c r="P2038" i="12"/>
  <c r="Q2038" i="12"/>
  <c r="R2038" i="12"/>
  <c r="S2038" i="12"/>
  <c r="T2038" i="12"/>
  <c r="U2038" i="12"/>
  <c r="V2038" i="12"/>
  <c r="W2038" i="12"/>
  <c r="X2038" i="12"/>
  <c r="Y2038" i="12"/>
  <c r="Z2038" i="12"/>
  <c r="AA2038" i="12"/>
  <c r="P2039" i="12"/>
  <c r="Q2039" i="12"/>
  <c r="R2039" i="12"/>
  <c r="S2039" i="12"/>
  <c r="T2039" i="12"/>
  <c r="U2039" i="12"/>
  <c r="V2039" i="12"/>
  <c r="W2039" i="12"/>
  <c r="X2039" i="12"/>
  <c r="Y2039" i="12"/>
  <c r="Z2039" i="12"/>
  <c r="AA2039" i="12"/>
  <c r="P2040" i="12"/>
  <c r="Q2040" i="12"/>
  <c r="R2040" i="12"/>
  <c r="S2040" i="12"/>
  <c r="T2040" i="12"/>
  <c r="U2040" i="12"/>
  <c r="V2040" i="12"/>
  <c r="W2040" i="12"/>
  <c r="X2040" i="12"/>
  <c r="Y2040" i="12"/>
  <c r="Z2040" i="12"/>
  <c r="AA2040" i="12"/>
  <c r="P2041" i="12"/>
  <c r="Q2041" i="12"/>
  <c r="R2041" i="12"/>
  <c r="S2041" i="12"/>
  <c r="T2041" i="12"/>
  <c r="U2041" i="12"/>
  <c r="V2041" i="12"/>
  <c r="W2041" i="12"/>
  <c r="X2041" i="12"/>
  <c r="Y2041" i="12"/>
  <c r="Z2041" i="12"/>
  <c r="AA2041" i="12"/>
  <c r="P2042" i="12"/>
  <c r="Q2042" i="12"/>
  <c r="R2042" i="12"/>
  <c r="S2042" i="12"/>
  <c r="T2042" i="12"/>
  <c r="U2042" i="12"/>
  <c r="V2042" i="12"/>
  <c r="W2042" i="12"/>
  <c r="X2042" i="12"/>
  <c r="Y2042" i="12"/>
  <c r="Z2042" i="12"/>
  <c r="AA2042" i="12"/>
  <c r="P2043" i="12"/>
  <c r="Q2043" i="12"/>
  <c r="R2043" i="12"/>
  <c r="S2043" i="12"/>
  <c r="T2043" i="12"/>
  <c r="U2043" i="12"/>
  <c r="V2043" i="12"/>
  <c r="W2043" i="12"/>
  <c r="X2043" i="12"/>
  <c r="Y2043" i="12"/>
  <c r="Z2043" i="12"/>
  <c r="AA2043" i="12"/>
  <c r="P2044" i="12"/>
  <c r="Q2044" i="12"/>
  <c r="R2044" i="12"/>
  <c r="S2044" i="12"/>
  <c r="T2044" i="12"/>
  <c r="U2044" i="12"/>
  <c r="V2044" i="12"/>
  <c r="W2044" i="12"/>
  <c r="X2044" i="12"/>
  <c r="Y2044" i="12"/>
  <c r="Z2044" i="12"/>
  <c r="AA2044" i="12"/>
  <c r="P2045" i="12"/>
  <c r="Q2045" i="12"/>
  <c r="R2045" i="12"/>
  <c r="S2045" i="12"/>
  <c r="T2045" i="12"/>
  <c r="U2045" i="12"/>
  <c r="V2045" i="12"/>
  <c r="W2045" i="12"/>
  <c r="X2045" i="12"/>
  <c r="Y2045" i="12"/>
  <c r="Z2045" i="12"/>
  <c r="AA2045" i="12"/>
  <c r="P2046" i="12"/>
  <c r="Q2046" i="12"/>
  <c r="R2046" i="12"/>
  <c r="S2046" i="12"/>
  <c r="T2046" i="12"/>
  <c r="U2046" i="12"/>
  <c r="V2046" i="12"/>
  <c r="W2046" i="12"/>
  <c r="X2046" i="12"/>
  <c r="Y2046" i="12"/>
  <c r="Z2046" i="12"/>
  <c r="AA2046" i="12"/>
  <c r="P2047" i="12"/>
  <c r="Q2047" i="12"/>
  <c r="R2047" i="12"/>
  <c r="S2047" i="12"/>
  <c r="T2047" i="12"/>
  <c r="U2047" i="12"/>
  <c r="V2047" i="12"/>
  <c r="W2047" i="12"/>
  <c r="X2047" i="12"/>
  <c r="Y2047" i="12"/>
  <c r="Z2047" i="12"/>
  <c r="AA2047" i="12"/>
  <c r="P2048" i="12"/>
  <c r="Q2048" i="12"/>
  <c r="R2048" i="12"/>
  <c r="S2048" i="12"/>
  <c r="T2048" i="12"/>
  <c r="U2048" i="12"/>
  <c r="V2048" i="12"/>
  <c r="W2048" i="12"/>
  <c r="X2048" i="12"/>
  <c r="Y2048" i="12"/>
  <c r="Z2048" i="12"/>
  <c r="AA2048" i="12"/>
  <c r="P2049" i="12"/>
  <c r="Q2049" i="12"/>
  <c r="R2049" i="12"/>
  <c r="S2049" i="12"/>
  <c r="T2049" i="12"/>
  <c r="U2049" i="12"/>
  <c r="V2049" i="12"/>
  <c r="W2049" i="12"/>
  <c r="X2049" i="12"/>
  <c r="Y2049" i="12"/>
  <c r="Z2049" i="12"/>
  <c r="AA2049" i="12"/>
  <c r="P2050" i="12"/>
  <c r="Q2050" i="12"/>
  <c r="R2050" i="12"/>
  <c r="S2050" i="12"/>
  <c r="T2050" i="12"/>
  <c r="U2050" i="12"/>
  <c r="V2050" i="12"/>
  <c r="W2050" i="12"/>
  <c r="X2050" i="12"/>
  <c r="Y2050" i="12"/>
  <c r="Z2050" i="12"/>
  <c r="AA2050" i="12"/>
  <c r="P2051" i="12"/>
  <c r="Q2051" i="12"/>
  <c r="R2051" i="12"/>
  <c r="S2051" i="12"/>
  <c r="T2051" i="12"/>
  <c r="U2051" i="12"/>
  <c r="V2051" i="12"/>
  <c r="W2051" i="12"/>
  <c r="X2051" i="12"/>
  <c r="Y2051" i="12"/>
  <c r="Z2051" i="12"/>
  <c r="AA2051" i="12"/>
  <c r="P2052" i="12"/>
  <c r="Q2052" i="12"/>
  <c r="R2052" i="12"/>
  <c r="S2052" i="12"/>
  <c r="T2052" i="12"/>
  <c r="U2052" i="12"/>
  <c r="V2052" i="12"/>
  <c r="W2052" i="12"/>
  <c r="X2052" i="12"/>
  <c r="Y2052" i="12"/>
  <c r="Z2052" i="12"/>
  <c r="AA2052" i="12"/>
  <c r="P2053" i="12"/>
  <c r="Q2053" i="12"/>
  <c r="R2053" i="12"/>
  <c r="S2053" i="12"/>
  <c r="T2053" i="12"/>
  <c r="U2053" i="12"/>
  <c r="V2053" i="12"/>
  <c r="W2053" i="12"/>
  <c r="X2053" i="12"/>
  <c r="Y2053" i="12"/>
  <c r="Z2053" i="12"/>
  <c r="AA2053" i="12"/>
  <c r="P2054" i="12"/>
  <c r="Q2054" i="12"/>
  <c r="R2054" i="12"/>
  <c r="S2054" i="12"/>
  <c r="T2054" i="12"/>
  <c r="U2054" i="12"/>
  <c r="V2054" i="12"/>
  <c r="W2054" i="12"/>
  <c r="X2054" i="12"/>
  <c r="Y2054" i="12"/>
  <c r="Z2054" i="12"/>
  <c r="AA2054" i="12"/>
  <c r="P2055" i="12"/>
  <c r="Q2055" i="12"/>
  <c r="R2055" i="12"/>
  <c r="S2055" i="12"/>
  <c r="T2055" i="12"/>
  <c r="U2055" i="12"/>
  <c r="V2055" i="12"/>
  <c r="W2055" i="12"/>
  <c r="X2055" i="12"/>
  <c r="Y2055" i="12"/>
  <c r="Z2055" i="12"/>
  <c r="AA2055" i="12"/>
  <c r="P2056" i="12"/>
  <c r="Q2056" i="12"/>
  <c r="R2056" i="12"/>
  <c r="S2056" i="12"/>
  <c r="T2056" i="12"/>
  <c r="U2056" i="12"/>
  <c r="V2056" i="12"/>
  <c r="W2056" i="12"/>
  <c r="X2056" i="12"/>
  <c r="Y2056" i="12"/>
  <c r="Z2056" i="12"/>
  <c r="AA2056" i="12"/>
  <c r="P2057" i="12"/>
  <c r="Q2057" i="12"/>
  <c r="R2057" i="12"/>
  <c r="S2057" i="12"/>
  <c r="T2057" i="12"/>
  <c r="U2057" i="12"/>
  <c r="V2057" i="12"/>
  <c r="W2057" i="12"/>
  <c r="X2057" i="12"/>
  <c r="Y2057" i="12"/>
  <c r="Z2057" i="12"/>
  <c r="AA2057" i="12"/>
  <c r="P2058" i="12"/>
  <c r="Q2058" i="12"/>
  <c r="R2058" i="12"/>
  <c r="S2058" i="12"/>
  <c r="T2058" i="12"/>
  <c r="U2058" i="12"/>
  <c r="V2058" i="12"/>
  <c r="W2058" i="12"/>
  <c r="X2058" i="12"/>
  <c r="Y2058" i="12"/>
  <c r="Z2058" i="12"/>
  <c r="AA2058" i="12"/>
  <c r="P2059" i="12"/>
  <c r="Q2059" i="12"/>
  <c r="R2059" i="12"/>
  <c r="S2059" i="12"/>
  <c r="T2059" i="12"/>
  <c r="U2059" i="12"/>
  <c r="V2059" i="12"/>
  <c r="W2059" i="12"/>
  <c r="X2059" i="12"/>
  <c r="Y2059" i="12"/>
  <c r="Z2059" i="12"/>
  <c r="AA2059" i="12"/>
  <c r="P2060" i="12"/>
  <c r="Q2060" i="12"/>
  <c r="R2060" i="12"/>
  <c r="S2060" i="12"/>
  <c r="T2060" i="12"/>
  <c r="U2060" i="12"/>
  <c r="V2060" i="12"/>
  <c r="W2060" i="12"/>
  <c r="X2060" i="12"/>
  <c r="Y2060" i="12"/>
  <c r="Z2060" i="12"/>
  <c r="AA2060" i="12"/>
  <c r="P2061" i="12"/>
  <c r="Q2061" i="12"/>
  <c r="R2061" i="12"/>
  <c r="S2061" i="12"/>
  <c r="T2061" i="12"/>
  <c r="U2061" i="12"/>
  <c r="V2061" i="12"/>
  <c r="W2061" i="12"/>
  <c r="X2061" i="12"/>
  <c r="Y2061" i="12"/>
  <c r="Z2061" i="12"/>
  <c r="AA2061" i="12"/>
  <c r="P2062" i="12"/>
  <c r="Q2062" i="12"/>
  <c r="R2062" i="12"/>
  <c r="S2062" i="12"/>
  <c r="T2062" i="12"/>
  <c r="U2062" i="12"/>
  <c r="V2062" i="12"/>
  <c r="W2062" i="12"/>
  <c r="X2062" i="12"/>
  <c r="Y2062" i="12"/>
  <c r="Z2062" i="12"/>
  <c r="AA2062" i="12"/>
  <c r="P2063" i="12"/>
  <c r="Q2063" i="12"/>
  <c r="R2063" i="12"/>
  <c r="S2063" i="12"/>
  <c r="T2063" i="12"/>
  <c r="U2063" i="12"/>
  <c r="V2063" i="12"/>
  <c r="W2063" i="12"/>
  <c r="X2063" i="12"/>
  <c r="Y2063" i="12"/>
  <c r="Z2063" i="12"/>
  <c r="AA2063" i="12"/>
  <c r="P2064" i="12"/>
  <c r="Q2064" i="12"/>
  <c r="R2064" i="12"/>
  <c r="S2064" i="12"/>
  <c r="T2064" i="12"/>
  <c r="U2064" i="12"/>
  <c r="V2064" i="12"/>
  <c r="W2064" i="12"/>
  <c r="X2064" i="12"/>
  <c r="Y2064" i="12"/>
  <c r="Z2064" i="12"/>
  <c r="AA2064" i="12"/>
  <c r="P2065" i="12"/>
  <c r="Q2065" i="12"/>
  <c r="R2065" i="12"/>
  <c r="S2065" i="12"/>
  <c r="T2065" i="12"/>
  <c r="U2065" i="12"/>
  <c r="V2065" i="12"/>
  <c r="W2065" i="12"/>
  <c r="X2065" i="12"/>
  <c r="Y2065" i="12"/>
  <c r="Z2065" i="12"/>
  <c r="AA2065" i="12"/>
  <c r="P2066" i="12"/>
  <c r="Q2066" i="12"/>
  <c r="R2066" i="12"/>
  <c r="S2066" i="12"/>
  <c r="T2066" i="12"/>
  <c r="U2066" i="12"/>
  <c r="V2066" i="12"/>
  <c r="W2066" i="12"/>
  <c r="X2066" i="12"/>
  <c r="Y2066" i="12"/>
  <c r="Z2066" i="12"/>
  <c r="AA2066" i="12"/>
  <c r="P2067" i="12"/>
  <c r="Q2067" i="12"/>
  <c r="R2067" i="12"/>
  <c r="S2067" i="12"/>
  <c r="T2067" i="12"/>
  <c r="U2067" i="12"/>
  <c r="V2067" i="12"/>
  <c r="W2067" i="12"/>
  <c r="X2067" i="12"/>
  <c r="Y2067" i="12"/>
  <c r="Z2067" i="12"/>
  <c r="AA2067" i="12"/>
  <c r="P2068" i="12"/>
  <c r="Q2068" i="12"/>
  <c r="R2068" i="12"/>
  <c r="S2068" i="12"/>
  <c r="T2068" i="12"/>
  <c r="U2068" i="12"/>
  <c r="V2068" i="12"/>
  <c r="W2068" i="12"/>
  <c r="X2068" i="12"/>
  <c r="Y2068" i="12"/>
  <c r="Z2068" i="12"/>
  <c r="AA2068" i="12"/>
  <c r="P2069" i="12"/>
  <c r="Q2069" i="12"/>
  <c r="R2069" i="12"/>
  <c r="S2069" i="12"/>
  <c r="T2069" i="12"/>
  <c r="U2069" i="12"/>
  <c r="V2069" i="12"/>
  <c r="W2069" i="12"/>
  <c r="X2069" i="12"/>
  <c r="Y2069" i="12"/>
  <c r="Z2069" i="12"/>
  <c r="AA2069" i="12"/>
  <c r="P2070" i="12"/>
  <c r="Q2070" i="12"/>
  <c r="R2070" i="12"/>
  <c r="S2070" i="12"/>
  <c r="T2070" i="12"/>
  <c r="U2070" i="12"/>
  <c r="V2070" i="12"/>
  <c r="W2070" i="12"/>
  <c r="X2070" i="12"/>
  <c r="Y2070" i="12"/>
  <c r="Z2070" i="12"/>
  <c r="AA2070" i="12"/>
  <c r="P2071" i="12"/>
  <c r="Q2071" i="12"/>
  <c r="R2071" i="12"/>
  <c r="S2071" i="12"/>
  <c r="T2071" i="12"/>
  <c r="U2071" i="12"/>
  <c r="V2071" i="12"/>
  <c r="W2071" i="12"/>
  <c r="X2071" i="12"/>
  <c r="Y2071" i="12"/>
  <c r="Z2071" i="12"/>
  <c r="AA2071" i="12"/>
  <c r="P2072" i="12"/>
  <c r="Q2072" i="12"/>
  <c r="R2072" i="12"/>
  <c r="S2072" i="12"/>
  <c r="T2072" i="12"/>
  <c r="U2072" i="12"/>
  <c r="V2072" i="12"/>
  <c r="W2072" i="12"/>
  <c r="X2072" i="12"/>
  <c r="Y2072" i="12"/>
  <c r="Z2072" i="12"/>
  <c r="AA2072" i="12"/>
  <c r="P2073" i="12"/>
  <c r="Q2073" i="12"/>
  <c r="R2073" i="12"/>
  <c r="S2073" i="12"/>
  <c r="T2073" i="12"/>
  <c r="U2073" i="12"/>
  <c r="V2073" i="12"/>
  <c r="W2073" i="12"/>
  <c r="X2073" i="12"/>
  <c r="Y2073" i="12"/>
  <c r="Z2073" i="12"/>
  <c r="AA2073" i="12"/>
  <c r="P2074" i="12"/>
  <c r="Q2074" i="12"/>
  <c r="R2074" i="12"/>
  <c r="S2074" i="12"/>
  <c r="T2074" i="12"/>
  <c r="U2074" i="12"/>
  <c r="V2074" i="12"/>
  <c r="W2074" i="12"/>
  <c r="X2074" i="12"/>
  <c r="Y2074" i="12"/>
  <c r="Z2074" i="12"/>
  <c r="AA2074" i="12"/>
  <c r="P2075" i="12"/>
  <c r="Q2075" i="12"/>
  <c r="R2075" i="12"/>
  <c r="S2075" i="12"/>
  <c r="T2075" i="12"/>
  <c r="U2075" i="12"/>
  <c r="V2075" i="12"/>
  <c r="W2075" i="12"/>
  <c r="X2075" i="12"/>
  <c r="Y2075" i="12"/>
  <c r="Z2075" i="12"/>
  <c r="AA2075" i="12"/>
  <c r="P2076" i="12"/>
  <c r="Q2076" i="12"/>
  <c r="R2076" i="12"/>
  <c r="S2076" i="12"/>
  <c r="T2076" i="12"/>
  <c r="U2076" i="12"/>
  <c r="V2076" i="12"/>
  <c r="W2076" i="12"/>
  <c r="X2076" i="12"/>
  <c r="Y2076" i="12"/>
  <c r="Z2076" i="12"/>
  <c r="AA2076" i="12"/>
  <c r="P2077" i="12"/>
  <c r="Q2077" i="12"/>
  <c r="R2077" i="12"/>
  <c r="S2077" i="12"/>
  <c r="T2077" i="12"/>
  <c r="U2077" i="12"/>
  <c r="V2077" i="12"/>
  <c r="W2077" i="12"/>
  <c r="X2077" i="12"/>
  <c r="Y2077" i="12"/>
  <c r="Z2077" i="12"/>
  <c r="AA2077" i="12"/>
  <c r="P2078" i="12"/>
  <c r="Q2078" i="12"/>
  <c r="R2078" i="12"/>
  <c r="S2078" i="12"/>
  <c r="T2078" i="12"/>
  <c r="U2078" i="12"/>
  <c r="V2078" i="12"/>
  <c r="W2078" i="12"/>
  <c r="X2078" i="12"/>
  <c r="Y2078" i="12"/>
  <c r="Z2078" i="12"/>
  <c r="AA2078" i="12"/>
  <c r="P2079" i="12"/>
  <c r="Q2079" i="12"/>
  <c r="R2079" i="12"/>
  <c r="S2079" i="12"/>
  <c r="T2079" i="12"/>
  <c r="U2079" i="12"/>
  <c r="V2079" i="12"/>
  <c r="W2079" i="12"/>
  <c r="X2079" i="12"/>
  <c r="Y2079" i="12"/>
  <c r="Z2079" i="12"/>
  <c r="AA2079" i="12"/>
  <c r="P2080" i="12"/>
  <c r="Q2080" i="12"/>
  <c r="R2080" i="12"/>
  <c r="S2080" i="12"/>
  <c r="T2080" i="12"/>
  <c r="U2080" i="12"/>
  <c r="V2080" i="12"/>
  <c r="W2080" i="12"/>
  <c r="X2080" i="12"/>
  <c r="Y2080" i="12"/>
  <c r="Z2080" i="12"/>
  <c r="AA2080" i="12"/>
  <c r="P2081" i="12"/>
  <c r="Q2081" i="12"/>
  <c r="R2081" i="12"/>
  <c r="S2081" i="12"/>
  <c r="T2081" i="12"/>
  <c r="U2081" i="12"/>
  <c r="V2081" i="12"/>
  <c r="W2081" i="12"/>
  <c r="X2081" i="12"/>
  <c r="Y2081" i="12"/>
  <c r="Z2081" i="12"/>
  <c r="AA2081" i="12"/>
  <c r="P2082" i="12"/>
  <c r="Q2082" i="12"/>
  <c r="R2082" i="12"/>
  <c r="S2082" i="12"/>
  <c r="T2082" i="12"/>
  <c r="U2082" i="12"/>
  <c r="V2082" i="12"/>
  <c r="W2082" i="12"/>
  <c r="X2082" i="12"/>
  <c r="Y2082" i="12"/>
  <c r="Z2082" i="12"/>
  <c r="AA2082" i="12"/>
  <c r="P2083" i="12"/>
  <c r="Q2083" i="12"/>
  <c r="R2083" i="12"/>
  <c r="S2083" i="12"/>
  <c r="T2083" i="12"/>
  <c r="U2083" i="12"/>
  <c r="V2083" i="12"/>
  <c r="W2083" i="12"/>
  <c r="X2083" i="12"/>
  <c r="Y2083" i="12"/>
  <c r="Z2083" i="12"/>
  <c r="AA2083" i="12"/>
  <c r="P2084" i="12"/>
  <c r="Q2084" i="12"/>
  <c r="R2084" i="12"/>
  <c r="S2084" i="12"/>
  <c r="T2084" i="12"/>
  <c r="U2084" i="12"/>
  <c r="V2084" i="12"/>
  <c r="W2084" i="12"/>
  <c r="X2084" i="12"/>
  <c r="Y2084" i="12"/>
  <c r="Z2084" i="12"/>
  <c r="AA2084" i="12"/>
  <c r="P2085" i="12"/>
  <c r="Q2085" i="12"/>
  <c r="R2085" i="12"/>
  <c r="S2085" i="12"/>
  <c r="T2085" i="12"/>
  <c r="U2085" i="12"/>
  <c r="V2085" i="12"/>
  <c r="W2085" i="12"/>
  <c r="X2085" i="12"/>
  <c r="Y2085" i="12"/>
  <c r="Z2085" i="12"/>
  <c r="AA2085" i="12"/>
  <c r="P2086" i="12"/>
  <c r="Q2086" i="12"/>
  <c r="R2086" i="12"/>
  <c r="S2086" i="12"/>
  <c r="T2086" i="12"/>
  <c r="U2086" i="12"/>
  <c r="V2086" i="12"/>
  <c r="W2086" i="12"/>
  <c r="X2086" i="12"/>
  <c r="Y2086" i="12"/>
  <c r="Z2086" i="12"/>
  <c r="AA2086" i="12"/>
  <c r="P2087" i="12"/>
  <c r="Q2087" i="12"/>
  <c r="R2087" i="12"/>
  <c r="S2087" i="12"/>
  <c r="T2087" i="12"/>
  <c r="U2087" i="12"/>
  <c r="V2087" i="12"/>
  <c r="W2087" i="12"/>
  <c r="X2087" i="12"/>
  <c r="Y2087" i="12"/>
  <c r="Z2087" i="12"/>
  <c r="AA2087" i="12"/>
  <c r="P2088" i="12"/>
  <c r="Q2088" i="12"/>
  <c r="R2088" i="12"/>
  <c r="S2088" i="12"/>
  <c r="T2088" i="12"/>
  <c r="U2088" i="12"/>
  <c r="V2088" i="12"/>
  <c r="W2088" i="12"/>
  <c r="X2088" i="12"/>
  <c r="Y2088" i="12"/>
  <c r="Z2088" i="12"/>
  <c r="AA2088" i="12"/>
  <c r="P2089" i="12"/>
  <c r="Q2089" i="12"/>
  <c r="R2089" i="12"/>
  <c r="S2089" i="12"/>
  <c r="T2089" i="12"/>
  <c r="U2089" i="12"/>
  <c r="V2089" i="12"/>
  <c r="W2089" i="12"/>
  <c r="X2089" i="12"/>
  <c r="Y2089" i="12"/>
  <c r="Z2089" i="12"/>
  <c r="AA2089" i="12"/>
  <c r="P2090" i="12"/>
  <c r="Q2090" i="12"/>
  <c r="R2090" i="12"/>
  <c r="S2090" i="12"/>
  <c r="T2090" i="12"/>
  <c r="U2090" i="12"/>
  <c r="V2090" i="12"/>
  <c r="W2090" i="12"/>
  <c r="X2090" i="12"/>
  <c r="Y2090" i="12"/>
  <c r="Z2090" i="12"/>
  <c r="AA2090" i="12"/>
  <c r="P2091" i="12"/>
  <c r="Q2091" i="12"/>
  <c r="R2091" i="12"/>
  <c r="S2091" i="12"/>
  <c r="T2091" i="12"/>
  <c r="U2091" i="12"/>
  <c r="V2091" i="12"/>
  <c r="W2091" i="12"/>
  <c r="X2091" i="12"/>
  <c r="Y2091" i="12"/>
  <c r="Z2091" i="12"/>
  <c r="AA2091" i="12"/>
  <c r="P2092" i="12"/>
  <c r="Q2092" i="12"/>
  <c r="R2092" i="12"/>
  <c r="S2092" i="12"/>
  <c r="T2092" i="12"/>
  <c r="U2092" i="12"/>
  <c r="V2092" i="12"/>
  <c r="W2092" i="12"/>
  <c r="X2092" i="12"/>
  <c r="Y2092" i="12"/>
  <c r="Z2092" i="12"/>
  <c r="AA2092" i="12"/>
  <c r="P2093" i="12"/>
  <c r="Q2093" i="12"/>
  <c r="R2093" i="12"/>
  <c r="S2093" i="12"/>
  <c r="T2093" i="12"/>
  <c r="U2093" i="12"/>
  <c r="V2093" i="12"/>
  <c r="W2093" i="12"/>
  <c r="X2093" i="12"/>
  <c r="Y2093" i="12"/>
  <c r="Z2093" i="12"/>
  <c r="AA2093" i="12"/>
  <c r="P2094" i="12"/>
  <c r="Q2094" i="12"/>
  <c r="R2094" i="12"/>
  <c r="S2094" i="12"/>
  <c r="T2094" i="12"/>
  <c r="U2094" i="12"/>
  <c r="V2094" i="12"/>
  <c r="W2094" i="12"/>
  <c r="X2094" i="12"/>
  <c r="Y2094" i="12"/>
  <c r="Z2094" i="12"/>
  <c r="AA2094" i="12"/>
  <c r="P2095" i="12"/>
  <c r="Q2095" i="12"/>
  <c r="R2095" i="12"/>
  <c r="S2095" i="12"/>
  <c r="T2095" i="12"/>
  <c r="U2095" i="12"/>
  <c r="V2095" i="12"/>
  <c r="W2095" i="12"/>
  <c r="X2095" i="12"/>
  <c r="Y2095" i="12"/>
  <c r="Z2095" i="12"/>
  <c r="AA2095" i="12"/>
  <c r="P2096" i="12"/>
  <c r="Q2096" i="12"/>
  <c r="R2096" i="12"/>
  <c r="S2096" i="12"/>
  <c r="T2096" i="12"/>
  <c r="U2096" i="12"/>
  <c r="V2096" i="12"/>
  <c r="W2096" i="12"/>
  <c r="X2096" i="12"/>
  <c r="Y2096" i="12"/>
  <c r="Z2096" i="12"/>
  <c r="AA2096" i="12"/>
  <c r="P2097" i="12"/>
  <c r="Q2097" i="12"/>
  <c r="R2097" i="12"/>
  <c r="S2097" i="12"/>
  <c r="T2097" i="12"/>
  <c r="U2097" i="12"/>
  <c r="V2097" i="12"/>
  <c r="W2097" i="12"/>
  <c r="X2097" i="12"/>
  <c r="Y2097" i="12"/>
  <c r="Z2097" i="12"/>
  <c r="AA2097" i="12"/>
  <c r="P2098" i="12"/>
  <c r="Q2098" i="12"/>
  <c r="R2098" i="12"/>
  <c r="S2098" i="12"/>
  <c r="T2098" i="12"/>
  <c r="U2098" i="12"/>
  <c r="V2098" i="12"/>
  <c r="W2098" i="12"/>
  <c r="X2098" i="12"/>
  <c r="Y2098" i="12"/>
  <c r="Z2098" i="12"/>
  <c r="AA2098" i="12"/>
  <c r="P2099" i="12"/>
  <c r="Q2099" i="12"/>
  <c r="R2099" i="12"/>
  <c r="S2099" i="12"/>
  <c r="T2099" i="12"/>
  <c r="U2099" i="12"/>
  <c r="V2099" i="12"/>
  <c r="W2099" i="12"/>
  <c r="X2099" i="12"/>
  <c r="Y2099" i="12"/>
  <c r="Z2099" i="12"/>
  <c r="AA2099" i="12"/>
  <c r="P2100" i="12"/>
  <c r="Q2100" i="12"/>
  <c r="R2100" i="12"/>
  <c r="S2100" i="12"/>
  <c r="T2100" i="12"/>
  <c r="U2100" i="12"/>
  <c r="V2100" i="12"/>
  <c r="W2100" i="12"/>
  <c r="X2100" i="12"/>
  <c r="Y2100" i="12"/>
  <c r="Z2100" i="12"/>
  <c r="AA2100" i="12"/>
  <c r="P2101" i="12"/>
  <c r="Q2101" i="12"/>
  <c r="R2101" i="12"/>
  <c r="S2101" i="12"/>
  <c r="T2101" i="12"/>
  <c r="U2101" i="12"/>
  <c r="V2101" i="12"/>
  <c r="W2101" i="12"/>
  <c r="X2101" i="12"/>
  <c r="Y2101" i="12"/>
  <c r="Z2101" i="12"/>
  <c r="AA2101" i="12"/>
  <c r="P2102" i="12"/>
  <c r="Q2102" i="12"/>
  <c r="R2102" i="12"/>
  <c r="S2102" i="12"/>
  <c r="T2102" i="12"/>
  <c r="U2102" i="12"/>
  <c r="V2102" i="12"/>
  <c r="W2102" i="12"/>
  <c r="X2102" i="12"/>
  <c r="Y2102" i="12"/>
  <c r="Z2102" i="12"/>
  <c r="AA2102" i="12"/>
  <c r="P2103" i="12"/>
  <c r="Q2103" i="12"/>
  <c r="R2103" i="12"/>
  <c r="S2103" i="12"/>
  <c r="T2103" i="12"/>
  <c r="U2103" i="12"/>
  <c r="V2103" i="12"/>
  <c r="W2103" i="12"/>
  <c r="X2103" i="12"/>
  <c r="Y2103" i="12"/>
  <c r="Z2103" i="12"/>
  <c r="AA2103" i="12"/>
  <c r="P2104" i="12"/>
  <c r="Q2104" i="12"/>
  <c r="R2104" i="12"/>
  <c r="S2104" i="12"/>
  <c r="T2104" i="12"/>
  <c r="U2104" i="12"/>
  <c r="V2104" i="12"/>
  <c r="W2104" i="12"/>
  <c r="X2104" i="12"/>
  <c r="Y2104" i="12"/>
  <c r="Z2104" i="12"/>
  <c r="AA2104" i="12"/>
  <c r="P2105" i="12"/>
  <c r="Q2105" i="12"/>
  <c r="R2105" i="12"/>
  <c r="S2105" i="12"/>
  <c r="T2105" i="12"/>
  <c r="U2105" i="12"/>
  <c r="V2105" i="12"/>
  <c r="W2105" i="12"/>
  <c r="X2105" i="12"/>
  <c r="Y2105" i="12"/>
  <c r="Z2105" i="12"/>
  <c r="AA2105" i="12"/>
  <c r="P2106" i="12"/>
  <c r="Q2106" i="12"/>
  <c r="R2106" i="12"/>
  <c r="S2106" i="12"/>
  <c r="T2106" i="12"/>
  <c r="U2106" i="12"/>
  <c r="V2106" i="12"/>
  <c r="W2106" i="12"/>
  <c r="X2106" i="12"/>
  <c r="Y2106" i="12"/>
  <c r="Z2106" i="12"/>
  <c r="AA2106" i="12"/>
  <c r="P2107" i="12"/>
  <c r="Q2107" i="12"/>
  <c r="R2107" i="12"/>
  <c r="S2107" i="12"/>
  <c r="T2107" i="12"/>
  <c r="U2107" i="12"/>
  <c r="V2107" i="12"/>
  <c r="W2107" i="12"/>
  <c r="X2107" i="12"/>
  <c r="Y2107" i="12"/>
  <c r="Z2107" i="12"/>
  <c r="AA2107" i="12"/>
  <c r="P2108" i="12"/>
  <c r="Q2108" i="12"/>
  <c r="R2108" i="12"/>
  <c r="S2108" i="12"/>
  <c r="T2108" i="12"/>
  <c r="U2108" i="12"/>
  <c r="V2108" i="12"/>
  <c r="W2108" i="12"/>
  <c r="X2108" i="12"/>
  <c r="Y2108" i="12"/>
  <c r="Z2108" i="12"/>
  <c r="AA2108" i="12"/>
  <c r="P2109" i="12"/>
  <c r="Q2109" i="12"/>
  <c r="R2109" i="12"/>
  <c r="S2109" i="12"/>
  <c r="T2109" i="12"/>
  <c r="U2109" i="12"/>
  <c r="V2109" i="12"/>
  <c r="W2109" i="12"/>
  <c r="X2109" i="12"/>
  <c r="Y2109" i="12"/>
  <c r="Z2109" i="12"/>
  <c r="AA2109" i="12"/>
  <c r="P2110" i="12"/>
  <c r="Q2110" i="12"/>
  <c r="R2110" i="12"/>
  <c r="S2110" i="12"/>
  <c r="T2110" i="12"/>
  <c r="U2110" i="12"/>
  <c r="V2110" i="12"/>
  <c r="W2110" i="12"/>
  <c r="X2110" i="12"/>
  <c r="Y2110" i="12"/>
  <c r="Z2110" i="12"/>
  <c r="AA2110" i="12"/>
  <c r="P2111" i="12"/>
  <c r="Q2111" i="12"/>
  <c r="R2111" i="12"/>
  <c r="S2111" i="12"/>
  <c r="T2111" i="12"/>
  <c r="U2111" i="12"/>
  <c r="V2111" i="12"/>
  <c r="W2111" i="12"/>
  <c r="X2111" i="12"/>
  <c r="Y2111" i="12"/>
  <c r="Z2111" i="12"/>
  <c r="AA2111" i="12"/>
  <c r="P2112" i="12"/>
  <c r="Q2112" i="12"/>
  <c r="R2112" i="12"/>
  <c r="S2112" i="12"/>
  <c r="T2112" i="12"/>
  <c r="U2112" i="12"/>
  <c r="V2112" i="12"/>
  <c r="W2112" i="12"/>
  <c r="X2112" i="12"/>
  <c r="Y2112" i="12"/>
  <c r="Z2112" i="12"/>
  <c r="AA2112" i="12"/>
  <c r="P2113" i="12"/>
  <c r="Q2113" i="12"/>
  <c r="R2113" i="12"/>
  <c r="S2113" i="12"/>
  <c r="T2113" i="12"/>
  <c r="U2113" i="12"/>
  <c r="V2113" i="12"/>
  <c r="W2113" i="12"/>
  <c r="X2113" i="12"/>
  <c r="Y2113" i="12"/>
  <c r="Z2113" i="12"/>
  <c r="AA2113" i="12"/>
  <c r="P2114" i="12"/>
  <c r="Q2114" i="12"/>
  <c r="R2114" i="12"/>
  <c r="S2114" i="12"/>
  <c r="T2114" i="12"/>
  <c r="U2114" i="12"/>
  <c r="V2114" i="12"/>
  <c r="W2114" i="12"/>
  <c r="X2114" i="12"/>
  <c r="Y2114" i="12"/>
  <c r="Z2114" i="12"/>
  <c r="AA2114" i="12"/>
  <c r="P2115" i="12"/>
  <c r="Q2115" i="12"/>
  <c r="R2115" i="12"/>
  <c r="S2115" i="12"/>
  <c r="T2115" i="12"/>
  <c r="U2115" i="12"/>
  <c r="V2115" i="12"/>
  <c r="W2115" i="12"/>
  <c r="X2115" i="12"/>
  <c r="Y2115" i="12"/>
  <c r="Z2115" i="12"/>
  <c r="AA2115" i="12"/>
  <c r="P2116" i="12"/>
  <c r="Q2116" i="12"/>
  <c r="R2116" i="12"/>
  <c r="S2116" i="12"/>
  <c r="T2116" i="12"/>
  <c r="U2116" i="12"/>
  <c r="V2116" i="12"/>
  <c r="W2116" i="12"/>
  <c r="X2116" i="12"/>
  <c r="Y2116" i="12"/>
  <c r="Z2116" i="12"/>
  <c r="AA2116" i="12"/>
  <c r="P2117" i="12"/>
  <c r="Q2117" i="12"/>
  <c r="R2117" i="12"/>
  <c r="S2117" i="12"/>
  <c r="T2117" i="12"/>
  <c r="U2117" i="12"/>
  <c r="V2117" i="12"/>
  <c r="W2117" i="12"/>
  <c r="X2117" i="12"/>
  <c r="Y2117" i="12"/>
  <c r="Z2117" i="12"/>
  <c r="AA2117" i="12"/>
  <c r="P2118" i="12"/>
  <c r="Q2118" i="12"/>
  <c r="R2118" i="12"/>
  <c r="S2118" i="12"/>
  <c r="T2118" i="12"/>
  <c r="U2118" i="12"/>
  <c r="V2118" i="12"/>
  <c r="W2118" i="12"/>
  <c r="X2118" i="12"/>
  <c r="Y2118" i="12"/>
  <c r="Z2118" i="12"/>
  <c r="AA2118" i="12"/>
  <c r="P2119" i="12"/>
  <c r="Q2119" i="12"/>
  <c r="R2119" i="12"/>
  <c r="S2119" i="12"/>
  <c r="T2119" i="12"/>
  <c r="U2119" i="12"/>
  <c r="V2119" i="12"/>
  <c r="W2119" i="12"/>
  <c r="X2119" i="12"/>
  <c r="Y2119" i="12"/>
  <c r="Z2119" i="12"/>
  <c r="AA2119" i="12"/>
  <c r="P2120" i="12"/>
  <c r="Q2120" i="12"/>
  <c r="R2120" i="12"/>
  <c r="S2120" i="12"/>
  <c r="T2120" i="12"/>
  <c r="U2120" i="12"/>
  <c r="V2120" i="12"/>
  <c r="W2120" i="12"/>
  <c r="X2120" i="12"/>
  <c r="Y2120" i="12"/>
  <c r="Z2120" i="12"/>
  <c r="AA2120" i="12"/>
  <c r="P2121" i="12"/>
  <c r="Q2121" i="12"/>
  <c r="R2121" i="12"/>
  <c r="S2121" i="12"/>
  <c r="T2121" i="12"/>
  <c r="U2121" i="12"/>
  <c r="V2121" i="12"/>
  <c r="W2121" i="12"/>
  <c r="X2121" i="12"/>
  <c r="Y2121" i="12"/>
  <c r="Z2121" i="12"/>
  <c r="AA2121" i="12"/>
  <c r="P2122" i="12"/>
  <c r="Q2122" i="12"/>
  <c r="R2122" i="12"/>
  <c r="S2122" i="12"/>
  <c r="T2122" i="12"/>
  <c r="U2122" i="12"/>
  <c r="V2122" i="12"/>
  <c r="W2122" i="12"/>
  <c r="X2122" i="12"/>
  <c r="Y2122" i="12"/>
  <c r="Z2122" i="12"/>
  <c r="AA2122" i="12"/>
  <c r="P2123" i="12"/>
  <c r="Q2123" i="12"/>
  <c r="R2123" i="12"/>
  <c r="S2123" i="12"/>
  <c r="T2123" i="12"/>
  <c r="U2123" i="12"/>
  <c r="V2123" i="12"/>
  <c r="W2123" i="12"/>
  <c r="X2123" i="12"/>
  <c r="Y2123" i="12"/>
  <c r="Z2123" i="12"/>
  <c r="AA2123" i="12"/>
  <c r="P2124" i="12"/>
  <c r="Q2124" i="12"/>
  <c r="R2124" i="12"/>
  <c r="S2124" i="12"/>
  <c r="T2124" i="12"/>
  <c r="U2124" i="12"/>
  <c r="V2124" i="12"/>
  <c r="W2124" i="12"/>
  <c r="X2124" i="12"/>
  <c r="Y2124" i="12"/>
  <c r="Z2124" i="12"/>
  <c r="AA2124" i="12"/>
  <c r="P2125" i="12"/>
  <c r="Q2125" i="12"/>
  <c r="R2125" i="12"/>
  <c r="S2125" i="12"/>
  <c r="T2125" i="12"/>
  <c r="U2125" i="12"/>
  <c r="V2125" i="12"/>
  <c r="W2125" i="12"/>
  <c r="X2125" i="12"/>
  <c r="Y2125" i="12"/>
  <c r="Z2125" i="12"/>
  <c r="AA2125" i="12"/>
  <c r="P2126" i="12"/>
  <c r="Q2126" i="12"/>
  <c r="R2126" i="12"/>
  <c r="S2126" i="12"/>
  <c r="T2126" i="12"/>
  <c r="U2126" i="12"/>
  <c r="V2126" i="12"/>
  <c r="W2126" i="12"/>
  <c r="X2126" i="12"/>
  <c r="Y2126" i="12"/>
  <c r="Z2126" i="12"/>
  <c r="AA2126" i="12"/>
  <c r="P2127" i="12"/>
  <c r="Q2127" i="12"/>
  <c r="R2127" i="12"/>
  <c r="S2127" i="12"/>
  <c r="T2127" i="12"/>
  <c r="U2127" i="12"/>
  <c r="V2127" i="12"/>
  <c r="W2127" i="12"/>
  <c r="X2127" i="12"/>
  <c r="Y2127" i="12"/>
  <c r="Z2127" i="12"/>
  <c r="AA2127" i="12"/>
  <c r="P2128" i="12"/>
  <c r="Q2128" i="12"/>
  <c r="R2128" i="12"/>
  <c r="S2128" i="12"/>
  <c r="T2128" i="12"/>
  <c r="U2128" i="12"/>
  <c r="V2128" i="12"/>
  <c r="W2128" i="12"/>
  <c r="X2128" i="12"/>
  <c r="Y2128" i="12"/>
  <c r="Z2128" i="12"/>
  <c r="AA2128" i="12"/>
  <c r="P2129" i="12"/>
  <c r="Q2129" i="12"/>
  <c r="R2129" i="12"/>
  <c r="S2129" i="12"/>
  <c r="T2129" i="12"/>
  <c r="U2129" i="12"/>
  <c r="V2129" i="12"/>
  <c r="W2129" i="12"/>
  <c r="X2129" i="12"/>
  <c r="Y2129" i="12"/>
  <c r="Z2129" i="12"/>
  <c r="AA2129" i="12"/>
  <c r="P2130" i="12"/>
  <c r="Q2130" i="12"/>
  <c r="R2130" i="12"/>
  <c r="S2130" i="12"/>
  <c r="T2130" i="12"/>
  <c r="U2130" i="12"/>
  <c r="V2130" i="12"/>
  <c r="W2130" i="12"/>
  <c r="X2130" i="12"/>
  <c r="Y2130" i="12"/>
  <c r="Z2130" i="12"/>
  <c r="AA2130" i="12"/>
  <c r="P2131" i="12"/>
  <c r="Q2131" i="12"/>
  <c r="R2131" i="12"/>
  <c r="S2131" i="12"/>
  <c r="T2131" i="12"/>
  <c r="U2131" i="12"/>
  <c r="V2131" i="12"/>
  <c r="W2131" i="12"/>
  <c r="X2131" i="12"/>
  <c r="Y2131" i="12"/>
  <c r="Z2131" i="12"/>
  <c r="AA2131" i="12"/>
  <c r="P2132" i="12"/>
  <c r="Q2132" i="12"/>
  <c r="R2132" i="12"/>
  <c r="S2132" i="12"/>
  <c r="T2132" i="12"/>
  <c r="U2132" i="12"/>
  <c r="V2132" i="12"/>
  <c r="W2132" i="12"/>
  <c r="X2132" i="12"/>
  <c r="Y2132" i="12"/>
  <c r="Z2132" i="12"/>
  <c r="AA2132" i="12"/>
  <c r="P2133" i="12"/>
  <c r="Q2133" i="12"/>
  <c r="R2133" i="12"/>
  <c r="S2133" i="12"/>
  <c r="T2133" i="12"/>
  <c r="U2133" i="12"/>
  <c r="V2133" i="12"/>
  <c r="W2133" i="12"/>
  <c r="X2133" i="12"/>
  <c r="Y2133" i="12"/>
  <c r="Z2133" i="12"/>
  <c r="AA2133" i="12"/>
  <c r="P2134" i="12"/>
  <c r="Q2134" i="12"/>
  <c r="R2134" i="12"/>
  <c r="S2134" i="12"/>
  <c r="T2134" i="12"/>
  <c r="U2134" i="12"/>
  <c r="V2134" i="12"/>
  <c r="W2134" i="12"/>
  <c r="X2134" i="12"/>
  <c r="Y2134" i="12"/>
  <c r="Z2134" i="12"/>
  <c r="AA2134" i="12"/>
  <c r="P2135" i="12"/>
  <c r="Q2135" i="12"/>
  <c r="R2135" i="12"/>
  <c r="S2135" i="12"/>
  <c r="T2135" i="12"/>
  <c r="U2135" i="12"/>
  <c r="V2135" i="12"/>
  <c r="W2135" i="12"/>
  <c r="X2135" i="12"/>
  <c r="Y2135" i="12"/>
  <c r="Z2135" i="12"/>
  <c r="AA2135" i="12"/>
  <c r="P2136" i="12"/>
  <c r="Q2136" i="12"/>
  <c r="R2136" i="12"/>
  <c r="S2136" i="12"/>
  <c r="T2136" i="12"/>
  <c r="U2136" i="12"/>
  <c r="V2136" i="12"/>
  <c r="W2136" i="12"/>
  <c r="X2136" i="12"/>
  <c r="Y2136" i="12"/>
  <c r="Z2136" i="12"/>
  <c r="AA2136" i="12"/>
  <c r="P2137" i="12"/>
  <c r="Q2137" i="12"/>
  <c r="R2137" i="12"/>
  <c r="S2137" i="12"/>
  <c r="T2137" i="12"/>
  <c r="U2137" i="12"/>
  <c r="V2137" i="12"/>
  <c r="W2137" i="12"/>
  <c r="X2137" i="12"/>
  <c r="Y2137" i="12"/>
  <c r="Z2137" i="12"/>
  <c r="AA2137" i="12"/>
  <c r="P2138" i="12"/>
  <c r="Q2138" i="12"/>
  <c r="R2138" i="12"/>
  <c r="S2138" i="12"/>
  <c r="T2138" i="12"/>
  <c r="U2138" i="12"/>
  <c r="V2138" i="12"/>
  <c r="W2138" i="12"/>
  <c r="X2138" i="12"/>
  <c r="Y2138" i="12"/>
  <c r="Z2138" i="12"/>
  <c r="AA2138" i="12"/>
  <c r="P2139" i="12"/>
  <c r="Q2139" i="12"/>
  <c r="R2139" i="12"/>
  <c r="S2139" i="12"/>
  <c r="T2139" i="12"/>
  <c r="U2139" i="12"/>
  <c r="V2139" i="12"/>
  <c r="W2139" i="12"/>
  <c r="X2139" i="12"/>
  <c r="Y2139" i="12"/>
  <c r="Z2139" i="12"/>
  <c r="AA2139" i="12"/>
  <c r="P2140" i="12"/>
  <c r="Q2140" i="12"/>
  <c r="R2140" i="12"/>
  <c r="S2140" i="12"/>
  <c r="T2140" i="12"/>
  <c r="U2140" i="12"/>
  <c r="V2140" i="12"/>
  <c r="W2140" i="12"/>
  <c r="X2140" i="12"/>
  <c r="Y2140" i="12"/>
  <c r="Z2140" i="12"/>
  <c r="AA2140" i="12"/>
  <c r="P2141" i="12"/>
  <c r="Q2141" i="12"/>
  <c r="R2141" i="12"/>
  <c r="S2141" i="12"/>
  <c r="T2141" i="12"/>
  <c r="U2141" i="12"/>
  <c r="V2141" i="12"/>
  <c r="W2141" i="12"/>
  <c r="X2141" i="12"/>
  <c r="Y2141" i="12"/>
  <c r="Z2141" i="12"/>
  <c r="AA2141" i="12"/>
  <c r="P2142" i="12"/>
  <c r="Q2142" i="12"/>
  <c r="R2142" i="12"/>
  <c r="S2142" i="12"/>
  <c r="T2142" i="12"/>
  <c r="U2142" i="12"/>
  <c r="V2142" i="12"/>
  <c r="W2142" i="12"/>
  <c r="X2142" i="12"/>
  <c r="Y2142" i="12"/>
  <c r="Z2142" i="12"/>
  <c r="AA2142" i="12"/>
  <c r="P2143" i="12"/>
  <c r="Q2143" i="12"/>
  <c r="R2143" i="12"/>
  <c r="S2143" i="12"/>
  <c r="T2143" i="12"/>
  <c r="U2143" i="12"/>
  <c r="V2143" i="12"/>
  <c r="W2143" i="12"/>
  <c r="X2143" i="12"/>
  <c r="Y2143" i="12"/>
  <c r="Z2143" i="12"/>
  <c r="AA2143" i="12"/>
  <c r="P2144" i="12"/>
  <c r="Q2144" i="12"/>
  <c r="R2144" i="12"/>
  <c r="S2144" i="12"/>
  <c r="T2144" i="12"/>
  <c r="U2144" i="12"/>
  <c r="V2144" i="12"/>
  <c r="W2144" i="12"/>
  <c r="X2144" i="12"/>
  <c r="Y2144" i="12"/>
  <c r="Z2144" i="12"/>
  <c r="AA2144" i="12"/>
  <c r="P2145" i="12"/>
  <c r="Q2145" i="12"/>
  <c r="R2145" i="12"/>
  <c r="S2145" i="12"/>
  <c r="T2145" i="12"/>
  <c r="U2145" i="12"/>
  <c r="V2145" i="12"/>
  <c r="W2145" i="12"/>
  <c r="X2145" i="12"/>
  <c r="Y2145" i="12"/>
  <c r="Z2145" i="12"/>
  <c r="AA2145" i="12"/>
  <c r="P2146" i="12"/>
  <c r="Q2146" i="12"/>
  <c r="R2146" i="12"/>
  <c r="S2146" i="12"/>
  <c r="T2146" i="12"/>
  <c r="U2146" i="12"/>
  <c r="V2146" i="12"/>
  <c r="W2146" i="12"/>
  <c r="X2146" i="12"/>
  <c r="Y2146" i="12"/>
  <c r="Z2146" i="12"/>
  <c r="AA2146" i="12"/>
  <c r="P2147" i="12"/>
  <c r="Q2147" i="12"/>
  <c r="R2147" i="12"/>
  <c r="S2147" i="12"/>
  <c r="T2147" i="12"/>
  <c r="U2147" i="12"/>
  <c r="V2147" i="12"/>
  <c r="W2147" i="12"/>
  <c r="X2147" i="12"/>
  <c r="Y2147" i="12"/>
  <c r="Z2147" i="12"/>
  <c r="AA2147" i="12"/>
  <c r="P2148" i="12"/>
  <c r="Q2148" i="12"/>
  <c r="R2148" i="12"/>
  <c r="S2148" i="12"/>
  <c r="T2148" i="12"/>
  <c r="U2148" i="12"/>
  <c r="V2148" i="12"/>
  <c r="W2148" i="12"/>
  <c r="X2148" i="12"/>
  <c r="Y2148" i="12"/>
  <c r="Z2148" i="12"/>
  <c r="AA2148" i="12"/>
  <c r="P2149" i="12"/>
  <c r="Q2149" i="12"/>
  <c r="R2149" i="12"/>
  <c r="S2149" i="12"/>
  <c r="T2149" i="12"/>
  <c r="U2149" i="12"/>
  <c r="V2149" i="12"/>
  <c r="W2149" i="12"/>
  <c r="X2149" i="12"/>
  <c r="Y2149" i="12"/>
  <c r="Z2149" i="12"/>
  <c r="AA2149" i="12"/>
  <c r="P2150" i="12"/>
  <c r="Q2150" i="12"/>
  <c r="R2150" i="12"/>
  <c r="S2150" i="12"/>
  <c r="T2150" i="12"/>
  <c r="U2150" i="12"/>
  <c r="V2150" i="12"/>
  <c r="W2150" i="12"/>
  <c r="X2150" i="12"/>
  <c r="Y2150" i="12"/>
  <c r="Z2150" i="12"/>
  <c r="AA2150" i="12"/>
  <c r="P2151" i="12"/>
  <c r="Q2151" i="12"/>
  <c r="R2151" i="12"/>
  <c r="S2151" i="12"/>
  <c r="T2151" i="12"/>
  <c r="U2151" i="12"/>
  <c r="V2151" i="12"/>
  <c r="W2151" i="12"/>
  <c r="X2151" i="12"/>
  <c r="Y2151" i="12"/>
  <c r="Z2151" i="12"/>
  <c r="AA2151" i="12"/>
  <c r="P2152" i="12"/>
  <c r="Q2152" i="12"/>
  <c r="R2152" i="12"/>
  <c r="S2152" i="12"/>
  <c r="T2152" i="12"/>
  <c r="U2152" i="12"/>
  <c r="V2152" i="12"/>
  <c r="W2152" i="12"/>
  <c r="X2152" i="12"/>
  <c r="Y2152" i="12"/>
  <c r="Z2152" i="12"/>
  <c r="AA2152" i="12"/>
  <c r="P2153" i="12"/>
  <c r="Q2153" i="12"/>
  <c r="R2153" i="12"/>
  <c r="S2153" i="12"/>
  <c r="T2153" i="12"/>
  <c r="U2153" i="12"/>
  <c r="V2153" i="12"/>
  <c r="W2153" i="12"/>
  <c r="X2153" i="12"/>
  <c r="Y2153" i="12"/>
  <c r="Z2153" i="12"/>
  <c r="AA2153" i="12"/>
  <c r="P2154" i="12"/>
  <c r="Q2154" i="12"/>
  <c r="R2154" i="12"/>
  <c r="S2154" i="12"/>
  <c r="T2154" i="12"/>
  <c r="U2154" i="12"/>
  <c r="V2154" i="12"/>
  <c r="W2154" i="12"/>
  <c r="X2154" i="12"/>
  <c r="Y2154" i="12"/>
  <c r="Z2154" i="12"/>
  <c r="AA2154" i="12"/>
  <c r="P2155" i="12"/>
  <c r="Q2155" i="12"/>
  <c r="R2155" i="12"/>
  <c r="S2155" i="12"/>
  <c r="T2155" i="12"/>
  <c r="U2155" i="12"/>
  <c r="V2155" i="12"/>
  <c r="W2155" i="12"/>
  <c r="X2155" i="12"/>
  <c r="Y2155" i="12"/>
  <c r="Z2155" i="12"/>
  <c r="AA2155" i="12"/>
  <c r="P2156" i="12"/>
  <c r="Q2156" i="12"/>
  <c r="R2156" i="12"/>
  <c r="S2156" i="12"/>
  <c r="T2156" i="12"/>
  <c r="U2156" i="12"/>
  <c r="V2156" i="12"/>
  <c r="W2156" i="12"/>
  <c r="X2156" i="12"/>
  <c r="Y2156" i="12"/>
  <c r="Z2156" i="12"/>
  <c r="AA2156" i="12"/>
  <c r="P2157" i="12"/>
  <c r="Q2157" i="12"/>
  <c r="R2157" i="12"/>
  <c r="S2157" i="12"/>
  <c r="T2157" i="12"/>
  <c r="U2157" i="12"/>
  <c r="V2157" i="12"/>
  <c r="W2157" i="12"/>
  <c r="X2157" i="12"/>
  <c r="Y2157" i="12"/>
  <c r="Z2157" i="12"/>
  <c r="AA2157" i="12"/>
  <c r="P2158" i="12"/>
  <c r="Q2158" i="12"/>
  <c r="R2158" i="12"/>
  <c r="S2158" i="12"/>
  <c r="T2158" i="12"/>
  <c r="U2158" i="12"/>
  <c r="V2158" i="12"/>
  <c r="W2158" i="12"/>
  <c r="X2158" i="12"/>
  <c r="Y2158" i="12"/>
  <c r="Z2158" i="12"/>
  <c r="AA2158" i="12"/>
  <c r="P2159" i="12"/>
  <c r="Q2159" i="12"/>
  <c r="R2159" i="12"/>
  <c r="S2159" i="12"/>
  <c r="T2159" i="12"/>
  <c r="U2159" i="12"/>
  <c r="V2159" i="12"/>
  <c r="W2159" i="12"/>
  <c r="X2159" i="12"/>
  <c r="Y2159" i="12"/>
  <c r="Z2159" i="12"/>
  <c r="AA2159" i="12"/>
  <c r="P2160" i="12"/>
  <c r="Q2160" i="12"/>
  <c r="R2160" i="12"/>
  <c r="S2160" i="12"/>
  <c r="T2160" i="12"/>
  <c r="U2160" i="12"/>
  <c r="V2160" i="12"/>
  <c r="W2160" i="12"/>
  <c r="X2160" i="12"/>
  <c r="Y2160" i="12"/>
  <c r="Z2160" i="12"/>
  <c r="AA2160" i="12"/>
  <c r="P2161" i="12"/>
  <c r="Q2161" i="12"/>
  <c r="R2161" i="12"/>
  <c r="S2161" i="12"/>
  <c r="T2161" i="12"/>
  <c r="U2161" i="12"/>
  <c r="V2161" i="12"/>
  <c r="W2161" i="12"/>
  <c r="X2161" i="12"/>
  <c r="Y2161" i="12"/>
  <c r="Z2161" i="12"/>
  <c r="AA2161" i="12"/>
  <c r="P2162" i="12"/>
  <c r="Q2162" i="12"/>
  <c r="R2162" i="12"/>
  <c r="S2162" i="12"/>
  <c r="T2162" i="12"/>
  <c r="U2162" i="12"/>
  <c r="V2162" i="12"/>
  <c r="W2162" i="12"/>
  <c r="X2162" i="12"/>
  <c r="Y2162" i="12"/>
  <c r="Z2162" i="12"/>
  <c r="AA2162" i="12"/>
  <c r="P2163" i="12"/>
  <c r="Q2163" i="12"/>
  <c r="R2163" i="12"/>
  <c r="S2163" i="12"/>
  <c r="T2163" i="12"/>
  <c r="U2163" i="12"/>
  <c r="V2163" i="12"/>
  <c r="W2163" i="12"/>
  <c r="X2163" i="12"/>
  <c r="Y2163" i="12"/>
  <c r="Z2163" i="12"/>
  <c r="AA2163" i="12"/>
  <c r="P2164" i="12"/>
  <c r="Q2164" i="12"/>
  <c r="R2164" i="12"/>
  <c r="S2164" i="12"/>
  <c r="T2164" i="12"/>
  <c r="U2164" i="12"/>
  <c r="V2164" i="12"/>
  <c r="W2164" i="12"/>
  <c r="X2164" i="12"/>
  <c r="Y2164" i="12"/>
  <c r="Z2164" i="12"/>
  <c r="AA2164" i="12"/>
  <c r="P2165" i="12"/>
  <c r="Q2165" i="12"/>
  <c r="R2165" i="12"/>
  <c r="S2165" i="12"/>
  <c r="T2165" i="12"/>
  <c r="U2165" i="12"/>
  <c r="V2165" i="12"/>
  <c r="W2165" i="12"/>
  <c r="X2165" i="12"/>
  <c r="Y2165" i="12"/>
  <c r="Z2165" i="12"/>
  <c r="AA2165" i="12"/>
  <c r="P2166" i="12"/>
  <c r="Q2166" i="12"/>
  <c r="R2166" i="12"/>
  <c r="S2166" i="12"/>
  <c r="T2166" i="12"/>
  <c r="U2166" i="12"/>
  <c r="V2166" i="12"/>
  <c r="W2166" i="12"/>
  <c r="X2166" i="12"/>
  <c r="Y2166" i="12"/>
  <c r="Z2166" i="12"/>
  <c r="AA2166" i="12"/>
  <c r="P2167" i="12"/>
  <c r="Q2167" i="12"/>
  <c r="R2167" i="12"/>
  <c r="S2167" i="12"/>
  <c r="T2167" i="12"/>
  <c r="U2167" i="12"/>
  <c r="V2167" i="12"/>
  <c r="W2167" i="12"/>
  <c r="X2167" i="12"/>
  <c r="Y2167" i="12"/>
  <c r="Z2167" i="12"/>
  <c r="AA2167" i="12"/>
  <c r="P2168" i="12"/>
  <c r="Q2168" i="12"/>
  <c r="R2168" i="12"/>
  <c r="S2168" i="12"/>
  <c r="T2168" i="12"/>
  <c r="U2168" i="12"/>
  <c r="V2168" i="12"/>
  <c r="W2168" i="12"/>
  <c r="X2168" i="12"/>
  <c r="Y2168" i="12"/>
  <c r="Z2168" i="12"/>
  <c r="AA2168" i="12"/>
  <c r="P2169" i="12"/>
  <c r="Q2169" i="12"/>
  <c r="R2169" i="12"/>
  <c r="S2169" i="12"/>
  <c r="T2169" i="12"/>
  <c r="U2169" i="12"/>
  <c r="V2169" i="12"/>
  <c r="W2169" i="12"/>
  <c r="X2169" i="12"/>
  <c r="Y2169" i="12"/>
  <c r="Z2169" i="12"/>
  <c r="AA2169" i="12"/>
  <c r="P2170" i="12"/>
  <c r="Q2170" i="12"/>
  <c r="R2170" i="12"/>
  <c r="S2170" i="12"/>
  <c r="T2170" i="12"/>
  <c r="U2170" i="12"/>
  <c r="V2170" i="12"/>
  <c r="W2170" i="12"/>
  <c r="X2170" i="12"/>
  <c r="Y2170" i="12"/>
  <c r="Z2170" i="12"/>
  <c r="AA2170" i="12"/>
  <c r="P2171" i="12"/>
  <c r="Q2171" i="12"/>
  <c r="R2171" i="12"/>
  <c r="S2171" i="12"/>
  <c r="T2171" i="12"/>
  <c r="U2171" i="12"/>
  <c r="V2171" i="12"/>
  <c r="W2171" i="12"/>
  <c r="X2171" i="12"/>
  <c r="Y2171" i="12"/>
  <c r="Z2171" i="12"/>
  <c r="AA2171" i="12"/>
  <c r="P2172" i="12"/>
  <c r="Q2172" i="12"/>
  <c r="R2172" i="12"/>
  <c r="S2172" i="12"/>
  <c r="T2172" i="12"/>
  <c r="U2172" i="12"/>
  <c r="V2172" i="12"/>
  <c r="W2172" i="12"/>
  <c r="X2172" i="12"/>
  <c r="Y2172" i="12"/>
  <c r="Z2172" i="12"/>
  <c r="AA2172" i="12"/>
  <c r="P2173" i="12"/>
  <c r="Q2173" i="12"/>
  <c r="R2173" i="12"/>
  <c r="S2173" i="12"/>
  <c r="T2173" i="12"/>
  <c r="U2173" i="12"/>
  <c r="V2173" i="12"/>
  <c r="W2173" i="12"/>
  <c r="X2173" i="12"/>
  <c r="Y2173" i="12"/>
  <c r="Z2173" i="12"/>
  <c r="AA2173" i="12"/>
  <c r="P2174" i="12"/>
  <c r="Q2174" i="12"/>
  <c r="R2174" i="12"/>
  <c r="S2174" i="12"/>
  <c r="T2174" i="12"/>
  <c r="U2174" i="12"/>
  <c r="V2174" i="12"/>
  <c r="W2174" i="12"/>
  <c r="X2174" i="12"/>
  <c r="Y2174" i="12"/>
  <c r="Z2174" i="12"/>
  <c r="AA2174" i="12"/>
  <c r="P2175" i="12"/>
  <c r="Q2175" i="12"/>
  <c r="R2175" i="12"/>
  <c r="S2175" i="12"/>
  <c r="T2175" i="12"/>
  <c r="U2175" i="12"/>
  <c r="V2175" i="12"/>
  <c r="W2175" i="12"/>
  <c r="X2175" i="12"/>
  <c r="Y2175" i="12"/>
  <c r="Z2175" i="12"/>
  <c r="AA2175" i="12"/>
  <c r="P2176" i="12"/>
  <c r="Q2176" i="12"/>
  <c r="R2176" i="12"/>
  <c r="S2176" i="12"/>
  <c r="T2176" i="12"/>
  <c r="U2176" i="12"/>
  <c r="V2176" i="12"/>
  <c r="W2176" i="12"/>
  <c r="X2176" i="12"/>
  <c r="Y2176" i="12"/>
  <c r="Z2176" i="12"/>
  <c r="AA2176" i="12"/>
  <c r="P2177" i="12"/>
  <c r="Q2177" i="12"/>
  <c r="R2177" i="12"/>
  <c r="S2177" i="12"/>
  <c r="T2177" i="12"/>
  <c r="U2177" i="12"/>
  <c r="V2177" i="12"/>
  <c r="W2177" i="12"/>
  <c r="X2177" i="12"/>
  <c r="Y2177" i="12"/>
  <c r="Z2177" i="12"/>
  <c r="AA2177" i="12"/>
  <c r="P2178" i="12"/>
  <c r="Q2178" i="12"/>
  <c r="R2178" i="12"/>
  <c r="S2178" i="12"/>
  <c r="T2178" i="12"/>
  <c r="U2178" i="12"/>
  <c r="V2178" i="12"/>
  <c r="W2178" i="12"/>
  <c r="X2178" i="12"/>
  <c r="Y2178" i="12"/>
  <c r="Z2178" i="12"/>
  <c r="AA2178" i="12"/>
  <c r="P2179" i="12"/>
  <c r="Q2179" i="12"/>
  <c r="R2179" i="12"/>
  <c r="S2179" i="12"/>
  <c r="T2179" i="12"/>
  <c r="U2179" i="12"/>
  <c r="V2179" i="12"/>
  <c r="W2179" i="12"/>
  <c r="X2179" i="12"/>
  <c r="Y2179" i="12"/>
  <c r="Z2179" i="12"/>
  <c r="AA2179" i="12"/>
  <c r="P2180" i="12"/>
  <c r="Q2180" i="12"/>
  <c r="R2180" i="12"/>
  <c r="S2180" i="12"/>
  <c r="T2180" i="12"/>
  <c r="U2180" i="12"/>
  <c r="V2180" i="12"/>
  <c r="W2180" i="12"/>
  <c r="X2180" i="12"/>
  <c r="Y2180" i="12"/>
  <c r="Z2180" i="12"/>
  <c r="AA2180" i="12"/>
  <c r="P2181" i="12"/>
  <c r="Q2181" i="12"/>
  <c r="R2181" i="12"/>
  <c r="S2181" i="12"/>
  <c r="T2181" i="12"/>
  <c r="U2181" i="12"/>
  <c r="V2181" i="12"/>
  <c r="W2181" i="12"/>
  <c r="X2181" i="12"/>
  <c r="Y2181" i="12"/>
  <c r="Z2181" i="12"/>
  <c r="AA2181" i="12"/>
  <c r="P2182" i="12"/>
  <c r="Q2182" i="12"/>
  <c r="R2182" i="12"/>
  <c r="S2182" i="12"/>
  <c r="T2182" i="12"/>
  <c r="U2182" i="12"/>
  <c r="V2182" i="12"/>
  <c r="W2182" i="12"/>
  <c r="X2182" i="12"/>
  <c r="Y2182" i="12"/>
  <c r="Z2182" i="12"/>
  <c r="AA2182" i="12"/>
  <c r="P2183" i="12"/>
  <c r="Q2183" i="12"/>
  <c r="R2183" i="12"/>
  <c r="S2183" i="12"/>
  <c r="T2183" i="12"/>
  <c r="U2183" i="12"/>
  <c r="V2183" i="12"/>
  <c r="W2183" i="12"/>
  <c r="X2183" i="12"/>
  <c r="Y2183" i="12"/>
  <c r="Z2183" i="12"/>
  <c r="AA2183" i="12"/>
  <c r="P2184" i="12"/>
  <c r="Q2184" i="12"/>
  <c r="R2184" i="12"/>
  <c r="S2184" i="12"/>
  <c r="T2184" i="12"/>
  <c r="U2184" i="12"/>
  <c r="V2184" i="12"/>
  <c r="W2184" i="12"/>
  <c r="X2184" i="12"/>
  <c r="Y2184" i="12"/>
  <c r="Z2184" i="12"/>
  <c r="AA2184" i="12"/>
  <c r="P2185" i="12"/>
  <c r="Q2185" i="12"/>
  <c r="R2185" i="12"/>
  <c r="S2185" i="12"/>
  <c r="T2185" i="12"/>
  <c r="U2185" i="12"/>
  <c r="V2185" i="12"/>
  <c r="W2185" i="12"/>
  <c r="X2185" i="12"/>
  <c r="Y2185" i="12"/>
  <c r="Z2185" i="12"/>
  <c r="AA2185" i="12"/>
  <c r="P2186" i="12"/>
  <c r="Q2186" i="12"/>
  <c r="R2186" i="12"/>
  <c r="S2186" i="12"/>
  <c r="T2186" i="12"/>
  <c r="U2186" i="12"/>
  <c r="V2186" i="12"/>
  <c r="W2186" i="12"/>
  <c r="X2186" i="12"/>
  <c r="Y2186" i="12"/>
  <c r="Z2186" i="12"/>
  <c r="AA2186" i="12"/>
  <c r="P2187" i="12"/>
  <c r="Q2187" i="12"/>
  <c r="R2187" i="12"/>
  <c r="S2187" i="12"/>
  <c r="T2187" i="12"/>
  <c r="U2187" i="12"/>
  <c r="V2187" i="12"/>
  <c r="W2187" i="12"/>
  <c r="X2187" i="12"/>
  <c r="Y2187" i="12"/>
  <c r="Z2187" i="12"/>
  <c r="AA2187" i="12"/>
  <c r="P2188" i="12"/>
  <c r="Q2188" i="12"/>
  <c r="R2188" i="12"/>
  <c r="S2188" i="12"/>
  <c r="T2188" i="12"/>
  <c r="U2188" i="12"/>
  <c r="V2188" i="12"/>
  <c r="W2188" i="12"/>
  <c r="X2188" i="12"/>
  <c r="Y2188" i="12"/>
  <c r="Z2188" i="12"/>
  <c r="AA2188" i="12"/>
  <c r="P2189" i="12"/>
  <c r="Q2189" i="12"/>
  <c r="R2189" i="12"/>
  <c r="S2189" i="12"/>
  <c r="T2189" i="12"/>
  <c r="U2189" i="12"/>
  <c r="V2189" i="12"/>
  <c r="W2189" i="12"/>
  <c r="X2189" i="12"/>
  <c r="Y2189" i="12"/>
  <c r="Z2189" i="12"/>
  <c r="AA2189" i="12"/>
  <c r="P2190" i="12"/>
  <c r="Q2190" i="12"/>
  <c r="R2190" i="12"/>
  <c r="S2190" i="12"/>
  <c r="T2190" i="12"/>
  <c r="U2190" i="12"/>
  <c r="V2190" i="12"/>
  <c r="W2190" i="12"/>
  <c r="X2190" i="12"/>
  <c r="Y2190" i="12"/>
  <c r="Z2190" i="12"/>
  <c r="AA2190" i="12"/>
  <c r="P2191" i="12"/>
  <c r="Q2191" i="12"/>
  <c r="R2191" i="12"/>
  <c r="S2191" i="12"/>
  <c r="T2191" i="12"/>
  <c r="U2191" i="12"/>
  <c r="V2191" i="12"/>
  <c r="W2191" i="12"/>
  <c r="X2191" i="12"/>
  <c r="Y2191" i="12"/>
  <c r="Z2191" i="12"/>
  <c r="AA2191" i="12"/>
  <c r="P2192" i="12"/>
  <c r="Q2192" i="12"/>
  <c r="R2192" i="12"/>
  <c r="S2192" i="12"/>
  <c r="T2192" i="12"/>
  <c r="U2192" i="12"/>
  <c r="V2192" i="12"/>
  <c r="W2192" i="12"/>
  <c r="X2192" i="12"/>
  <c r="Y2192" i="12"/>
  <c r="Z2192" i="12"/>
  <c r="AA2192" i="12"/>
  <c r="P2193" i="12"/>
  <c r="Q2193" i="12"/>
  <c r="R2193" i="12"/>
  <c r="S2193" i="12"/>
  <c r="T2193" i="12"/>
  <c r="U2193" i="12"/>
  <c r="V2193" i="12"/>
  <c r="W2193" i="12"/>
  <c r="X2193" i="12"/>
  <c r="Y2193" i="12"/>
  <c r="Z2193" i="12"/>
  <c r="AA2193" i="12"/>
  <c r="P2194" i="12"/>
  <c r="Q2194" i="12"/>
  <c r="R2194" i="12"/>
  <c r="S2194" i="12"/>
  <c r="T2194" i="12"/>
  <c r="U2194" i="12"/>
  <c r="V2194" i="12"/>
  <c r="W2194" i="12"/>
  <c r="X2194" i="12"/>
  <c r="Y2194" i="12"/>
  <c r="Z2194" i="12"/>
  <c r="AA2194" i="12"/>
  <c r="P2195" i="12"/>
  <c r="Q2195" i="12"/>
  <c r="R2195" i="12"/>
  <c r="S2195" i="12"/>
  <c r="T2195" i="12"/>
  <c r="U2195" i="12"/>
  <c r="V2195" i="12"/>
  <c r="W2195" i="12"/>
  <c r="X2195" i="12"/>
  <c r="Y2195" i="12"/>
  <c r="Z2195" i="12"/>
  <c r="AA2195" i="12"/>
  <c r="P2196" i="12"/>
  <c r="Q2196" i="12"/>
  <c r="R2196" i="12"/>
  <c r="S2196" i="12"/>
  <c r="T2196" i="12"/>
  <c r="U2196" i="12"/>
  <c r="V2196" i="12"/>
  <c r="W2196" i="12"/>
  <c r="X2196" i="12"/>
  <c r="Y2196" i="12"/>
  <c r="Z2196" i="12"/>
  <c r="AA2196" i="12"/>
  <c r="P2197" i="12"/>
  <c r="Q2197" i="12"/>
  <c r="R2197" i="12"/>
  <c r="S2197" i="12"/>
  <c r="T2197" i="12"/>
  <c r="U2197" i="12"/>
  <c r="V2197" i="12"/>
  <c r="W2197" i="12"/>
  <c r="X2197" i="12"/>
  <c r="Y2197" i="12"/>
  <c r="Z2197" i="12"/>
  <c r="AA2197" i="12"/>
  <c r="P2198" i="12"/>
  <c r="Q2198" i="12"/>
  <c r="R2198" i="12"/>
  <c r="S2198" i="12"/>
  <c r="T2198" i="12"/>
  <c r="U2198" i="12"/>
  <c r="V2198" i="12"/>
  <c r="W2198" i="12"/>
  <c r="X2198" i="12"/>
  <c r="Y2198" i="12"/>
  <c r="Z2198" i="12"/>
  <c r="AA2198" i="12"/>
  <c r="P2199" i="12"/>
  <c r="Q2199" i="12"/>
  <c r="R2199" i="12"/>
  <c r="S2199" i="12"/>
  <c r="T2199" i="12"/>
  <c r="U2199" i="12"/>
  <c r="V2199" i="12"/>
  <c r="W2199" i="12"/>
  <c r="X2199" i="12"/>
  <c r="Y2199" i="12"/>
  <c r="Z2199" i="12"/>
  <c r="AA2199" i="12"/>
  <c r="P2200" i="12"/>
  <c r="Q2200" i="12"/>
  <c r="R2200" i="12"/>
  <c r="S2200" i="12"/>
  <c r="T2200" i="12"/>
  <c r="U2200" i="12"/>
  <c r="V2200" i="12"/>
  <c r="W2200" i="12"/>
  <c r="X2200" i="12"/>
  <c r="Y2200" i="12"/>
  <c r="Z2200" i="12"/>
  <c r="AA2200" i="12"/>
  <c r="P2201" i="12"/>
  <c r="Q2201" i="12"/>
  <c r="R2201" i="12"/>
  <c r="S2201" i="12"/>
  <c r="T2201" i="12"/>
  <c r="U2201" i="12"/>
  <c r="V2201" i="12"/>
  <c r="W2201" i="12"/>
  <c r="X2201" i="12"/>
  <c r="Y2201" i="12"/>
  <c r="Z2201" i="12"/>
  <c r="AA2201" i="12"/>
  <c r="P2202" i="12"/>
  <c r="Q2202" i="12"/>
  <c r="R2202" i="12"/>
  <c r="S2202" i="12"/>
  <c r="T2202" i="12"/>
  <c r="U2202" i="12"/>
  <c r="V2202" i="12"/>
  <c r="W2202" i="12"/>
  <c r="X2202" i="12"/>
  <c r="Y2202" i="12"/>
  <c r="Z2202" i="12"/>
  <c r="AA2202" i="12"/>
  <c r="P2203" i="12"/>
  <c r="Q2203" i="12"/>
  <c r="R2203" i="12"/>
  <c r="S2203" i="12"/>
  <c r="T2203" i="12"/>
  <c r="U2203" i="12"/>
  <c r="V2203" i="12"/>
  <c r="W2203" i="12"/>
  <c r="X2203" i="12"/>
  <c r="Y2203" i="12"/>
  <c r="Z2203" i="12"/>
  <c r="AA2203" i="12"/>
  <c r="P2204" i="12"/>
  <c r="Q2204" i="12"/>
  <c r="R2204" i="12"/>
  <c r="S2204" i="12"/>
  <c r="T2204" i="12"/>
  <c r="U2204" i="12"/>
  <c r="V2204" i="12"/>
  <c r="W2204" i="12"/>
  <c r="X2204" i="12"/>
  <c r="Y2204" i="12"/>
  <c r="Z2204" i="12"/>
  <c r="AA2204" i="12"/>
  <c r="P2205" i="12"/>
  <c r="Q2205" i="12"/>
  <c r="R2205" i="12"/>
  <c r="S2205" i="12"/>
  <c r="T2205" i="12"/>
  <c r="U2205" i="12"/>
  <c r="V2205" i="12"/>
  <c r="W2205" i="12"/>
  <c r="X2205" i="12"/>
  <c r="Y2205" i="12"/>
  <c r="Z2205" i="12"/>
  <c r="AA2205" i="12"/>
  <c r="P2206" i="12"/>
  <c r="Q2206" i="12"/>
  <c r="R2206" i="12"/>
  <c r="S2206" i="12"/>
  <c r="T2206" i="12"/>
  <c r="U2206" i="12"/>
  <c r="V2206" i="12"/>
  <c r="W2206" i="12"/>
  <c r="X2206" i="12"/>
  <c r="Y2206" i="12"/>
  <c r="Z2206" i="12"/>
  <c r="AA2206" i="12"/>
  <c r="P2207" i="12"/>
  <c r="Q2207" i="12"/>
  <c r="R2207" i="12"/>
  <c r="S2207" i="12"/>
  <c r="T2207" i="12"/>
  <c r="U2207" i="12"/>
  <c r="V2207" i="12"/>
  <c r="W2207" i="12"/>
  <c r="X2207" i="12"/>
  <c r="Y2207" i="12"/>
  <c r="Z2207" i="12"/>
  <c r="AA2207" i="12"/>
  <c r="P2208" i="12"/>
  <c r="Q2208" i="12"/>
  <c r="R2208" i="12"/>
  <c r="S2208" i="12"/>
  <c r="T2208" i="12"/>
  <c r="U2208" i="12"/>
  <c r="V2208" i="12"/>
  <c r="W2208" i="12"/>
  <c r="X2208" i="12"/>
  <c r="Y2208" i="12"/>
  <c r="Z2208" i="12"/>
  <c r="AA2208" i="12"/>
  <c r="P2209" i="12"/>
  <c r="Q2209" i="12"/>
  <c r="R2209" i="12"/>
  <c r="S2209" i="12"/>
  <c r="T2209" i="12"/>
  <c r="U2209" i="12"/>
  <c r="V2209" i="12"/>
  <c r="W2209" i="12"/>
  <c r="X2209" i="12"/>
  <c r="Y2209" i="12"/>
  <c r="Z2209" i="12"/>
  <c r="AA2209" i="12"/>
  <c r="P2210" i="12"/>
  <c r="Q2210" i="12"/>
  <c r="R2210" i="12"/>
  <c r="S2210" i="12"/>
  <c r="T2210" i="12"/>
  <c r="U2210" i="12"/>
  <c r="V2210" i="12"/>
  <c r="W2210" i="12"/>
  <c r="X2210" i="12"/>
  <c r="Y2210" i="12"/>
  <c r="Z2210" i="12"/>
  <c r="AA2210" i="12"/>
  <c r="P2211" i="12"/>
  <c r="Q2211" i="12"/>
  <c r="R2211" i="12"/>
  <c r="S2211" i="12"/>
  <c r="T2211" i="12"/>
  <c r="U2211" i="12"/>
  <c r="V2211" i="12"/>
  <c r="W2211" i="12"/>
  <c r="X2211" i="12"/>
  <c r="Y2211" i="12"/>
  <c r="Z2211" i="12"/>
  <c r="AA2211" i="12"/>
  <c r="P2212" i="12"/>
  <c r="Q2212" i="12"/>
  <c r="R2212" i="12"/>
  <c r="S2212" i="12"/>
  <c r="T2212" i="12"/>
  <c r="U2212" i="12"/>
  <c r="V2212" i="12"/>
  <c r="W2212" i="12"/>
  <c r="X2212" i="12"/>
  <c r="Y2212" i="12"/>
  <c r="Z2212" i="12"/>
  <c r="AA2212" i="12"/>
  <c r="P2213" i="12"/>
  <c r="Q2213" i="12"/>
  <c r="R2213" i="12"/>
  <c r="S2213" i="12"/>
  <c r="T2213" i="12"/>
  <c r="U2213" i="12"/>
  <c r="V2213" i="12"/>
  <c r="W2213" i="12"/>
  <c r="X2213" i="12"/>
  <c r="Y2213" i="12"/>
  <c r="Z2213" i="12"/>
  <c r="AA2213" i="12"/>
  <c r="P2214" i="12"/>
  <c r="Q2214" i="12"/>
  <c r="R2214" i="12"/>
  <c r="S2214" i="12"/>
  <c r="T2214" i="12"/>
  <c r="U2214" i="12"/>
  <c r="V2214" i="12"/>
  <c r="W2214" i="12"/>
  <c r="X2214" i="12"/>
  <c r="Y2214" i="12"/>
  <c r="Z2214" i="12"/>
  <c r="AA2214" i="12"/>
  <c r="P2215" i="12"/>
  <c r="Q2215" i="12"/>
  <c r="R2215" i="12"/>
  <c r="S2215" i="12"/>
  <c r="T2215" i="12"/>
  <c r="U2215" i="12"/>
  <c r="V2215" i="12"/>
  <c r="W2215" i="12"/>
  <c r="X2215" i="12"/>
  <c r="Y2215" i="12"/>
  <c r="Z2215" i="12"/>
  <c r="AA2215" i="12"/>
  <c r="P2216" i="12"/>
  <c r="Q2216" i="12"/>
  <c r="R2216" i="12"/>
  <c r="S2216" i="12"/>
  <c r="T2216" i="12"/>
  <c r="U2216" i="12"/>
  <c r="V2216" i="12"/>
  <c r="W2216" i="12"/>
  <c r="X2216" i="12"/>
  <c r="Y2216" i="12"/>
  <c r="Z2216" i="12"/>
  <c r="AA2216" i="12"/>
  <c r="P2217" i="12"/>
  <c r="Q2217" i="12"/>
  <c r="R2217" i="12"/>
  <c r="S2217" i="12"/>
  <c r="T2217" i="12"/>
  <c r="U2217" i="12"/>
  <c r="V2217" i="12"/>
  <c r="W2217" i="12"/>
  <c r="X2217" i="12"/>
  <c r="Y2217" i="12"/>
  <c r="Z2217" i="12"/>
  <c r="AA2217" i="12"/>
  <c r="P2218" i="12"/>
  <c r="Q2218" i="12"/>
  <c r="R2218" i="12"/>
  <c r="S2218" i="12"/>
  <c r="T2218" i="12"/>
  <c r="U2218" i="12"/>
  <c r="V2218" i="12"/>
  <c r="W2218" i="12"/>
  <c r="X2218" i="12"/>
  <c r="Y2218" i="12"/>
  <c r="Z2218" i="12"/>
  <c r="AA2218" i="12"/>
  <c r="P2219" i="12"/>
  <c r="Q2219" i="12"/>
  <c r="R2219" i="12"/>
  <c r="S2219" i="12"/>
  <c r="T2219" i="12"/>
  <c r="U2219" i="12"/>
  <c r="V2219" i="12"/>
  <c r="W2219" i="12"/>
  <c r="X2219" i="12"/>
  <c r="Y2219" i="12"/>
  <c r="Z2219" i="12"/>
  <c r="AA2219" i="12"/>
  <c r="P2220" i="12"/>
  <c r="Q2220" i="12"/>
  <c r="R2220" i="12"/>
  <c r="S2220" i="12"/>
  <c r="T2220" i="12"/>
  <c r="U2220" i="12"/>
  <c r="V2220" i="12"/>
  <c r="W2220" i="12"/>
  <c r="X2220" i="12"/>
  <c r="Y2220" i="12"/>
  <c r="Z2220" i="12"/>
  <c r="AA2220" i="12"/>
  <c r="P2221" i="12"/>
  <c r="Q2221" i="12"/>
  <c r="R2221" i="12"/>
  <c r="S2221" i="12"/>
  <c r="T2221" i="12"/>
  <c r="U2221" i="12"/>
  <c r="V2221" i="12"/>
  <c r="W2221" i="12"/>
  <c r="X2221" i="12"/>
  <c r="Y2221" i="12"/>
  <c r="Z2221" i="12"/>
  <c r="AA2221" i="12"/>
  <c r="P2222" i="12"/>
  <c r="Q2222" i="12"/>
  <c r="R2222" i="12"/>
  <c r="S2222" i="12"/>
  <c r="T2222" i="12"/>
  <c r="U2222" i="12"/>
  <c r="V2222" i="12"/>
  <c r="W2222" i="12"/>
  <c r="X2222" i="12"/>
  <c r="Y2222" i="12"/>
  <c r="Z2222" i="12"/>
  <c r="AA2222" i="12"/>
  <c r="P2223" i="12"/>
  <c r="Q2223" i="12"/>
  <c r="R2223" i="12"/>
  <c r="S2223" i="12"/>
  <c r="T2223" i="12"/>
  <c r="U2223" i="12"/>
  <c r="V2223" i="12"/>
  <c r="W2223" i="12"/>
  <c r="X2223" i="12"/>
  <c r="Y2223" i="12"/>
  <c r="Z2223" i="12"/>
  <c r="AA2223" i="12"/>
  <c r="P2224" i="12"/>
  <c r="Q2224" i="12"/>
  <c r="R2224" i="12"/>
  <c r="S2224" i="12"/>
  <c r="T2224" i="12"/>
  <c r="U2224" i="12"/>
  <c r="V2224" i="12"/>
  <c r="W2224" i="12"/>
  <c r="X2224" i="12"/>
  <c r="Y2224" i="12"/>
  <c r="Z2224" i="12"/>
  <c r="AA2224" i="12"/>
  <c r="P2225" i="12"/>
  <c r="Q2225" i="12"/>
  <c r="R2225" i="12"/>
  <c r="S2225" i="12"/>
  <c r="T2225" i="12"/>
  <c r="U2225" i="12"/>
  <c r="V2225" i="12"/>
  <c r="W2225" i="12"/>
  <c r="X2225" i="12"/>
  <c r="Y2225" i="12"/>
  <c r="Z2225" i="12"/>
  <c r="AA2225" i="12"/>
  <c r="P2226" i="12"/>
  <c r="Q2226" i="12"/>
  <c r="R2226" i="12"/>
  <c r="S2226" i="12"/>
  <c r="T2226" i="12"/>
  <c r="U2226" i="12"/>
  <c r="V2226" i="12"/>
  <c r="W2226" i="12"/>
  <c r="X2226" i="12"/>
  <c r="Y2226" i="12"/>
  <c r="Z2226" i="12"/>
  <c r="AA2226" i="12"/>
  <c r="P2227" i="12"/>
  <c r="Q2227" i="12"/>
  <c r="R2227" i="12"/>
  <c r="S2227" i="12"/>
  <c r="T2227" i="12"/>
  <c r="U2227" i="12"/>
  <c r="V2227" i="12"/>
  <c r="W2227" i="12"/>
  <c r="X2227" i="12"/>
  <c r="Y2227" i="12"/>
  <c r="Z2227" i="12"/>
  <c r="AA2227" i="12"/>
  <c r="P2228" i="12"/>
  <c r="Q2228" i="12"/>
  <c r="R2228" i="12"/>
  <c r="S2228" i="12"/>
  <c r="T2228" i="12"/>
  <c r="U2228" i="12"/>
  <c r="V2228" i="12"/>
  <c r="W2228" i="12"/>
  <c r="X2228" i="12"/>
  <c r="Y2228" i="12"/>
  <c r="Z2228" i="12"/>
  <c r="AA2228" i="12"/>
  <c r="P2229" i="12"/>
  <c r="Q2229" i="12"/>
  <c r="R2229" i="12"/>
  <c r="S2229" i="12"/>
  <c r="T2229" i="12"/>
  <c r="U2229" i="12"/>
  <c r="V2229" i="12"/>
  <c r="W2229" i="12"/>
  <c r="X2229" i="12"/>
  <c r="Y2229" i="12"/>
  <c r="Z2229" i="12"/>
  <c r="AA2229" i="12"/>
  <c r="P2230" i="12"/>
  <c r="Q2230" i="12"/>
  <c r="R2230" i="12"/>
  <c r="S2230" i="12"/>
  <c r="T2230" i="12"/>
  <c r="U2230" i="12"/>
  <c r="V2230" i="12"/>
  <c r="W2230" i="12"/>
  <c r="X2230" i="12"/>
  <c r="Y2230" i="12"/>
  <c r="Z2230" i="12"/>
  <c r="AA2230" i="12"/>
  <c r="P2231" i="12"/>
  <c r="Q2231" i="12"/>
  <c r="R2231" i="12"/>
  <c r="S2231" i="12"/>
  <c r="T2231" i="12"/>
  <c r="U2231" i="12"/>
  <c r="V2231" i="12"/>
  <c r="W2231" i="12"/>
  <c r="X2231" i="12"/>
  <c r="Y2231" i="12"/>
  <c r="Z2231" i="12"/>
  <c r="AA2231" i="12"/>
  <c r="P2232" i="12"/>
  <c r="Q2232" i="12"/>
  <c r="R2232" i="12"/>
  <c r="S2232" i="12"/>
  <c r="T2232" i="12"/>
  <c r="U2232" i="12"/>
  <c r="V2232" i="12"/>
  <c r="W2232" i="12"/>
  <c r="X2232" i="12"/>
  <c r="Y2232" i="12"/>
  <c r="Z2232" i="12"/>
  <c r="AA2232" i="12"/>
  <c r="P2233" i="12"/>
  <c r="Q2233" i="12"/>
  <c r="R2233" i="12"/>
  <c r="S2233" i="12"/>
  <c r="T2233" i="12"/>
  <c r="U2233" i="12"/>
  <c r="V2233" i="12"/>
  <c r="W2233" i="12"/>
  <c r="X2233" i="12"/>
  <c r="Y2233" i="12"/>
  <c r="Z2233" i="12"/>
  <c r="AA2233" i="12"/>
  <c r="P2234" i="12"/>
  <c r="Q2234" i="12"/>
  <c r="R2234" i="12"/>
  <c r="S2234" i="12"/>
  <c r="T2234" i="12"/>
  <c r="U2234" i="12"/>
  <c r="V2234" i="12"/>
  <c r="W2234" i="12"/>
  <c r="X2234" i="12"/>
  <c r="Y2234" i="12"/>
  <c r="Z2234" i="12"/>
  <c r="AA2234" i="12"/>
  <c r="P2235" i="12"/>
  <c r="Q2235" i="12"/>
  <c r="R2235" i="12"/>
  <c r="S2235" i="12"/>
  <c r="T2235" i="12"/>
  <c r="U2235" i="12"/>
  <c r="V2235" i="12"/>
  <c r="W2235" i="12"/>
  <c r="X2235" i="12"/>
  <c r="Y2235" i="12"/>
  <c r="Z2235" i="12"/>
  <c r="AA2235" i="12"/>
  <c r="P2236" i="12"/>
  <c r="Q2236" i="12"/>
  <c r="R2236" i="12"/>
  <c r="S2236" i="12"/>
  <c r="T2236" i="12"/>
  <c r="U2236" i="12"/>
  <c r="V2236" i="12"/>
  <c r="W2236" i="12"/>
  <c r="X2236" i="12"/>
  <c r="Y2236" i="12"/>
  <c r="Z2236" i="12"/>
  <c r="AA2236" i="12"/>
  <c r="P2237" i="12"/>
  <c r="Q2237" i="12"/>
  <c r="R2237" i="12"/>
  <c r="S2237" i="12"/>
  <c r="T2237" i="12"/>
  <c r="U2237" i="12"/>
  <c r="V2237" i="12"/>
  <c r="W2237" i="12"/>
  <c r="X2237" i="12"/>
  <c r="Y2237" i="12"/>
  <c r="Z2237" i="12"/>
  <c r="AA2237" i="12"/>
  <c r="P2238" i="12"/>
  <c r="Q2238" i="12"/>
  <c r="R2238" i="12"/>
  <c r="S2238" i="12"/>
  <c r="T2238" i="12"/>
  <c r="U2238" i="12"/>
  <c r="V2238" i="12"/>
  <c r="W2238" i="12"/>
  <c r="X2238" i="12"/>
  <c r="Y2238" i="12"/>
  <c r="Z2238" i="12"/>
  <c r="AA2238" i="12"/>
  <c r="P2239" i="12"/>
  <c r="Q2239" i="12"/>
  <c r="R2239" i="12"/>
  <c r="S2239" i="12"/>
  <c r="T2239" i="12"/>
  <c r="U2239" i="12"/>
  <c r="V2239" i="12"/>
  <c r="W2239" i="12"/>
  <c r="X2239" i="12"/>
  <c r="Y2239" i="12"/>
  <c r="Z2239" i="12"/>
  <c r="AA2239" i="12"/>
  <c r="P2240" i="12"/>
  <c r="Q2240" i="12"/>
  <c r="R2240" i="12"/>
  <c r="S2240" i="12"/>
  <c r="T2240" i="12"/>
  <c r="U2240" i="12"/>
  <c r="V2240" i="12"/>
  <c r="W2240" i="12"/>
  <c r="X2240" i="12"/>
  <c r="Y2240" i="12"/>
  <c r="Z2240" i="12"/>
  <c r="AA2240" i="12"/>
  <c r="P2241" i="12"/>
  <c r="Q2241" i="12"/>
  <c r="R2241" i="12"/>
  <c r="S2241" i="12"/>
  <c r="T2241" i="12"/>
  <c r="U2241" i="12"/>
  <c r="V2241" i="12"/>
  <c r="W2241" i="12"/>
  <c r="X2241" i="12"/>
  <c r="Y2241" i="12"/>
  <c r="Z2241" i="12"/>
  <c r="AA2241" i="12"/>
  <c r="P2242" i="12"/>
  <c r="Q2242" i="12"/>
  <c r="R2242" i="12"/>
  <c r="S2242" i="12"/>
  <c r="T2242" i="12"/>
  <c r="U2242" i="12"/>
  <c r="V2242" i="12"/>
  <c r="W2242" i="12"/>
  <c r="X2242" i="12"/>
  <c r="Y2242" i="12"/>
  <c r="Z2242" i="12"/>
  <c r="AA2242" i="12"/>
  <c r="P2243" i="12"/>
  <c r="Q2243" i="12"/>
  <c r="R2243" i="12"/>
  <c r="S2243" i="12"/>
  <c r="T2243" i="12"/>
  <c r="U2243" i="12"/>
  <c r="V2243" i="12"/>
  <c r="W2243" i="12"/>
  <c r="X2243" i="12"/>
  <c r="Y2243" i="12"/>
  <c r="Z2243" i="12"/>
  <c r="AA2243" i="12"/>
  <c r="P2244" i="12"/>
  <c r="Q2244" i="12"/>
  <c r="R2244" i="12"/>
  <c r="S2244" i="12"/>
  <c r="T2244" i="12"/>
  <c r="U2244" i="12"/>
  <c r="V2244" i="12"/>
  <c r="W2244" i="12"/>
  <c r="X2244" i="12"/>
  <c r="Y2244" i="12"/>
  <c r="Z2244" i="12"/>
  <c r="AA2244" i="12"/>
  <c r="P2245" i="12"/>
  <c r="Q2245" i="12"/>
  <c r="R2245" i="12"/>
  <c r="S2245" i="12"/>
  <c r="T2245" i="12"/>
  <c r="U2245" i="12"/>
  <c r="V2245" i="12"/>
  <c r="W2245" i="12"/>
  <c r="X2245" i="12"/>
  <c r="Y2245" i="12"/>
  <c r="Z2245" i="12"/>
  <c r="AA2245" i="12"/>
  <c r="P2246" i="12"/>
  <c r="Q2246" i="12"/>
  <c r="R2246" i="12"/>
  <c r="S2246" i="12"/>
  <c r="T2246" i="12"/>
  <c r="U2246" i="12"/>
  <c r="V2246" i="12"/>
  <c r="W2246" i="12"/>
  <c r="X2246" i="12"/>
  <c r="Y2246" i="12"/>
  <c r="Z2246" i="12"/>
  <c r="AA2246" i="12"/>
  <c r="P2247" i="12"/>
  <c r="Q2247" i="12"/>
  <c r="R2247" i="12"/>
  <c r="S2247" i="12"/>
  <c r="T2247" i="12"/>
  <c r="U2247" i="12"/>
  <c r="V2247" i="12"/>
  <c r="W2247" i="12"/>
  <c r="X2247" i="12"/>
  <c r="Y2247" i="12"/>
  <c r="Z2247" i="12"/>
  <c r="AA2247" i="12"/>
  <c r="P2248" i="12"/>
  <c r="Q2248" i="12"/>
  <c r="R2248" i="12"/>
  <c r="S2248" i="12"/>
  <c r="T2248" i="12"/>
  <c r="U2248" i="12"/>
  <c r="V2248" i="12"/>
  <c r="W2248" i="12"/>
  <c r="X2248" i="12"/>
  <c r="Y2248" i="12"/>
  <c r="Z2248" i="12"/>
  <c r="AA2248" i="12"/>
  <c r="P2249" i="12"/>
  <c r="Q2249" i="12"/>
  <c r="R2249" i="12"/>
  <c r="S2249" i="12"/>
  <c r="T2249" i="12"/>
  <c r="U2249" i="12"/>
  <c r="V2249" i="12"/>
  <c r="W2249" i="12"/>
  <c r="X2249" i="12"/>
  <c r="Y2249" i="12"/>
  <c r="Z2249" i="12"/>
  <c r="AA2249" i="12"/>
  <c r="P2250" i="12"/>
  <c r="Q2250" i="12"/>
  <c r="R2250" i="12"/>
  <c r="S2250" i="12"/>
  <c r="T2250" i="12"/>
  <c r="U2250" i="12"/>
  <c r="V2250" i="12"/>
  <c r="W2250" i="12"/>
  <c r="X2250" i="12"/>
  <c r="Y2250" i="12"/>
  <c r="Z2250" i="12"/>
  <c r="AA2250" i="12"/>
  <c r="P2251" i="12"/>
  <c r="Q2251" i="12"/>
  <c r="R2251" i="12"/>
  <c r="S2251" i="12"/>
  <c r="T2251" i="12"/>
  <c r="U2251" i="12"/>
  <c r="V2251" i="12"/>
  <c r="W2251" i="12"/>
  <c r="X2251" i="12"/>
  <c r="Y2251" i="12"/>
  <c r="Z2251" i="12"/>
  <c r="AA2251" i="12"/>
  <c r="P2252" i="12"/>
  <c r="Q2252" i="12"/>
  <c r="R2252" i="12"/>
  <c r="S2252" i="12"/>
  <c r="T2252" i="12"/>
  <c r="U2252" i="12"/>
  <c r="V2252" i="12"/>
  <c r="W2252" i="12"/>
  <c r="X2252" i="12"/>
  <c r="Y2252" i="12"/>
  <c r="Z2252" i="12"/>
  <c r="AA2252" i="12"/>
  <c r="P2253" i="12"/>
  <c r="Q2253" i="12"/>
  <c r="R2253" i="12"/>
  <c r="S2253" i="12"/>
  <c r="T2253" i="12"/>
  <c r="U2253" i="12"/>
  <c r="V2253" i="12"/>
  <c r="W2253" i="12"/>
  <c r="X2253" i="12"/>
  <c r="Y2253" i="12"/>
  <c r="Z2253" i="12"/>
  <c r="AA2253" i="12"/>
  <c r="P2254" i="12"/>
  <c r="Q2254" i="12"/>
  <c r="R2254" i="12"/>
  <c r="S2254" i="12"/>
  <c r="T2254" i="12"/>
  <c r="U2254" i="12"/>
  <c r="V2254" i="12"/>
  <c r="W2254" i="12"/>
  <c r="X2254" i="12"/>
  <c r="Y2254" i="12"/>
  <c r="Z2254" i="12"/>
  <c r="AA2254" i="12"/>
  <c r="P2255" i="12"/>
  <c r="Q2255" i="12"/>
  <c r="R2255" i="12"/>
  <c r="S2255" i="12"/>
  <c r="T2255" i="12"/>
  <c r="U2255" i="12"/>
  <c r="V2255" i="12"/>
  <c r="W2255" i="12"/>
  <c r="X2255" i="12"/>
  <c r="Y2255" i="12"/>
  <c r="Z2255" i="12"/>
  <c r="AA2255" i="12"/>
  <c r="P2256" i="12"/>
  <c r="Q2256" i="12"/>
  <c r="R2256" i="12"/>
  <c r="S2256" i="12"/>
  <c r="T2256" i="12"/>
  <c r="U2256" i="12"/>
  <c r="V2256" i="12"/>
  <c r="W2256" i="12"/>
  <c r="X2256" i="12"/>
  <c r="Y2256" i="12"/>
  <c r="Z2256" i="12"/>
  <c r="AA2256" i="12"/>
  <c r="P2257" i="12"/>
  <c r="Q2257" i="12"/>
  <c r="R2257" i="12"/>
  <c r="S2257" i="12"/>
  <c r="T2257" i="12"/>
  <c r="U2257" i="12"/>
  <c r="V2257" i="12"/>
  <c r="W2257" i="12"/>
  <c r="X2257" i="12"/>
  <c r="Y2257" i="12"/>
  <c r="Z2257" i="12"/>
  <c r="AA2257" i="12"/>
  <c r="P2258" i="12"/>
  <c r="Q2258" i="12"/>
  <c r="R2258" i="12"/>
  <c r="S2258" i="12"/>
  <c r="T2258" i="12"/>
  <c r="U2258" i="12"/>
  <c r="V2258" i="12"/>
  <c r="W2258" i="12"/>
  <c r="X2258" i="12"/>
  <c r="Y2258" i="12"/>
  <c r="Z2258" i="12"/>
  <c r="AA2258" i="12"/>
  <c r="P2259" i="12"/>
  <c r="Q2259" i="12"/>
  <c r="R2259" i="12"/>
  <c r="S2259" i="12"/>
  <c r="T2259" i="12"/>
  <c r="U2259" i="12"/>
  <c r="V2259" i="12"/>
  <c r="W2259" i="12"/>
  <c r="X2259" i="12"/>
  <c r="Y2259" i="12"/>
  <c r="Z2259" i="12"/>
  <c r="AA2259" i="12"/>
  <c r="P2260" i="12"/>
  <c r="Q2260" i="12"/>
  <c r="R2260" i="12"/>
  <c r="S2260" i="12"/>
  <c r="T2260" i="12"/>
  <c r="U2260" i="12"/>
  <c r="V2260" i="12"/>
  <c r="W2260" i="12"/>
  <c r="X2260" i="12"/>
  <c r="Y2260" i="12"/>
  <c r="Z2260" i="12"/>
  <c r="AA2260" i="12"/>
  <c r="P2261" i="12"/>
  <c r="Q2261" i="12"/>
  <c r="R2261" i="12"/>
  <c r="S2261" i="12"/>
  <c r="T2261" i="12"/>
  <c r="U2261" i="12"/>
  <c r="V2261" i="12"/>
  <c r="W2261" i="12"/>
  <c r="X2261" i="12"/>
  <c r="Y2261" i="12"/>
  <c r="Z2261" i="12"/>
  <c r="AA2261" i="12"/>
  <c r="P2262" i="12"/>
  <c r="Q2262" i="12"/>
  <c r="R2262" i="12"/>
  <c r="S2262" i="12"/>
  <c r="T2262" i="12"/>
  <c r="U2262" i="12"/>
  <c r="V2262" i="12"/>
  <c r="W2262" i="12"/>
  <c r="X2262" i="12"/>
  <c r="Y2262" i="12"/>
  <c r="Z2262" i="12"/>
  <c r="AA2262" i="12"/>
  <c r="P2263" i="12"/>
  <c r="Q2263" i="12"/>
  <c r="R2263" i="12"/>
  <c r="S2263" i="12"/>
  <c r="T2263" i="12"/>
  <c r="U2263" i="12"/>
  <c r="V2263" i="12"/>
  <c r="W2263" i="12"/>
  <c r="X2263" i="12"/>
  <c r="Y2263" i="12"/>
  <c r="Z2263" i="12"/>
  <c r="AA2263" i="12"/>
  <c r="P2264" i="12"/>
  <c r="Q2264" i="12"/>
  <c r="R2264" i="12"/>
  <c r="S2264" i="12"/>
  <c r="T2264" i="12"/>
  <c r="U2264" i="12"/>
  <c r="V2264" i="12"/>
  <c r="W2264" i="12"/>
  <c r="X2264" i="12"/>
  <c r="Y2264" i="12"/>
  <c r="Z2264" i="12"/>
  <c r="AA2264" i="12"/>
  <c r="P2265" i="12"/>
  <c r="Q2265" i="12"/>
  <c r="R2265" i="12"/>
  <c r="S2265" i="12"/>
  <c r="T2265" i="12"/>
  <c r="U2265" i="12"/>
  <c r="V2265" i="12"/>
  <c r="W2265" i="12"/>
  <c r="X2265" i="12"/>
  <c r="Y2265" i="12"/>
  <c r="Z2265" i="12"/>
  <c r="AA2265" i="12"/>
  <c r="P2266" i="12"/>
  <c r="Q2266" i="12"/>
  <c r="R2266" i="12"/>
  <c r="S2266" i="12"/>
  <c r="T2266" i="12"/>
  <c r="U2266" i="12"/>
  <c r="V2266" i="12"/>
  <c r="W2266" i="12"/>
  <c r="X2266" i="12"/>
  <c r="Y2266" i="12"/>
  <c r="Z2266" i="12"/>
  <c r="AA2266" i="12"/>
  <c r="P2267" i="12"/>
  <c r="Q2267" i="12"/>
  <c r="R2267" i="12"/>
  <c r="S2267" i="12"/>
  <c r="T2267" i="12"/>
  <c r="U2267" i="12"/>
  <c r="V2267" i="12"/>
  <c r="W2267" i="12"/>
  <c r="X2267" i="12"/>
  <c r="Y2267" i="12"/>
  <c r="Z2267" i="12"/>
  <c r="AA2267" i="12"/>
  <c r="P2268" i="12"/>
  <c r="Q2268" i="12"/>
  <c r="R2268" i="12"/>
  <c r="S2268" i="12"/>
  <c r="T2268" i="12"/>
  <c r="U2268" i="12"/>
  <c r="V2268" i="12"/>
  <c r="W2268" i="12"/>
  <c r="X2268" i="12"/>
  <c r="Y2268" i="12"/>
  <c r="Z2268" i="12"/>
  <c r="AA2268" i="12"/>
  <c r="P2269" i="12"/>
  <c r="Q2269" i="12"/>
  <c r="R2269" i="12"/>
  <c r="S2269" i="12"/>
  <c r="T2269" i="12"/>
  <c r="U2269" i="12"/>
  <c r="V2269" i="12"/>
  <c r="W2269" i="12"/>
  <c r="X2269" i="12"/>
  <c r="Y2269" i="12"/>
  <c r="Z2269" i="12"/>
  <c r="AA2269" i="12"/>
  <c r="P2270" i="12"/>
  <c r="Q2270" i="12"/>
  <c r="R2270" i="12"/>
  <c r="S2270" i="12"/>
  <c r="T2270" i="12"/>
  <c r="U2270" i="12"/>
  <c r="V2270" i="12"/>
  <c r="W2270" i="12"/>
  <c r="X2270" i="12"/>
  <c r="Y2270" i="12"/>
  <c r="Z2270" i="12"/>
  <c r="AA2270" i="12"/>
  <c r="P2271" i="12"/>
  <c r="Q2271" i="12"/>
  <c r="R2271" i="12"/>
  <c r="S2271" i="12"/>
  <c r="T2271" i="12"/>
  <c r="U2271" i="12"/>
  <c r="V2271" i="12"/>
  <c r="W2271" i="12"/>
  <c r="X2271" i="12"/>
  <c r="Y2271" i="12"/>
  <c r="Z2271" i="12"/>
  <c r="AA2271" i="12"/>
  <c r="P2272" i="12"/>
  <c r="Q2272" i="12"/>
  <c r="R2272" i="12"/>
  <c r="S2272" i="12"/>
  <c r="T2272" i="12"/>
  <c r="U2272" i="12"/>
  <c r="V2272" i="12"/>
  <c r="W2272" i="12"/>
  <c r="X2272" i="12"/>
  <c r="Y2272" i="12"/>
  <c r="Z2272" i="12"/>
  <c r="AA2272" i="12"/>
  <c r="P2273" i="12"/>
  <c r="Q2273" i="12"/>
  <c r="R2273" i="12"/>
  <c r="S2273" i="12"/>
  <c r="T2273" i="12"/>
  <c r="U2273" i="12"/>
  <c r="V2273" i="12"/>
  <c r="W2273" i="12"/>
  <c r="X2273" i="12"/>
  <c r="Y2273" i="12"/>
  <c r="Z2273" i="12"/>
  <c r="AA2273" i="12"/>
  <c r="P2274" i="12"/>
  <c r="Q2274" i="12"/>
  <c r="R2274" i="12"/>
  <c r="S2274" i="12"/>
  <c r="T2274" i="12"/>
  <c r="U2274" i="12"/>
  <c r="V2274" i="12"/>
  <c r="W2274" i="12"/>
  <c r="X2274" i="12"/>
  <c r="Y2274" i="12"/>
  <c r="Z2274" i="12"/>
  <c r="AA2274" i="12"/>
  <c r="P2275" i="12"/>
  <c r="Q2275" i="12"/>
  <c r="R2275" i="12"/>
  <c r="S2275" i="12"/>
  <c r="T2275" i="12"/>
  <c r="U2275" i="12"/>
  <c r="V2275" i="12"/>
  <c r="W2275" i="12"/>
  <c r="X2275" i="12"/>
  <c r="Y2275" i="12"/>
  <c r="Z2275" i="12"/>
  <c r="AA2275" i="12"/>
  <c r="P2276" i="12"/>
  <c r="Q2276" i="12"/>
  <c r="R2276" i="12"/>
  <c r="S2276" i="12"/>
  <c r="T2276" i="12"/>
  <c r="U2276" i="12"/>
  <c r="V2276" i="12"/>
  <c r="W2276" i="12"/>
  <c r="X2276" i="12"/>
  <c r="Y2276" i="12"/>
  <c r="Z2276" i="12"/>
  <c r="AA2276" i="12"/>
  <c r="P2277" i="12"/>
  <c r="Q2277" i="12"/>
  <c r="R2277" i="12"/>
  <c r="S2277" i="12"/>
  <c r="T2277" i="12"/>
  <c r="U2277" i="12"/>
  <c r="V2277" i="12"/>
  <c r="W2277" i="12"/>
  <c r="X2277" i="12"/>
  <c r="Y2277" i="12"/>
  <c r="Z2277" i="12"/>
  <c r="AA2277" i="12"/>
  <c r="P2278" i="12"/>
  <c r="Q2278" i="12"/>
  <c r="R2278" i="12"/>
  <c r="S2278" i="12"/>
  <c r="T2278" i="12"/>
  <c r="U2278" i="12"/>
  <c r="V2278" i="12"/>
  <c r="W2278" i="12"/>
  <c r="X2278" i="12"/>
  <c r="Y2278" i="12"/>
  <c r="Z2278" i="12"/>
  <c r="AA2278" i="12"/>
  <c r="P2279" i="12"/>
  <c r="Q2279" i="12"/>
  <c r="R2279" i="12"/>
  <c r="S2279" i="12"/>
  <c r="T2279" i="12"/>
  <c r="U2279" i="12"/>
  <c r="V2279" i="12"/>
  <c r="W2279" i="12"/>
  <c r="X2279" i="12"/>
  <c r="Y2279" i="12"/>
  <c r="Z2279" i="12"/>
  <c r="AA2279" i="12"/>
  <c r="P2280" i="12"/>
  <c r="Q2280" i="12"/>
  <c r="R2280" i="12"/>
  <c r="S2280" i="12"/>
  <c r="T2280" i="12"/>
  <c r="U2280" i="12"/>
  <c r="V2280" i="12"/>
  <c r="W2280" i="12"/>
  <c r="X2280" i="12"/>
  <c r="Y2280" i="12"/>
  <c r="Z2280" i="12"/>
  <c r="AA2280" i="12"/>
  <c r="P2281" i="12"/>
  <c r="Q2281" i="12"/>
  <c r="R2281" i="12"/>
  <c r="S2281" i="12"/>
  <c r="T2281" i="12"/>
  <c r="U2281" i="12"/>
  <c r="V2281" i="12"/>
  <c r="W2281" i="12"/>
  <c r="X2281" i="12"/>
  <c r="Y2281" i="12"/>
  <c r="Z2281" i="12"/>
  <c r="AA2281" i="12"/>
  <c r="P2282" i="12"/>
  <c r="Q2282" i="12"/>
  <c r="R2282" i="12"/>
  <c r="S2282" i="12"/>
  <c r="T2282" i="12"/>
  <c r="U2282" i="12"/>
  <c r="V2282" i="12"/>
  <c r="W2282" i="12"/>
  <c r="X2282" i="12"/>
  <c r="Y2282" i="12"/>
  <c r="Z2282" i="12"/>
  <c r="AA2282" i="12"/>
  <c r="P2283" i="12"/>
  <c r="Q2283" i="12"/>
  <c r="R2283" i="12"/>
  <c r="S2283" i="12"/>
  <c r="T2283" i="12"/>
  <c r="U2283" i="12"/>
  <c r="V2283" i="12"/>
  <c r="W2283" i="12"/>
  <c r="X2283" i="12"/>
  <c r="Y2283" i="12"/>
  <c r="Z2283" i="12"/>
  <c r="AA2283" i="12"/>
  <c r="P2284" i="12"/>
  <c r="Q2284" i="12"/>
  <c r="R2284" i="12"/>
  <c r="S2284" i="12"/>
  <c r="T2284" i="12"/>
  <c r="U2284" i="12"/>
  <c r="V2284" i="12"/>
  <c r="W2284" i="12"/>
  <c r="X2284" i="12"/>
  <c r="Y2284" i="12"/>
  <c r="Z2284" i="12"/>
  <c r="AA2284" i="12"/>
  <c r="P2285" i="12"/>
  <c r="Q2285" i="12"/>
  <c r="R2285" i="12"/>
  <c r="S2285" i="12"/>
  <c r="T2285" i="12"/>
  <c r="U2285" i="12"/>
  <c r="V2285" i="12"/>
  <c r="W2285" i="12"/>
  <c r="X2285" i="12"/>
  <c r="Y2285" i="12"/>
  <c r="Z2285" i="12"/>
  <c r="AA2285" i="12"/>
  <c r="P2286" i="12"/>
  <c r="Q2286" i="12"/>
  <c r="R2286" i="12"/>
  <c r="S2286" i="12"/>
  <c r="T2286" i="12"/>
  <c r="U2286" i="12"/>
  <c r="V2286" i="12"/>
  <c r="W2286" i="12"/>
  <c r="X2286" i="12"/>
  <c r="Y2286" i="12"/>
  <c r="Z2286" i="12"/>
  <c r="AA2286" i="12"/>
  <c r="P2287" i="12"/>
  <c r="Q2287" i="12"/>
  <c r="R2287" i="12"/>
  <c r="S2287" i="12"/>
  <c r="T2287" i="12"/>
  <c r="U2287" i="12"/>
  <c r="V2287" i="12"/>
  <c r="W2287" i="12"/>
  <c r="X2287" i="12"/>
  <c r="Y2287" i="12"/>
  <c r="Z2287" i="12"/>
  <c r="AA2287" i="12"/>
  <c r="P2288" i="12"/>
  <c r="Q2288" i="12"/>
  <c r="R2288" i="12"/>
  <c r="S2288" i="12"/>
  <c r="T2288" i="12"/>
  <c r="U2288" i="12"/>
  <c r="V2288" i="12"/>
  <c r="W2288" i="12"/>
  <c r="X2288" i="12"/>
  <c r="Y2288" i="12"/>
  <c r="Z2288" i="12"/>
  <c r="AA2288" i="12"/>
  <c r="P2289" i="12"/>
  <c r="Q2289" i="12"/>
  <c r="R2289" i="12"/>
  <c r="S2289" i="12"/>
  <c r="T2289" i="12"/>
  <c r="U2289" i="12"/>
  <c r="V2289" i="12"/>
  <c r="W2289" i="12"/>
  <c r="X2289" i="12"/>
  <c r="Y2289" i="12"/>
  <c r="Z2289" i="12"/>
  <c r="AA2289" i="12"/>
  <c r="P2290" i="12"/>
  <c r="Q2290" i="12"/>
  <c r="R2290" i="12"/>
  <c r="S2290" i="12"/>
  <c r="T2290" i="12"/>
  <c r="U2290" i="12"/>
  <c r="V2290" i="12"/>
  <c r="W2290" i="12"/>
  <c r="X2290" i="12"/>
  <c r="Y2290" i="12"/>
  <c r="Z2290" i="12"/>
  <c r="AA2290" i="12"/>
  <c r="P2291" i="12"/>
  <c r="Q2291" i="12"/>
  <c r="R2291" i="12"/>
  <c r="S2291" i="12"/>
  <c r="T2291" i="12"/>
  <c r="U2291" i="12"/>
  <c r="V2291" i="12"/>
  <c r="W2291" i="12"/>
  <c r="X2291" i="12"/>
  <c r="Y2291" i="12"/>
  <c r="Z2291" i="12"/>
  <c r="AA2291" i="12"/>
  <c r="P2292" i="12"/>
  <c r="Q2292" i="12"/>
  <c r="R2292" i="12"/>
  <c r="S2292" i="12"/>
  <c r="T2292" i="12"/>
  <c r="U2292" i="12"/>
  <c r="V2292" i="12"/>
  <c r="W2292" i="12"/>
  <c r="X2292" i="12"/>
  <c r="Y2292" i="12"/>
  <c r="Z2292" i="12"/>
  <c r="AA2292" i="12"/>
  <c r="P2293" i="12"/>
  <c r="Q2293" i="12"/>
  <c r="R2293" i="12"/>
  <c r="S2293" i="12"/>
  <c r="T2293" i="12"/>
  <c r="U2293" i="12"/>
  <c r="V2293" i="12"/>
  <c r="W2293" i="12"/>
  <c r="X2293" i="12"/>
  <c r="Y2293" i="12"/>
  <c r="Z2293" i="12"/>
  <c r="AA2293" i="12"/>
  <c r="P2294" i="12"/>
  <c r="Q2294" i="12"/>
  <c r="R2294" i="12"/>
  <c r="S2294" i="12"/>
  <c r="T2294" i="12"/>
  <c r="U2294" i="12"/>
  <c r="V2294" i="12"/>
  <c r="W2294" i="12"/>
  <c r="X2294" i="12"/>
  <c r="Y2294" i="12"/>
  <c r="Z2294" i="12"/>
  <c r="AA2294" i="12"/>
  <c r="P2295" i="12"/>
  <c r="Q2295" i="12"/>
  <c r="R2295" i="12"/>
  <c r="S2295" i="12"/>
  <c r="T2295" i="12"/>
  <c r="U2295" i="12"/>
  <c r="V2295" i="12"/>
  <c r="W2295" i="12"/>
  <c r="X2295" i="12"/>
  <c r="Y2295" i="12"/>
  <c r="Z2295" i="12"/>
  <c r="AA2295" i="12"/>
  <c r="P2296" i="12"/>
  <c r="Q2296" i="12"/>
  <c r="R2296" i="12"/>
  <c r="S2296" i="12"/>
  <c r="T2296" i="12"/>
  <c r="U2296" i="12"/>
  <c r="V2296" i="12"/>
  <c r="W2296" i="12"/>
  <c r="X2296" i="12"/>
  <c r="Y2296" i="12"/>
  <c r="Z2296" i="12"/>
  <c r="AA2296" i="12"/>
  <c r="P2297" i="12"/>
  <c r="Q2297" i="12"/>
  <c r="R2297" i="12"/>
  <c r="S2297" i="12"/>
  <c r="T2297" i="12"/>
  <c r="U2297" i="12"/>
  <c r="V2297" i="12"/>
  <c r="W2297" i="12"/>
  <c r="X2297" i="12"/>
  <c r="Y2297" i="12"/>
  <c r="Z2297" i="12"/>
  <c r="AA2297" i="12"/>
  <c r="P2298" i="12"/>
  <c r="Q2298" i="12"/>
  <c r="R2298" i="12"/>
  <c r="S2298" i="12"/>
  <c r="T2298" i="12"/>
  <c r="U2298" i="12"/>
  <c r="V2298" i="12"/>
  <c r="W2298" i="12"/>
  <c r="X2298" i="12"/>
  <c r="Y2298" i="12"/>
  <c r="Z2298" i="12"/>
  <c r="AA2298" i="12"/>
  <c r="P2299" i="12"/>
  <c r="Q2299" i="12"/>
  <c r="R2299" i="12"/>
  <c r="S2299" i="12"/>
  <c r="T2299" i="12"/>
  <c r="U2299" i="12"/>
  <c r="V2299" i="12"/>
  <c r="W2299" i="12"/>
  <c r="X2299" i="12"/>
  <c r="Y2299" i="12"/>
  <c r="Z2299" i="12"/>
  <c r="AA2299" i="12"/>
  <c r="P2300" i="12"/>
  <c r="Q2300" i="12"/>
  <c r="R2300" i="12"/>
  <c r="S2300" i="12"/>
  <c r="T2300" i="12"/>
  <c r="U2300" i="12"/>
  <c r="V2300" i="12"/>
  <c r="W2300" i="12"/>
  <c r="X2300" i="12"/>
  <c r="Y2300" i="12"/>
  <c r="Z2300" i="12"/>
  <c r="AA2300" i="12"/>
  <c r="P2301" i="12"/>
  <c r="Q2301" i="12"/>
  <c r="R2301" i="12"/>
  <c r="S2301" i="12"/>
  <c r="T2301" i="12"/>
  <c r="U2301" i="12"/>
  <c r="V2301" i="12"/>
  <c r="W2301" i="12"/>
  <c r="X2301" i="12"/>
  <c r="Y2301" i="12"/>
  <c r="Z2301" i="12"/>
  <c r="AA2301" i="12"/>
  <c r="Z1" i="12"/>
  <c r="AA1" i="12"/>
  <c r="X1" i="12"/>
  <c r="Y1" i="12"/>
  <c r="V1" i="12"/>
  <c r="W1" i="12"/>
  <c r="Q1" i="12"/>
  <c r="R1" i="12"/>
  <c r="S1" i="12"/>
  <c r="T1" i="12"/>
  <c r="U1" i="12"/>
  <c r="P1" i="12"/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4" i="6"/>
  <c r="C199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4" i="6"/>
  <c r="V4" i="2" l="1"/>
  <c r="U4" i="6"/>
  <c r="V4" i="5"/>
  <c r="AA4" i="3"/>
  <c r="O4" i="7"/>
  <c r="Q20" i="1"/>
  <c r="Q21" i="1"/>
  <c r="Q22" i="1"/>
  <c r="Q23" i="1"/>
  <c r="Q24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2" i="1"/>
  <c r="Q73" i="1"/>
  <c r="Q74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3" i="1"/>
  <c r="Q134" i="1"/>
  <c r="Q135" i="1"/>
  <c r="Q136" i="1"/>
  <c r="Q140" i="1"/>
  <c r="Q141" i="1"/>
  <c r="Q144" i="1"/>
  <c r="Q145" i="1"/>
  <c r="Q146" i="1"/>
  <c r="Q147" i="1"/>
  <c r="Q149" i="1"/>
  <c r="Q150" i="1"/>
  <c r="Q151" i="1"/>
  <c r="Q152" i="1"/>
  <c r="Q153" i="1"/>
  <c r="Q154" i="1"/>
  <c r="Q156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393" i="1"/>
  <c r="Q243" i="1"/>
  <c r="Q244" i="1"/>
  <c r="Q245" i="1"/>
  <c r="Q246" i="1"/>
  <c r="Q247" i="1"/>
  <c r="Q248" i="1"/>
  <c r="Q249" i="1"/>
  <c r="Q250" i="1"/>
  <c r="Q251" i="1"/>
  <c r="Q252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25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8" i="1"/>
  <c r="Q390" i="1"/>
  <c r="Q394" i="1"/>
  <c r="Q395" i="1"/>
  <c r="Q396" i="1"/>
  <c r="Q397" i="1"/>
  <c r="Q398" i="1"/>
  <c r="Q399" i="1"/>
  <c r="Q254" i="1"/>
  <c r="Q400" i="1"/>
  <c r="Q401" i="1"/>
  <c r="Q402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380" i="1"/>
  <c r="Q501" i="1"/>
  <c r="Q510" i="1"/>
  <c r="Q628" i="1"/>
  <c r="Q629" i="1"/>
  <c r="Q63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31" i="1"/>
  <c r="Q137" i="1"/>
  <c r="Q138" i="1"/>
  <c r="Q391" i="1"/>
  <c r="Q392" i="1"/>
  <c r="Q532" i="1"/>
  <c r="Q533" i="1"/>
  <c r="Q534" i="1"/>
  <c r="Q535" i="1"/>
  <c r="Q536" i="1"/>
  <c r="Q537" i="1"/>
  <c r="Q538" i="1"/>
  <c r="Q539" i="1"/>
  <c r="Q540" i="1"/>
  <c r="Q541" i="1"/>
  <c r="Q543" i="1"/>
  <c r="Q544" i="1"/>
  <c r="Q545" i="1"/>
  <c r="Q546" i="1"/>
  <c r="Q547" i="1"/>
  <c r="Q548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93" i="1"/>
  <c r="Q580" i="1"/>
  <c r="Q592" i="1"/>
  <c r="Q594" i="1"/>
  <c r="Q595" i="1"/>
  <c r="Q581" i="1"/>
  <c r="Q596" i="1"/>
  <c r="Q582" i="1"/>
  <c r="Q583" i="1"/>
  <c r="Q584" i="1"/>
  <c r="Q585" i="1"/>
  <c r="Q597" i="1"/>
  <c r="Q586" i="1"/>
  <c r="Q598" i="1"/>
  <c r="Q587" i="1"/>
  <c r="Q588" i="1"/>
  <c r="Q599" i="1"/>
  <c r="Q589" i="1"/>
  <c r="Q600" i="1"/>
  <c r="Q590" i="1"/>
  <c r="Q601" i="1"/>
  <c r="Q602" i="1"/>
  <c r="Q591" i="1"/>
  <c r="Q603" i="1"/>
  <c r="Q604" i="1"/>
  <c r="Q605" i="1"/>
  <c r="Q612" i="1"/>
  <c r="Q613" i="1"/>
  <c r="Q614" i="1"/>
  <c r="Q615" i="1"/>
  <c r="Q616" i="1"/>
  <c r="Q617" i="1"/>
  <c r="Q618" i="1"/>
  <c r="Q619" i="1"/>
  <c r="Q620" i="1"/>
  <c r="Q621" i="1"/>
  <c r="Q502" i="1"/>
  <c r="Q631" i="1"/>
  <c r="Q632" i="1"/>
  <c r="Q633" i="1"/>
  <c r="Q634" i="1"/>
  <c r="Q635" i="1"/>
  <c r="Q636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91" i="1"/>
  <c r="Q692" i="1"/>
  <c r="Q693" i="1"/>
  <c r="Q694" i="1"/>
  <c r="Q695" i="1"/>
  <c r="Q696" i="1"/>
  <c r="Q697" i="1"/>
  <c r="Q699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91" i="1"/>
  <c r="Q792" i="1"/>
  <c r="Q626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9" i="1"/>
  <c r="Q830" i="1"/>
  <c r="Q831" i="1"/>
  <c r="Q832" i="1"/>
  <c r="Q833" i="1"/>
  <c r="Q834" i="1"/>
  <c r="Q835" i="1"/>
  <c r="Q836" i="1"/>
  <c r="Q837" i="1"/>
  <c r="Q838" i="1"/>
  <c r="Q839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879" i="1"/>
  <c r="Q880" i="1"/>
  <c r="Q148" i="1"/>
  <c r="Q869" i="1"/>
  <c r="Q4" i="1"/>
  <c r="X62" i="3" l="1"/>
  <c r="S51" i="3"/>
  <c r="N62" i="3"/>
  <c r="G62" i="3"/>
  <c r="C62" i="3"/>
  <c r="X61" i="3"/>
  <c r="N61" i="3"/>
  <c r="G61" i="3"/>
  <c r="E61" i="3"/>
  <c r="C61" i="3"/>
  <c r="X60" i="3"/>
  <c r="N60" i="3"/>
  <c r="G60" i="3"/>
  <c r="E60" i="3"/>
  <c r="C60" i="3"/>
  <c r="X59" i="3"/>
  <c r="S49" i="3"/>
  <c r="G59" i="3"/>
  <c r="E59" i="3"/>
  <c r="C59" i="3"/>
  <c r="X58" i="3"/>
  <c r="G58" i="3"/>
  <c r="E58" i="3"/>
  <c r="C58" i="3"/>
  <c r="X40" i="3"/>
  <c r="S4" i="3"/>
  <c r="N40" i="3"/>
  <c r="E40" i="3"/>
  <c r="C40" i="3"/>
  <c r="X39" i="3"/>
  <c r="N39" i="3"/>
  <c r="G39" i="3"/>
  <c r="E39" i="3"/>
  <c r="C39" i="3"/>
  <c r="X38" i="3"/>
  <c r="S12" i="3"/>
  <c r="N38" i="3"/>
  <c r="E38" i="3"/>
  <c r="C38" i="3"/>
  <c r="X37" i="3"/>
  <c r="S54" i="3"/>
  <c r="N37" i="3"/>
  <c r="G37" i="3"/>
  <c r="E37" i="3"/>
  <c r="C37" i="3"/>
  <c r="X36" i="3"/>
  <c r="S48" i="3"/>
  <c r="N36" i="3"/>
  <c r="G36" i="3"/>
  <c r="E36" i="3"/>
  <c r="C36" i="3"/>
  <c r="X35" i="3"/>
  <c r="N35" i="3"/>
  <c r="G35" i="3"/>
  <c r="E35" i="3"/>
  <c r="C35" i="3"/>
  <c r="X34" i="3"/>
  <c r="G34" i="3"/>
  <c r="E34" i="3"/>
  <c r="C34" i="3"/>
  <c r="X33" i="3"/>
  <c r="G33" i="3"/>
  <c r="E33" i="3"/>
  <c r="C33" i="3"/>
  <c r="X32" i="3"/>
  <c r="G32" i="3"/>
  <c r="E32" i="3"/>
  <c r="C32" i="3"/>
  <c r="X31" i="3"/>
  <c r="G31" i="3"/>
  <c r="E31" i="3"/>
  <c r="C31" i="3"/>
  <c r="X30" i="3"/>
  <c r="G30" i="3"/>
  <c r="E30" i="3"/>
  <c r="C30" i="3"/>
  <c r="X29" i="3"/>
  <c r="G29" i="3"/>
  <c r="E29" i="3"/>
  <c r="C29" i="3"/>
  <c r="X28" i="3"/>
  <c r="S53" i="3"/>
  <c r="G28" i="3"/>
  <c r="E28" i="3"/>
  <c r="X27" i="3"/>
  <c r="G27" i="3"/>
  <c r="E27" i="3"/>
  <c r="C27" i="3"/>
  <c r="X26" i="3"/>
  <c r="S20" i="3"/>
  <c r="E26" i="3"/>
  <c r="C26" i="3"/>
  <c r="X25" i="3"/>
  <c r="G25" i="3"/>
  <c r="E25" i="3"/>
  <c r="C25" i="3"/>
  <c r="X24" i="3"/>
  <c r="N24" i="3"/>
  <c r="G24" i="3"/>
  <c r="E24" i="3"/>
  <c r="C24" i="3"/>
  <c r="X23" i="3"/>
  <c r="S7" i="3"/>
  <c r="E23" i="3"/>
  <c r="C23" i="3"/>
  <c r="X6" i="3"/>
  <c r="N6" i="3"/>
  <c r="G6" i="3"/>
  <c r="E6" i="3"/>
  <c r="C6" i="3"/>
  <c r="X54" i="3"/>
  <c r="G54" i="3"/>
  <c r="E54" i="3"/>
  <c r="X53" i="3"/>
  <c r="N53" i="3"/>
  <c r="G53" i="3"/>
  <c r="E53" i="3"/>
  <c r="C53" i="3"/>
  <c r="X52" i="3"/>
  <c r="E52" i="3"/>
  <c r="C52" i="3"/>
  <c r="X5" i="3"/>
  <c r="G5" i="3"/>
  <c r="E5" i="3"/>
  <c r="C5" i="3"/>
  <c r="X22" i="3"/>
  <c r="S52" i="3"/>
  <c r="N22" i="3"/>
  <c r="E22" i="3"/>
  <c r="C22" i="3"/>
  <c r="X21" i="3"/>
  <c r="S6" i="3"/>
  <c r="G21" i="3"/>
  <c r="E21" i="3"/>
  <c r="X17" i="3"/>
  <c r="S17" i="3"/>
  <c r="G17" i="3"/>
  <c r="C17" i="3"/>
  <c r="X16" i="3"/>
  <c r="S47" i="3"/>
  <c r="N16" i="3"/>
  <c r="G16" i="3"/>
  <c r="E16" i="3"/>
  <c r="C16" i="3"/>
  <c r="X15" i="3"/>
  <c r="S19" i="3"/>
  <c r="N15" i="3"/>
  <c r="G15" i="3"/>
  <c r="E15" i="3"/>
  <c r="C15" i="3"/>
  <c r="X14" i="3"/>
  <c r="N14" i="3"/>
  <c r="G14" i="3"/>
  <c r="E14" i="3"/>
  <c r="C14" i="3"/>
  <c r="X13" i="3"/>
  <c r="N13" i="3"/>
  <c r="G13" i="3"/>
  <c r="E13" i="3"/>
  <c r="C13" i="3"/>
  <c r="X51" i="3"/>
  <c r="N51" i="3"/>
  <c r="G51" i="3"/>
  <c r="E51" i="3"/>
  <c r="C51" i="3"/>
  <c r="X50" i="3"/>
  <c r="N50" i="3"/>
  <c r="G50" i="3"/>
  <c r="E50" i="3"/>
  <c r="C50" i="3"/>
  <c r="X49" i="3"/>
  <c r="N49" i="3"/>
  <c r="G49" i="3"/>
  <c r="E49" i="3"/>
  <c r="C49" i="3"/>
  <c r="X11" i="3"/>
  <c r="G11" i="3"/>
  <c r="E11" i="3"/>
  <c r="C11" i="3"/>
  <c r="X10" i="3"/>
  <c r="N10" i="3"/>
  <c r="G10" i="3"/>
  <c r="E10" i="3"/>
  <c r="C10" i="3"/>
  <c r="X9" i="3"/>
  <c r="G9" i="3"/>
  <c r="E9" i="3"/>
  <c r="C9" i="3"/>
  <c r="X20" i="3"/>
  <c r="S5" i="3"/>
  <c r="C20" i="3"/>
  <c r="X8" i="3"/>
  <c r="E8" i="3"/>
  <c r="C8" i="3"/>
  <c r="X4" i="3"/>
  <c r="S18" i="3"/>
  <c r="N4" i="3"/>
  <c r="G4" i="3"/>
  <c r="E4" i="3"/>
  <c r="C4" i="3"/>
  <c r="X12" i="3"/>
  <c r="S50" i="3"/>
  <c r="N12" i="3"/>
  <c r="G12" i="3"/>
  <c r="E12" i="3"/>
  <c r="C12" i="3"/>
  <c r="X48" i="3"/>
  <c r="N48" i="3"/>
  <c r="G48" i="3"/>
  <c r="E48" i="3"/>
  <c r="C48" i="3"/>
  <c r="X47" i="3"/>
  <c r="N47" i="3"/>
  <c r="G47" i="3"/>
  <c r="E47" i="3"/>
  <c r="C47" i="3"/>
  <c r="S19" i="4" l="1"/>
  <c r="S85" i="4"/>
  <c r="S96" i="4"/>
  <c r="S47" i="4"/>
  <c r="B552" i="1" l="1"/>
  <c r="D552" i="1"/>
  <c r="F552" i="1"/>
  <c r="L552" i="1"/>
  <c r="O553" i="1"/>
  <c r="T552" i="1"/>
  <c r="T530" i="1" l="1"/>
  <c r="O531" i="1"/>
  <c r="L530" i="1"/>
  <c r="F530" i="1"/>
  <c r="D530" i="1"/>
  <c r="T529" i="1"/>
  <c r="O530" i="1"/>
  <c r="L529" i="1"/>
  <c r="F529" i="1"/>
  <c r="D529" i="1"/>
  <c r="B529" i="1"/>
  <c r="T71" i="1"/>
  <c r="O71" i="1"/>
  <c r="F71" i="1"/>
  <c r="D71" i="1"/>
  <c r="B71" i="1"/>
  <c r="L179" i="1"/>
  <c r="B850" i="1" l="1"/>
  <c r="Y4" i="4" l="1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6" i="4"/>
  <c r="Y87" i="4"/>
  <c r="Y88" i="4"/>
  <c r="Y89" i="4"/>
  <c r="Y90" i="4"/>
  <c r="Y91" i="4"/>
  <c r="Y92" i="4"/>
  <c r="Y93" i="4"/>
  <c r="Y94" i="4"/>
  <c r="Y95" i="4"/>
  <c r="Y97" i="4"/>
  <c r="Y98" i="4"/>
  <c r="Y99" i="4"/>
  <c r="Y100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6" i="4"/>
  <c r="T87" i="4"/>
  <c r="T88" i="4"/>
  <c r="T89" i="4"/>
  <c r="T90" i="4"/>
  <c r="T91" i="4"/>
  <c r="T92" i="4"/>
  <c r="T93" i="4"/>
  <c r="T94" i="4"/>
  <c r="T95" i="4"/>
  <c r="T97" i="4"/>
  <c r="T98" i="4"/>
  <c r="T99" i="4"/>
  <c r="T100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6" i="4"/>
  <c r="S87" i="4"/>
  <c r="S88" i="4"/>
  <c r="S89" i="4"/>
  <c r="S90" i="4"/>
  <c r="S91" i="4"/>
  <c r="S92" i="4"/>
  <c r="S93" i="4"/>
  <c r="S94" i="4"/>
  <c r="S95" i="4"/>
  <c r="S97" i="4"/>
  <c r="S98" i="4"/>
  <c r="S99" i="4"/>
  <c r="S100" i="4"/>
  <c r="S5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5" i="4"/>
  <c r="O36" i="4"/>
  <c r="O37" i="4"/>
  <c r="O38" i="4"/>
  <c r="O40" i="4"/>
  <c r="O42" i="4"/>
  <c r="O44" i="4"/>
  <c r="O45" i="4"/>
  <c r="O46" i="4"/>
  <c r="O48" i="4"/>
  <c r="O49" i="4"/>
  <c r="O50" i="4"/>
  <c r="O51" i="4"/>
  <c r="O52" i="4"/>
  <c r="O53" i="4"/>
  <c r="O54" i="4"/>
  <c r="O55" i="4"/>
  <c r="O56" i="4"/>
  <c r="O57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6" i="4"/>
  <c r="O77" i="4"/>
  <c r="O78" i="4"/>
  <c r="O79" i="4"/>
  <c r="O81" i="4"/>
  <c r="O84" i="4"/>
  <c r="O86" i="4"/>
  <c r="O87" i="4"/>
  <c r="O88" i="4"/>
  <c r="O89" i="4"/>
  <c r="O90" i="4"/>
  <c r="O91" i="4"/>
  <c r="O92" i="4"/>
  <c r="O93" i="4"/>
  <c r="O94" i="4"/>
  <c r="O95" i="4"/>
  <c r="O97" i="4"/>
  <c r="O98" i="4"/>
  <c r="O99" i="4"/>
  <c r="O100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6" i="4"/>
  <c r="H87" i="4"/>
  <c r="H88" i="4"/>
  <c r="H89" i="4"/>
  <c r="H90" i="4"/>
  <c r="H91" i="4"/>
  <c r="H92" i="4"/>
  <c r="H93" i="4"/>
  <c r="H94" i="4"/>
  <c r="H95" i="4"/>
  <c r="H97" i="4"/>
  <c r="H98" i="4"/>
  <c r="H99" i="4"/>
  <c r="H100" i="4"/>
  <c r="H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6" i="4"/>
  <c r="E87" i="4"/>
  <c r="E88" i="4"/>
  <c r="E89" i="4"/>
  <c r="E90" i="4"/>
  <c r="E91" i="4"/>
  <c r="E92" i="4"/>
  <c r="E93" i="4"/>
  <c r="E94" i="4"/>
  <c r="E95" i="4"/>
  <c r="E97" i="4"/>
  <c r="E98" i="4"/>
  <c r="E99" i="4"/>
  <c r="E100" i="4"/>
  <c r="E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6" i="4"/>
  <c r="C87" i="4"/>
  <c r="C88" i="4"/>
  <c r="C89" i="4"/>
  <c r="C90" i="4"/>
  <c r="C91" i="4"/>
  <c r="C92" i="4"/>
  <c r="C93" i="4"/>
  <c r="C94" i="4"/>
  <c r="C95" i="4"/>
  <c r="C97" i="4"/>
  <c r="C98" i="4"/>
  <c r="C99" i="4"/>
  <c r="C100" i="4"/>
  <c r="C5" i="4"/>
  <c r="AA4" i="4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2" i="1"/>
  <c r="T73" i="1"/>
  <c r="T74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3" i="1"/>
  <c r="T134" i="1"/>
  <c r="T135" i="1"/>
  <c r="T136" i="1"/>
  <c r="T140" i="1"/>
  <c r="T141" i="1"/>
  <c r="T144" i="1"/>
  <c r="T145" i="1"/>
  <c r="T146" i="1"/>
  <c r="T147" i="1"/>
  <c r="T149" i="1"/>
  <c r="T150" i="1"/>
  <c r="T151" i="1"/>
  <c r="T152" i="1"/>
  <c r="T153" i="1"/>
  <c r="T154" i="1"/>
  <c r="T156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53" i="1"/>
  <c r="T243" i="1"/>
  <c r="T244" i="1"/>
  <c r="T245" i="1"/>
  <c r="T246" i="1"/>
  <c r="T247" i="1"/>
  <c r="T248" i="1"/>
  <c r="T249" i="1"/>
  <c r="T250" i="1"/>
  <c r="T251" i="1"/>
  <c r="T254" i="1"/>
  <c r="T252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80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8" i="1"/>
  <c r="T390" i="1"/>
  <c r="T394" i="1"/>
  <c r="T395" i="1"/>
  <c r="T396" i="1"/>
  <c r="T397" i="1"/>
  <c r="T398" i="1"/>
  <c r="T399" i="1"/>
  <c r="T393" i="1"/>
  <c r="T400" i="1"/>
  <c r="T401" i="1"/>
  <c r="T402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2" i="1"/>
  <c r="T501" i="1"/>
  <c r="T510" i="1"/>
  <c r="T628" i="1"/>
  <c r="T629" i="1"/>
  <c r="T63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31" i="1"/>
  <c r="T137" i="1"/>
  <c r="T138" i="1"/>
  <c r="T391" i="1"/>
  <c r="T392" i="1"/>
  <c r="T532" i="1"/>
  <c r="T533" i="1"/>
  <c r="T534" i="1"/>
  <c r="T535" i="1"/>
  <c r="T536" i="1"/>
  <c r="T537" i="1"/>
  <c r="T538" i="1"/>
  <c r="T539" i="1"/>
  <c r="T540" i="1"/>
  <c r="T541" i="1"/>
  <c r="T543" i="1"/>
  <c r="T544" i="1"/>
  <c r="T545" i="1"/>
  <c r="T546" i="1"/>
  <c r="T547" i="1"/>
  <c r="T548" i="1"/>
  <c r="T551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93" i="1"/>
  <c r="T580" i="1"/>
  <c r="T592" i="1"/>
  <c r="T594" i="1"/>
  <c r="T595" i="1"/>
  <c r="T581" i="1"/>
  <c r="T596" i="1"/>
  <c r="T582" i="1"/>
  <c r="T583" i="1"/>
  <c r="T584" i="1"/>
  <c r="T585" i="1"/>
  <c r="T597" i="1"/>
  <c r="T586" i="1"/>
  <c r="T598" i="1"/>
  <c r="T587" i="1"/>
  <c r="T588" i="1"/>
  <c r="T599" i="1"/>
  <c r="T589" i="1"/>
  <c r="T600" i="1"/>
  <c r="T590" i="1"/>
  <c r="T601" i="1"/>
  <c r="T602" i="1"/>
  <c r="T591" i="1"/>
  <c r="T603" i="1"/>
  <c r="T604" i="1"/>
  <c r="T605" i="1"/>
  <c r="T612" i="1"/>
  <c r="T613" i="1"/>
  <c r="T614" i="1"/>
  <c r="T615" i="1"/>
  <c r="T616" i="1"/>
  <c r="T617" i="1"/>
  <c r="T618" i="1"/>
  <c r="T619" i="1"/>
  <c r="T620" i="1"/>
  <c r="T621" i="1"/>
  <c r="T626" i="1"/>
  <c r="T631" i="1"/>
  <c r="T632" i="1"/>
  <c r="T633" i="1"/>
  <c r="T634" i="1"/>
  <c r="T635" i="1"/>
  <c r="T636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91" i="1"/>
  <c r="T692" i="1"/>
  <c r="T693" i="1"/>
  <c r="T694" i="1"/>
  <c r="T695" i="1"/>
  <c r="T696" i="1"/>
  <c r="T697" i="1"/>
  <c r="T699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9" i="1"/>
  <c r="T830" i="1"/>
  <c r="T831" i="1"/>
  <c r="T832" i="1"/>
  <c r="T833" i="1"/>
  <c r="T834" i="1"/>
  <c r="T835" i="1"/>
  <c r="T836" i="1"/>
  <c r="T837" i="1"/>
  <c r="T838" i="1"/>
  <c r="T839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879" i="1"/>
  <c r="T880" i="1"/>
  <c r="T148" i="1"/>
  <c r="T869" i="1"/>
  <c r="T4" i="1"/>
  <c r="T7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3" i="1"/>
  <c r="O74" i="1"/>
  <c r="O77" i="1"/>
  <c r="O78" i="1"/>
  <c r="O79" i="1"/>
  <c r="O80" i="1"/>
  <c r="O81" i="1"/>
  <c r="O140" i="1"/>
  <c r="O141" i="1"/>
  <c r="O144" i="1"/>
  <c r="O145" i="1"/>
  <c r="O146" i="1"/>
  <c r="O147" i="1"/>
  <c r="O149" i="1"/>
  <c r="O150" i="1"/>
  <c r="O151" i="1"/>
  <c r="O152" i="1"/>
  <c r="O153" i="1"/>
  <c r="O154" i="1"/>
  <c r="O156" i="1"/>
  <c r="O177" i="1"/>
  <c r="O178" i="1"/>
  <c r="O179" i="1"/>
  <c r="O180" i="1"/>
  <c r="O181" i="1"/>
  <c r="O182" i="1"/>
  <c r="O183" i="1"/>
  <c r="O184" i="1"/>
  <c r="O185" i="1"/>
  <c r="O186" i="1"/>
  <c r="O187" i="1"/>
  <c r="O215" i="1"/>
  <c r="O216" i="1"/>
  <c r="O217" i="1"/>
  <c r="O218" i="1"/>
  <c r="O219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81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9" i="1"/>
  <c r="O391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32" i="1"/>
  <c r="O433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2" i="1"/>
  <c r="O544" i="1"/>
  <c r="O545" i="1"/>
  <c r="O546" i="1"/>
  <c r="O547" i="1"/>
  <c r="O548" i="1"/>
  <c r="O549" i="1"/>
  <c r="O552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632" i="1"/>
  <c r="O633" i="1"/>
  <c r="O634" i="1"/>
  <c r="O635" i="1"/>
  <c r="O636" i="1"/>
  <c r="O637" i="1"/>
  <c r="O692" i="1"/>
  <c r="O693" i="1"/>
  <c r="O694" i="1"/>
  <c r="O695" i="1"/>
  <c r="O696" i="1"/>
  <c r="O697" i="1"/>
  <c r="O698" i="1"/>
  <c r="O700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30" i="1"/>
  <c r="O831" i="1"/>
  <c r="O832" i="1"/>
  <c r="O833" i="1"/>
  <c r="O834" i="1"/>
  <c r="O835" i="1"/>
  <c r="O836" i="1"/>
  <c r="O837" i="1"/>
  <c r="O838" i="1"/>
  <c r="O839" i="1"/>
  <c r="O840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4" i="1"/>
  <c r="O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1" i="1"/>
  <c r="L22" i="1"/>
  <c r="L23" i="1"/>
  <c r="L24" i="1"/>
  <c r="L28" i="1"/>
  <c r="L29" i="1"/>
  <c r="L33" i="1"/>
  <c r="L34" i="1"/>
  <c r="L35" i="1"/>
  <c r="L39" i="1"/>
  <c r="L40" i="1"/>
  <c r="L42" i="1"/>
  <c r="L43" i="1"/>
  <c r="L44" i="1"/>
  <c r="L46" i="1"/>
  <c r="L47" i="1"/>
  <c r="L49" i="1"/>
  <c r="L52" i="1"/>
  <c r="L53" i="1"/>
  <c r="L56" i="1"/>
  <c r="L57" i="1"/>
  <c r="L58" i="1"/>
  <c r="L59" i="1"/>
  <c r="L60" i="1"/>
  <c r="L61" i="1"/>
  <c r="L63" i="1"/>
  <c r="L64" i="1"/>
  <c r="L66" i="1"/>
  <c r="L68" i="1"/>
  <c r="L69" i="1"/>
  <c r="L72" i="1"/>
  <c r="L73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6" i="1"/>
  <c r="L128" i="1"/>
  <c r="L129" i="1"/>
  <c r="L130" i="1"/>
  <c r="L140" i="1"/>
  <c r="L145" i="1"/>
  <c r="L147" i="1"/>
  <c r="L150" i="1"/>
  <c r="L151" i="1"/>
  <c r="L152" i="1"/>
  <c r="L153" i="1"/>
  <c r="L176" i="1"/>
  <c r="L177" i="1"/>
  <c r="L178" i="1"/>
  <c r="L180" i="1"/>
  <c r="L181" i="1"/>
  <c r="L183" i="1"/>
  <c r="L184" i="1"/>
  <c r="L185" i="1"/>
  <c r="L186" i="1"/>
  <c r="L187" i="1"/>
  <c r="L193" i="1"/>
  <c r="L194" i="1"/>
  <c r="L195" i="1"/>
  <c r="L196" i="1"/>
  <c r="L197" i="1"/>
  <c r="L198" i="1"/>
  <c r="L200" i="1"/>
  <c r="L201" i="1"/>
  <c r="L202" i="1"/>
  <c r="L203" i="1"/>
  <c r="L206" i="1"/>
  <c r="L207" i="1"/>
  <c r="L208" i="1"/>
  <c r="L212" i="1"/>
  <c r="L218" i="1"/>
  <c r="L222" i="1"/>
  <c r="L223" i="1"/>
  <c r="L224" i="1"/>
  <c r="L225" i="1"/>
  <c r="L226" i="1"/>
  <c r="L227" i="1"/>
  <c r="L228" i="1"/>
  <c r="L229" i="1"/>
  <c r="L231" i="1"/>
  <c r="L232" i="1"/>
  <c r="L233" i="1"/>
  <c r="L234" i="1"/>
  <c r="L235" i="1"/>
  <c r="L237" i="1"/>
  <c r="L238" i="1"/>
  <c r="L239" i="1"/>
  <c r="L240" i="1"/>
  <c r="L241" i="1"/>
  <c r="L242" i="1"/>
  <c r="L253" i="1"/>
  <c r="L243" i="1"/>
  <c r="L244" i="1"/>
  <c r="L245" i="1"/>
  <c r="L247" i="1"/>
  <c r="L248" i="1"/>
  <c r="L249" i="1"/>
  <c r="L251" i="1"/>
  <c r="L254" i="1"/>
  <c r="L252" i="1"/>
  <c r="L263" i="1"/>
  <c r="L264" i="1"/>
  <c r="L266" i="1"/>
  <c r="L268" i="1"/>
  <c r="L270" i="1"/>
  <c r="L271" i="1"/>
  <c r="L275" i="1"/>
  <c r="L280" i="1"/>
  <c r="L281" i="1"/>
  <c r="L283" i="1"/>
  <c r="L285" i="1"/>
  <c r="L286" i="1"/>
  <c r="L290" i="1"/>
  <c r="L291" i="1"/>
  <c r="L293" i="1"/>
  <c r="L296" i="1"/>
  <c r="L298" i="1"/>
  <c r="L300" i="1"/>
  <c r="L302" i="1"/>
  <c r="L304" i="1"/>
  <c r="L305" i="1"/>
  <c r="L307" i="1"/>
  <c r="L313" i="1"/>
  <c r="L314" i="1"/>
  <c r="L315" i="1"/>
  <c r="L316" i="1"/>
  <c r="L317" i="1"/>
  <c r="L318" i="1"/>
  <c r="L319" i="1"/>
  <c r="L320" i="1"/>
  <c r="L321" i="1"/>
  <c r="L323" i="1"/>
  <c r="L328" i="1"/>
  <c r="L329" i="1"/>
  <c r="L330" i="1"/>
  <c r="L333" i="1"/>
  <c r="L380" i="1"/>
  <c r="L334" i="1"/>
  <c r="L335" i="1"/>
  <c r="L336" i="1"/>
  <c r="L339" i="1"/>
  <c r="L342" i="1"/>
  <c r="L343" i="1"/>
  <c r="L344" i="1"/>
  <c r="L346" i="1"/>
  <c r="L347" i="1"/>
  <c r="L350" i="1"/>
  <c r="L352" i="1"/>
  <c r="L353" i="1"/>
  <c r="L354" i="1"/>
  <c r="L357" i="1"/>
  <c r="L358" i="1"/>
  <c r="L359" i="1"/>
  <c r="L360" i="1"/>
  <c r="L362" i="1"/>
  <c r="L363" i="1"/>
  <c r="L364" i="1"/>
  <c r="L365" i="1"/>
  <c r="L366" i="1"/>
  <c r="L367" i="1"/>
  <c r="L368" i="1"/>
  <c r="L370" i="1"/>
  <c r="L371" i="1"/>
  <c r="L372" i="1"/>
  <c r="L374" i="1"/>
  <c r="L375" i="1"/>
  <c r="L376" i="1"/>
  <c r="L377" i="1"/>
  <c r="L378" i="1"/>
  <c r="L379" i="1"/>
  <c r="L388" i="1"/>
  <c r="L394" i="1"/>
  <c r="L395" i="1"/>
  <c r="L396" i="1"/>
  <c r="L397" i="1"/>
  <c r="L398" i="1"/>
  <c r="L399" i="1"/>
  <c r="L393" i="1"/>
  <c r="L400" i="1"/>
  <c r="L401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27" i="1"/>
  <c r="L431" i="1"/>
  <c r="L432" i="1"/>
  <c r="L433" i="1"/>
  <c r="L434" i="1"/>
  <c r="L435" i="1"/>
  <c r="L436" i="1"/>
  <c r="L437" i="1"/>
  <c r="L439" i="1"/>
  <c r="L441" i="1"/>
  <c r="L442" i="1"/>
  <c r="L444" i="1"/>
  <c r="L445" i="1"/>
  <c r="L446" i="1"/>
  <c r="L447" i="1"/>
  <c r="L448" i="1"/>
  <c r="L450" i="1"/>
  <c r="L451" i="1"/>
  <c r="L453" i="1"/>
  <c r="L454" i="1"/>
  <c r="L455" i="1"/>
  <c r="L456" i="1"/>
  <c r="L458" i="1"/>
  <c r="L459" i="1"/>
  <c r="L460" i="1"/>
  <c r="L461" i="1"/>
  <c r="L462" i="1"/>
  <c r="L463" i="1"/>
  <c r="L465" i="1"/>
  <c r="L466" i="1"/>
  <c r="L467" i="1"/>
  <c r="L468" i="1"/>
  <c r="L469" i="1"/>
  <c r="L470" i="1"/>
  <c r="L471" i="1"/>
  <c r="L474" i="1"/>
  <c r="L477" i="1"/>
  <c r="L478" i="1"/>
  <c r="L479" i="1"/>
  <c r="L480" i="1"/>
  <c r="L481" i="1"/>
  <c r="L482" i="1"/>
  <c r="L483" i="1"/>
  <c r="L486" i="1"/>
  <c r="L487" i="1"/>
  <c r="L488" i="1"/>
  <c r="L491" i="1"/>
  <c r="L492" i="1"/>
  <c r="L494" i="1"/>
  <c r="L495" i="1"/>
  <c r="L498" i="1"/>
  <c r="L499" i="1"/>
  <c r="L502" i="1"/>
  <c r="L501" i="1"/>
  <c r="L510" i="1"/>
  <c r="L629" i="1"/>
  <c r="L511" i="1"/>
  <c r="L512" i="1"/>
  <c r="L514" i="1"/>
  <c r="L515" i="1"/>
  <c r="L517" i="1"/>
  <c r="L519" i="1"/>
  <c r="L521" i="1"/>
  <c r="L523" i="1"/>
  <c r="L525" i="1"/>
  <c r="L526" i="1"/>
  <c r="L528" i="1"/>
  <c r="L531" i="1"/>
  <c r="L137" i="1"/>
  <c r="L392" i="1"/>
  <c r="L532" i="1"/>
  <c r="L533" i="1"/>
  <c r="L534" i="1"/>
  <c r="L536" i="1"/>
  <c r="L537" i="1"/>
  <c r="L538" i="1"/>
  <c r="L540" i="1"/>
  <c r="L541" i="1"/>
  <c r="L543" i="1"/>
  <c r="L544" i="1"/>
  <c r="L545" i="1"/>
  <c r="L548" i="1"/>
  <c r="L551" i="1"/>
  <c r="L553" i="1"/>
  <c r="L556" i="1"/>
  <c r="L557" i="1"/>
  <c r="L558" i="1"/>
  <c r="L559" i="1"/>
  <c r="L560" i="1"/>
  <c r="L562" i="1"/>
  <c r="L563" i="1"/>
  <c r="L564" i="1"/>
  <c r="L565" i="1"/>
  <c r="L567" i="1"/>
  <c r="L568" i="1"/>
  <c r="L569" i="1"/>
  <c r="L570" i="1"/>
  <c r="L572" i="1"/>
  <c r="L574" i="1"/>
  <c r="L575" i="1"/>
  <c r="L576" i="1"/>
  <c r="L577" i="1"/>
  <c r="L593" i="1"/>
  <c r="L594" i="1"/>
  <c r="L596" i="1"/>
  <c r="L582" i="1"/>
  <c r="L584" i="1"/>
  <c r="L585" i="1"/>
  <c r="L597" i="1"/>
  <c r="L586" i="1"/>
  <c r="L598" i="1"/>
  <c r="L588" i="1"/>
  <c r="L599" i="1"/>
  <c r="L600" i="1"/>
  <c r="L590" i="1"/>
  <c r="L601" i="1"/>
  <c r="L602" i="1"/>
  <c r="L591" i="1"/>
  <c r="L603" i="1"/>
  <c r="L604" i="1"/>
  <c r="L612" i="1"/>
  <c r="L613" i="1"/>
  <c r="L614" i="1"/>
  <c r="L615" i="1"/>
  <c r="L616" i="1"/>
  <c r="L618" i="1"/>
  <c r="L619" i="1"/>
  <c r="L620" i="1"/>
  <c r="L621" i="1"/>
  <c r="L626" i="1"/>
  <c r="L636" i="1"/>
  <c r="L639" i="1"/>
  <c r="L643" i="1"/>
  <c r="L645" i="1"/>
  <c r="L648" i="1"/>
  <c r="L649" i="1"/>
  <c r="L650" i="1"/>
  <c r="L651" i="1"/>
  <c r="L653" i="1"/>
  <c r="L654" i="1"/>
  <c r="L657" i="1"/>
  <c r="L658" i="1"/>
  <c r="L659" i="1"/>
  <c r="L661" i="1"/>
  <c r="L663" i="1"/>
  <c r="L664" i="1"/>
  <c r="L665" i="1"/>
  <c r="L666" i="1"/>
  <c r="L668" i="1"/>
  <c r="L669" i="1"/>
  <c r="L670" i="1"/>
  <c r="L671" i="1"/>
  <c r="L673" i="1"/>
  <c r="L674" i="1"/>
  <c r="L677" i="1"/>
  <c r="L678" i="1"/>
  <c r="L694" i="1"/>
  <c r="L695" i="1"/>
  <c r="L696" i="1"/>
  <c r="L697" i="1"/>
  <c r="L699" i="1"/>
  <c r="L704" i="1"/>
  <c r="L705" i="1"/>
  <c r="L706" i="1"/>
  <c r="L707" i="1"/>
  <c r="L708" i="1"/>
  <c r="L709" i="1"/>
  <c r="L711" i="1"/>
  <c r="L712" i="1"/>
  <c r="L713" i="1"/>
  <c r="L714" i="1"/>
  <c r="L715" i="1"/>
  <c r="L716" i="1"/>
  <c r="L717" i="1"/>
  <c r="L719" i="1"/>
  <c r="L720" i="1"/>
  <c r="L721" i="1"/>
  <c r="L722" i="1"/>
  <c r="L723" i="1"/>
  <c r="L724" i="1"/>
  <c r="L725" i="1"/>
  <c r="L727" i="1"/>
  <c r="L730" i="1"/>
  <c r="L731" i="1"/>
  <c r="L732" i="1"/>
  <c r="L733" i="1"/>
  <c r="L734" i="1"/>
  <c r="L736" i="1"/>
  <c r="L737" i="1"/>
  <c r="L738" i="1"/>
  <c r="L740" i="1"/>
  <c r="L741" i="1"/>
  <c r="L743" i="1"/>
  <c r="L745" i="1"/>
  <c r="L746" i="1"/>
  <c r="L747" i="1"/>
  <c r="L748" i="1"/>
  <c r="L749" i="1"/>
  <c r="L750" i="1"/>
  <c r="L751" i="1"/>
  <c r="L752" i="1"/>
  <c r="L753" i="1"/>
  <c r="L756" i="1"/>
  <c r="L757" i="1"/>
  <c r="L758" i="1"/>
  <c r="L761" i="1"/>
  <c r="L762" i="1"/>
  <c r="L764" i="1"/>
  <c r="L765" i="1"/>
  <c r="L766" i="1"/>
  <c r="L767" i="1"/>
  <c r="L768" i="1"/>
  <c r="L769" i="1"/>
  <c r="L770" i="1"/>
  <c r="L771" i="1"/>
  <c r="L772" i="1"/>
  <c r="L773" i="1"/>
  <c r="L775" i="1"/>
  <c r="L792" i="1"/>
  <c r="L794" i="1"/>
  <c r="L795" i="1"/>
  <c r="L796" i="1"/>
  <c r="L799" i="1"/>
  <c r="L801" i="1"/>
  <c r="L803" i="1"/>
  <c r="L804" i="1"/>
  <c r="L806" i="1"/>
  <c r="L807" i="1"/>
  <c r="L808" i="1"/>
  <c r="L809" i="1"/>
  <c r="L810" i="1"/>
  <c r="L813" i="1"/>
  <c r="L814" i="1"/>
  <c r="L815" i="1"/>
  <c r="L816" i="1"/>
  <c r="L819" i="1"/>
  <c r="L821" i="1"/>
  <c r="L829" i="1"/>
  <c r="L831" i="1"/>
  <c r="L832" i="1"/>
  <c r="L835" i="1"/>
  <c r="L836" i="1"/>
  <c r="L838" i="1"/>
  <c r="L843" i="1"/>
  <c r="L844" i="1"/>
  <c r="L845" i="1"/>
  <c r="L846" i="1"/>
  <c r="L847" i="1"/>
  <c r="L848" i="1"/>
  <c r="L850" i="1"/>
  <c r="L851" i="1"/>
  <c r="L852" i="1"/>
  <c r="L853" i="1"/>
  <c r="L854" i="1"/>
  <c r="L855" i="1"/>
  <c r="L856" i="1"/>
  <c r="L857" i="1"/>
  <c r="L859" i="1"/>
  <c r="L860" i="1"/>
  <c r="L861" i="1"/>
  <c r="L862" i="1"/>
  <c r="L863" i="1"/>
  <c r="L864" i="1"/>
  <c r="L865" i="1"/>
  <c r="L866" i="1"/>
  <c r="L867" i="1"/>
  <c r="L868" i="1"/>
  <c r="L158" i="1"/>
  <c r="L159" i="1"/>
  <c r="L160" i="1"/>
  <c r="L161" i="1"/>
  <c r="L163" i="1"/>
  <c r="L165" i="1"/>
  <c r="L166" i="1"/>
  <c r="L167" i="1"/>
  <c r="L169" i="1"/>
  <c r="L170" i="1"/>
  <c r="L171" i="1"/>
  <c r="L172" i="1"/>
  <c r="L880" i="1"/>
  <c r="L148" i="1"/>
  <c r="L4" i="1"/>
  <c r="L5" i="1"/>
  <c r="H24" i="1"/>
  <c r="H554" i="1"/>
  <c r="F7" i="1"/>
  <c r="F8" i="1"/>
  <c r="F9" i="1"/>
  <c r="F10" i="1"/>
  <c r="F11" i="1"/>
  <c r="F13" i="1"/>
  <c r="F15" i="1"/>
  <c r="F16" i="1"/>
  <c r="F17" i="1"/>
  <c r="F18" i="1"/>
  <c r="F19" i="1"/>
  <c r="F20" i="1"/>
  <c r="F21" i="1"/>
  <c r="F22" i="1"/>
  <c r="F23" i="1"/>
  <c r="F24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9" i="1"/>
  <c r="F72" i="1"/>
  <c r="F73" i="1"/>
  <c r="F74" i="1"/>
  <c r="F78" i="1"/>
  <c r="F79" i="1"/>
  <c r="F81" i="1"/>
  <c r="F82" i="1"/>
  <c r="F83" i="1"/>
  <c r="F84" i="1"/>
  <c r="F85" i="1"/>
  <c r="F87" i="1"/>
  <c r="F88" i="1"/>
  <c r="F89" i="1"/>
  <c r="F91" i="1"/>
  <c r="F92" i="1"/>
  <c r="F93" i="1"/>
  <c r="F94" i="1"/>
  <c r="F95" i="1"/>
  <c r="F96" i="1"/>
  <c r="F97" i="1"/>
  <c r="F98" i="1"/>
  <c r="F99" i="1"/>
  <c r="F100" i="1"/>
  <c r="F101" i="1"/>
  <c r="F103" i="1"/>
  <c r="F104" i="1"/>
  <c r="F105" i="1"/>
  <c r="F106" i="1"/>
  <c r="F107" i="1"/>
  <c r="F108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3" i="1"/>
  <c r="F134" i="1"/>
  <c r="F136" i="1"/>
  <c r="F140" i="1"/>
  <c r="F141" i="1"/>
  <c r="F144" i="1"/>
  <c r="F145" i="1"/>
  <c r="F146" i="1"/>
  <c r="F147" i="1"/>
  <c r="F151" i="1"/>
  <c r="F152" i="1"/>
  <c r="F153" i="1"/>
  <c r="F154" i="1"/>
  <c r="F156" i="1"/>
  <c r="F176" i="1"/>
  <c r="F177" i="1"/>
  <c r="F178" i="1"/>
  <c r="F179" i="1"/>
  <c r="F181" i="1"/>
  <c r="F182" i="1"/>
  <c r="F183" i="1"/>
  <c r="F184" i="1"/>
  <c r="F185" i="1"/>
  <c r="F186" i="1"/>
  <c r="F187" i="1"/>
  <c r="F189" i="1"/>
  <c r="F190" i="1"/>
  <c r="F191" i="1"/>
  <c r="F192" i="1"/>
  <c r="F195" i="1"/>
  <c r="F196" i="1"/>
  <c r="F197" i="1"/>
  <c r="F198" i="1"/>
  <c r="F200" i="1"/>
  <c r="F201" i="1"/>
  <c r="F202" i="1"/>
  <c r="F203" i="1"/>
  <c r="F204" i="1"/>
  <c r="F205" i="1"/>
  <c r="F206" i="1"/>
  <c r="F208" i="1"/>
  <c r="F209" i="1"/>
  <c r="F210" i="1"/>
  <c r="F211" i="1"/>
  <c r="F212" i="1"/>
  <c r="F215" i="1"/>
  <c r="F216" i="1"/>
  <c r="F217" i="1"/>
  <c r="F218" i="1"/>
  <c r="F223" i="1"/>
  <c r="F224" i="1"/>
  <c r="F226" i="1"/>
  <c r="F227" i="1"/>
  <c r="F228" i="1"/>
  <c r="F230" i="1"/>
  <c r="F232" i="1"/>
  <c r="F233" i="1"/>
  <c r="F234" i="1"/>
  <c r="F235" i="1"/>
  <c r="F237" i="1"/>
  <c r="F238" i="1"/>
  <c r="F239" i="1"/>
  <c r="F240" i="1"/>
  <c r="F241" i="1"/>
  <c r="F242" i="1"/>
  <c r="F253" i="1"/>
  <c r="F243" i="1"/>
  <c r="F244" i="1"/>
  <c r="F247" i="1"/>
  <c r="F248" i="1"/>
  <c r="F249" i="1"/>
  <c r="F250" i="1"/>
  <c r="F251" i="1"/>
  <c r="F254" i="1"/>
  <c r="F252" i="1"/>
  <c r="F262" i="1"/>
  <c r="F263" i="1"/>
  <c r="F264" i="1"/>
  <c r="F265" i="1"/>
  <c r="F266" i="1"/>
  <c r="F267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1" i="1"/>
  <c r="F292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12" i="1"/>
  <c r="F313" i="1"/>
  <c r="F314" i="1"/>
  <c r="F315" i="1"/>
  <c r="F316" i="1"/>
  <c r="F317" i="1"/>
  <c r="F319" i="1"/>
  <c r="F320" i="1"/>
  <c r="F321" i="1"/>
  <c r="F322" i="1"/>
  <c r="F323" i="1"/>
  <c r="F324" i="1"/>
  <c r="F327" i="1"/>
  <c r="F329" i="1"/>
  <c r="F330" i="1"/>
  <c r="F331" i="1"/>
  <c r="F332" i="1"/>
  <c r="F333" i="1"/>
  <c r="F380" i="1"/>
  <c r="F334" i="1"/>
  <c r="F336" i="1"/>
  <c r="F337" i="1"/>
  <c r="F338" i="1"/>
  <c r="F339" i="1"/>
  <c r="F340" i="1"/>
  <c r="F341" i="1"/>
  <c r="F342" i="1"/>
  <c r="F346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2" i="1"/>
  <c r="F364" i="1"/>
  <c r="F365" i="1"/>
  <c r="F366" i="1"/>
  <c r="F367" i="1"/>
  <c r="F369" i="1"/>
  <c r="F370" i="1"/>
  <c r="F371" i="1"/>
  <c r="F372" i="1"/>
  <c r="F373" i="1"/>
  <c r="F374" i="1"/>
  <c r="F375" i="1"/>
  <c r="F376" i="1"/>
  <c r="F377" i="1"/>
  <c r="F378" i="1"/>
  <c r="F379" i="1"/>
  <c r="F388" i="1"/>
  <c r="F390" i="1"/>
  <c r="F394" i="1"/>
  <c r="F395" i="1"/>
  <c r="F396" i="1"/>
  <c r="F397" i="1"/>
  <c r="F398" i="1"/>
  <c r="F399" i="1"/>
  <c r="F393" i="1"/>
  <c r="F400" i="1"/>
  <c r="F401" i="1"/>
  <c r="F402" i="1"/>
  <c r="F404" i="1"/>
  <c r="F406" i="1"/>
  <c r="F409" i="1"/>
  <c r="F410" i="1"/>
  <c r="F411" i="1"/>
  <c r="F412" i="1"/>
  <c r="F413" i="1"/>
  <c r="F414" i="1"/>
  <c r="F415" i="1"/>
  <c r="F416" i="1"/>
  <c r="F417" i="1"/>
  <c r="F418" i="1"/>
  <c r="F420" i="1"/>
  <c r="F422" i="1"/>
  <c r="F423" i="1"/>
  <c r="F424" i="1"/>
  <c r="F425" i="1"/>
  <c r="F426" i="1"/>
  <c r="F427" i="1"/>
  <c r="F431" i="1"/>
  <c r="F432" i="1"/>
  <c r="F433" i="1"/>
  <c r="F434" i="1"/>
  <c r="F435" i="1"/>
  <c r="F437" i="1"/>
  <c r="F438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5" i="1"/>
  <c r="F456" i="1"/>
  <c r="F457" i="1"/>
  <c r="F458" i="1"/>
  <c r="F460" i="1"/>
  <c r="F461" i="1"/>
  <c r="F462" i="1"/>
  <c r="F463" i="1"/>
  <c r="F464" i="1"/>
  <c r="F466" i="1"/>
  <c r="F467" i="1"/>
  <c r="F468" i="1"/>
  <c r="F469" i="1"/>
  <c r="F470" i="1"/>
  <c r="F471" i="1"/>
  <c r="F472" i="1"/>
  <c r="F473" i="1"/>
  <c r="F475" i="1"/>
  <c r="F476" i="1"/>
  <c r="F477" i="1"/>
  <c r="F478" i="1"/>
  <c r="F479" i="1"/>
  <c r="F480" i="1"/>
  <c r="F481" i="1"/>
  <c r="F482" i="1"/>
  <c r="F484" i="1"/>
  <c r="F485" i="1"/>
  <c r="F486" i="1"/>
  <c r="F487" i="1"/>
  <c r="F488" i="1"/>
  <c r="F490" i="1"/>
  <c r="F491" i="1"/>
  <c r="F493" i="1"/>
  <c r="F494" i="1"/>
  <c r="F495" i="1"/>
  <c r="F496" i="1"/>
  <c r="F497" i="1"/>
  <c r="F498" i="1"/>
  <c r="F499" i="1"/>
  <c r="F500" i="1"/>
  <c r="F502" i="1"/>
  <c r="F501" i="1"/>
  <c r="F510" i="1"/>
  <c r="F629" i="1"/>
  <c r="F630" i="1"/>
  <c r="F511" i="1"/>
  <c r="F512" i="1"/>
  <c r="F513" i="1"/>
  <c r="F514" i="1"/>
  <c r="F515" i="1"/>
  <c r="F516" i="1"/>
  <c r="F517" i="1"/>
  <c r="F519" i="1"/>
  <c r="F520" i="1"/>
  <c r="F521" i="1"/>
  <c r="F522" i="1"/>
  <c r="F523" i="1"/>
  <c r="F524" i="1"/>
  <c r="F525" i="1"/>
  <c r="F526" i="1"/>
  <c r="F527" i="1"/>
  <c r="F528" i="1"/>
  <c r="F531" i="1"/>
  <c r="F137" i="1"/>
  <c r="F391" i="1"/>
  <c r="F392" i="1"/>
  <c r="F532" i="1"/>
  <c r="F534" i="1"/>
  <c r="F535" i="1"/>
  <c r="F536" i="1"/>
  <c r="F538" i="1"/>
  <c r="F539" i="1"/>
  <c r="F541" i="1"/>
  <c r="F543" i="1"/>
  <c r="F544" i="1"/>
  <c r="F545" i="1"/>
  <c r="F546" i="1"/>
  <c r="F547" i="1"/>
  <c r="F548" i="1"/>
  <c r="F551" i="1"/>
  <c r="F553" i="1"/>
  <c r="F554" i="1"/>
  <c r="F555" i="1"/>
  <c r="F556" i="1"/>
  <c r="F557" i="1"/>
  <c r="F558" i="1"/>
  <c r="F559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4" i="1"/>
  <c r="F575" i="1"/>
  <c r="F576" i="1"/>
  <c r="F577" i="1"/>
  <c r="F593" i="1"/>
  <c r="F580" i="1"/>
  <c r="F592" i="1"/>
  <c r="F594" i="1"/>
  <c r="F581" i="1"/>
  <c r="F596" i="1"/>
  <c r="F582" i="1"/>
  <c r="F583" i="1"/>
  <c r="F584" i="1"/>
  <c r="F597" i="1"/>
  <c r="F586" i="1"/>
  <c r="F598" i="1"/>
  <c r="F587" i="1"/>
  <c r="F588" i="1"/>
  <c r="F589" i="1"/>
  <c r="F600" i="1"/>
  <c r="F590" i="1"/>
  <c r="F601" i="1"/>
  <c r="F602" i="1"/>
  <c r="F591" i="1"/>
  <c r="F603" i="1"/>
  <c r="F604" i="1"/>
  <c r="F605" i="1"/>
  <c r="F612" i="1"/>
  <c r="F613" i="1"/>
  <c r="F614" i="1"/>
  <c r="F615" i="1"/>
  <c r="F617" i="1"/>
  <c r="F618" i="1"/>
  <c r="F619" i="1"/>
  <c r="F620" i="1"/>
  <c r="F621" i="1"/>
  <c r="F631" i="1"/>
  <c r="F632" i="1"/>
  <c r="F633" i="1"/>
  <c r="F634" i="1"/>
  <c r="F635" i="1"/>
  <c r="F636" i="1"/>
  <c r="F638" i="1"/>
  <c r="F639" i="1"/>
  <c r="F640" i="1"/>
  <c r="F641" i="1"/>
  <c r="F642" i="1"/>
  <c r="F643" i="1"/>
  <c r="F645" i="1"/>
  <c r="F646" i="1"/>
  <c r="F647" i="1"/>
  <c r="F648" i="1"/>
  <c r="F649" i="1"/>
  <c r="F650" i="1"/>
  <c r="F651" i="1"/>
  <c r="F652" i="1"/>
  <c r="F653" i="1"/>
  <c r="F654" i="1"/>
  <c r="F656" i="1"/>
  <c r="F657" i="1"/>
  <c r="F658" i="1"/>
  <c r="F659" i="1"/>
  <c r="F660" i="1"/>
  <c r="F661" i="1"/>
  <c r="F663" i="1"/>
  <c r="F664" i="1"/>
  <c r="F665" i="1"/>
  <c r="F666" i="1"/>
  <c r="F667" i="1"/>
  <c r="F668" i="1"/>
  <c r="F669" i="1"/>
  <c r="F670" i="1"/>
  <c r="F672" i="1"/>
  <c r="F673" i="1"/>
  <c r="F674" i="1"/>
  <c r="F675" i="1"/>
  <c r="F676" i="1"/>
  <c r="F677" i="1"/>
  <c r="F678" i="1"/>
  <c r="F691" i="1"/>
  <c r="F692" i="1"/>
  <c r="F693" i="1"/>
  <c r="F694" i="1"/>
  <c r="F695" i="1"/>
  <c r="F696" i="1"/>
  <c r="F697" i="1"/>
  <c r="F699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4" i="1"/>
  <c r="F765" i="1"/>
  <c r="F767" i="1"/>
  <c r="F768" i="1"/>
  <c r="F769" i="1"/>
  <c r="F770" i="1"/>
  <c r="F771" i="1"/>
  <c r="F772" i="1"/>
  <c r="F773" i="1"/>
  <c r="F775" i="1"/>
  <c r="F776" i="1"/>
  <c r="F777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9" i="1"/>
  <c r="F829" i="1"/>
  <c r="F830" i="1"/>
  <c r="F831" i="1"/>
  <c r="F832" i="1"/>
  <c r="F833" i="1"/>
  <c r="F834" i="1"/>
  <c r="F835" i="1"/>
  <c r="F836" i="1"/>
  <c r="F837" i="1"/>
  <c r="F838" i="1"/>
  <c r="F839" i="1"/>
  <c r="F843" i="1"/>
  <c r="F844" i="1"/>
  <c r="F845" i="1"/>
  <c r="F846" i="1"/>
  <c r="F847" i="1"/>
  <c r="F848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157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879" i="1"/>
  <c r="F880" i="1"/>
  <c r="F148" i="1"/>
  <c r="F4" i="1"/>
  <c r="F5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8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2" i="1"/>
  <c r="D73" i="1"/>
  <c r="D74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3" i="1"/>
  <c r="D104" i="1"/>
  <c r="D105" i="1"/>
  <c r="D106" i="1"/>
  <c r="D107" i="1"/>
  <c r="D108" i="1"/>
  <c r="D109" i="1"/>
  <c r="D110" i="1"/>
  <c r="D111" i="1"/>
  <c r="D112" i="1"/>
  <c r="D114" i="1"/>
  <c r="D115" i="1"/>
  <c r="D116" i="1"/>
  <c r="D117" i="1"/>
  <c r="D118" i="1"/>
  <c r="D119" i="1"/>
  <c r="D120" i="1"/>
  <c r="D121" i="1"/>
  <c r="D122" i="1"/>
  <c r="D123" i="1"/>
  <c r="D125" i="1"/>
  <c r="D126" i="1"/>
  <c r="D127" i="1"/>
  <c r="D128" i="1"/>
  <c r="D129" i="1"/>
  <c r="D130" i="1"/>
  <c r="D133" i="1"/>
  <c r="D134" i="1"/>
  <c r="D135" i="1"/>
  <c r="D140" i="1"/>
  <c r="D144" i="1"/>
  <c r="D145" i="1"/>
  <c r="D146" i="1"/>
  <c r="D147" i="1"/>
  <c r="D149" i="1"/>
  <c r="D150" i="1"/>
  <c r="D151" i="1"/>
  <c r="D152" i="1"/>
  <c r="D154" i="1"/>
  <c r="D156" i="1"/>
  <c r="D176" i="1"/>
  <c r="D177" i="1"/>
  <c r="D178" i="1"/>
  <c r="D179" i="1"/>
  <c r="D181" i="1"/>
  <c r="D182" i="1"/>
  <c r="D183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5" i="1"/>
  <c r="D206" i="1"/>
  <c r="D207" i="1"/>
  <c r="D208" i="1"/>
  <c r="D209" i="1"/>
  <c r="D210" i="1"/>
  <c r="D211" i="1"/>
  <c r="D213" i="1"/>
  <c r="D214" i="1"/>
  <c r="D215" i="1"/>
  <c r="D216" i="1"/>
  <c r="D217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6" i="1"/>
  <c r="D238" i="1"/>
  <c r="D239" i="1"/>
  <c r="D241" i="1"/>
  <c r="D242" i="1"/>
  <c r="D253" i="1"/>
  <c r="D243" i="1"/>
  <c r="D244" i="1"/>
  <c r="D245" i="1"/>
  <c r="D246" i="1"/>
  <c r="D247" i="1"/>
  <c r="D248" i="1"/>
  <c r="D249" i="1"/>
  <c r="D254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5" i="1"/>
  <c r="D286" i="1"/>
  <c r="D287" i="1"/>
  <c r="D288" i="1"/>
  <c r="D289" i="1"/>
  <c r="D290" i="1"/>
  <c r="D291" i="1"/>
  <c r="D292" i="1"/>
  <c r="D293" i="1"/>
  <c r="D294" i="1"/>
  <c r="D296" i="1"/>
  <c r="D297" i="1"/>
  <c r="D298" i="1"/>
  <c r="D299" i="1"/>
  <c r="D300" i="1"/>
  <c r="D301" i="1"/>
  <c r="D302" i="1"/>
  <c r="D303" i="1"/>
  <c r="D304" i="1"/>
  <c r="D305" i="1"/>
  <c r="D306" i="1"/>
  <c r="D312" i="1"/>
  <c r="D313" i="1"/>
  <c r="D314" i="1"/>
  <c r="D315" i="1"/>
  <c r="D316" i="1"/>
  <c r="D317" i="1"/>
  <c r="D319" i="1"/>
  <c r="D321" i="1"/>
  <c r="D322" i="1"/>
  <c r="D323" i="1"/>
  <c r="D324" i="1"/>
  <c r="D325" i="1"/>
  <c r="D326" i="1"/>
  <c r="D327" i="1"/>
  <c r="D330" i="1"/>
  <c r="D331" i="1"/>
  <c r="D332" i="1"/>
  <c r="D380" i="1"/>
  <c r="D334" i="1"/>
  <c r="D336" i="1"/>
  <c r="D337" i="1"/>
  <c r="D338" i="1"/>
  <c r="D339" i="1"/>
  <c r="D340" i="1"/>
  <c r="D341" i="1"/>
  <c r="D343" i="1"/>
  <c r="D345" i="1"/>
  <c r="D346" i="1"/>
  <c r="D347" i="1"/>
  <c r="D348" i="1"/>
  <c r="D349" i="1"/>
  <c r="D351" i="1"/>
  <c r="D353" i="1"/>
  <c r="D354" i="1"/>
  <c r="D355" i="1"/>
  <c r="D356" i="1"/>
  <c r="D357" i="1"/>
  <c r="D358" i="1"/>
  <c r="D360" i="1"/>
  <c r="D362" i="1"/>
  <c r="D363" i="1"/>
  <c r="D364" i="1"/>
  <c r="D366" i="1"/>
  <c r="D367" i="1"/>
  <c r="D369" i="1"/>
  <c r="D370" i="1"/>
  <c r="D371" i="1"/>
  <c r="D372" i="1"/>
  <c r="D373" i="1"/>
  <c r="D374" i="1"/>
  <c r="D375" i="1"/>
  <c r="D377" i="1"/>
  <c r="D378" i="1"/>
  <c r="D379" i="1"/>
  <c r="D388" i="1"/>
  <c r="D390" i="1"/>
  <c r="D394" i="1"/>
  <c r="D395" i="1"/>
  <c r="D396" i="1"/>
  <c r="D397" i="1"/>
  <c r="D398" i="1"/>
  <c r="D399" i="1"/>
  <c r="D393" i="1"/>
  <c r="D400" i="1"/>
  <c r="D401" i="1"/>
  <c r="D402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31" i="1"/>
  <c r="D432" i="1"/>
  <c r="D433" i="1"/>
  <c r="D434" i="1"/>
  <c r="D435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8" i="1"/>
  <c r="D459" i="1"/>
  <c r="D460" i="1"/>
  <c r="D461" i="1"/>
  <c r="D462" i="1"/>
  <c r="D463" i="1"/>
  <c r="D465" i="1"/>
  <c r="D466" i="1"/>
  <c r="D468" i="1"/>
  <c r="D469" i="1"/>
  <c r="D470" i="1"/>
  <c r="D471" i="1"/>
  <c r="D472" i="1"/>
  <c r="D473" i="1"/>
  <c r="D474" i="1"/>
  <c r="D475" i="1"/>
  <c r="D476" i="1"/>
  <c r="D477" i="1"/>
  <c r="D478" i="1"/>
  <c r="D480" i="1"/>
  <c r="D481" i="1"/>
  <c r="D482" i="1"/>
  <c r="D483" i="1"/>
  <c r="D484" i="1"/>
  <c r="D485" i="1"/>
  <c r="D486" i="1"/>
  <c r="D487" i="1"/>
  <c r="D488" i="1"/>
  <c r="D490" i="1"/>
  <c r="D491" i="1"/>
  <c r="D493" i="1"/>
  <c r="D494" i="1"/>
  <c r="D495" i="1"/>
  <c r="D498" i="1"/>
  <c r="D499" i="1"/>
  <c r="D500" i="1"/>
  <c r="D501" i="1"/>
  <c r="D510" i="1"/>
  <c r="D628" i="1"/>
  <c r="D629" i="1"/>
  <c r="D630" i="1"/>
  <c r="D511" i="1"/>
  <c r="D512" i="1"/>
  <c r="D513" i="1"/>
  <c r="D514" i="1"/>
  <c r="D515" i="1"/>
  <c r="D516" i="1"/>
  <c r="D517" i="1"/>
  <c r="D518" i="1"/>
  <c r="D519" i="1"/>
  <c r="D520" i="1"/>
  <c r="D521" i="1"/>
  <c r="D523" i="1"/>
  <c r="D524" i="1"/>
  <c r="D525" i="1"/>
  <c r="D526" i="1"/>
  <c r="D527" i="1"/>
  <c r="D528" i="1"/>
  <c r="D531" i="1"/>
  <c r="D137" i="1"/>
  <c r="D138" i="1"/>
  <c r="D391" i="1"/>
  <c r="D392" i="1"/>
  <c r="D532" i="1"/>
  <c r="D533" i="1"/>
  <c r="D535" i="1"/>
  <c r="D536" i="1"/>
  <c r="D537" i="1"/>
  <c r="D538" i="1"/>
  <c r="D539" i="1"/>
  <c r="D541" i="1"/>
  <c r="D543" i="1"/>
  <c r="D544" i="1"/>
  <c r="D545" i="1"/>
  <c r="D546" i="1"/>
  <c r="D547" i="1"/>
  <c r="D548" i="1"/>
  <c r="D551" i="1"/>
  <c r="D553" i="1"/>
  <c r="D554" i="1"/>
  <c r="D555" i="1"/>
  <c r="D556" i="1"/>
  <c r="D557" i="1"/>
  <c r="D558" i="1"/>
  <c r="D559" i="1"/>
  <c r="D562" i="1"/>
  <c r="D564" i="1"/>
  <c r="D565" i="1"/>
  <c r="D566" i="1"/>
  <c r="D567" i="1"/>
  <c r="D568" i="1"/>
  <c r="D569" i="1"/>
  <c r="D570" i="1"/>
  <c r="D572" i="1"/>
  <c r="D573" i="1"/>
  <c r="D574" i="1"/>
  <c r="D575" i="1"/>
  <c r="D576" i="1"/>
  <c r="D577" i="1"/>
  <c r="D593" i="1"/>
  <c r="D580" i="1"/>
  <c r="D592" i="1"/>
  <c r="D594" i="1"/>
  <c r="D595" i="1"/>
  <c r="D581" i="1"/>
  <c r="D596" i="1"/>
  <c r="D582" i="1"/>
  <c r="D583" i="1"/>
  <c r="D584" i="1"/>
  <c r="D585" i="1"/>
  <c r="D597" i="1"/>
  <c r="D586" i="1"/>
  <c r="D598" i="1"/>
  <c r="D587" i="1"/>
  <c r="D588" i="1"/>
  <c r="D599" i="1"/>
  <c r="D589" i="1"/>
  <c r="D600" i="1"/>
  <c r="D590" i="1"/>
  <c r="D601" i="1"/>
  <c r="D602" i="1"/>
  <c r="D591" i="1"/>
  <c r="D603" i="1"/>
  <c r="D605" i="1"/>
  <c r="D612" i="1"/>
  <c r="D613" i="1"/>
  <c r="D614" i="1"/>
  <c r="D615" i="1"/>
  <c r="D616" i="1"/>
  <c r="D617" i="1"/>
  <c r="D618" i="1"/>
  <c r="D619" i="1"/>
  <c r="D620" i="1"/>
  <c r="D621" i="1"/>
  <c r="D626" i="1"/>
  <c r="D631" i="1"/>
  <c r="D632" i="1"/>
  <c r="D633" i="1"/>
  <c r="D634" i="1"/>
  <c r="D636" i="1"/>
  <c r="D638" i="1"/>
  <c r="D639" i="1"/>
  <c r="D640" i="1"/>
  <c r="D641" i="1"/>
  <c r="D642" i="1"/>
  <c r="D643" i="1"/>
  <c r="D645" i="1"/>
  <c r="D646" i="1"/>
  <c r="D647" i="1"/>
  <c r="D648" i="1"/>
  <c r="D649" i="1"/>
  <c r="D650" i="1"/>
  <c r="D651" i="1"/>
  <c r="D652" i="1"/>
  <c r="D653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2" i="1"/>
  <c r="D673" i="1"/>
  <c r="D674" i="1"/>
  <c r="D675" i="1"/>
  <c r="D677" i="1"/>
  <c r="D678" i="1"/>
  <c r="D691" i="1"/>
  <c r="D692" i="1"/>
  <c r="D694" i="1"/>
  <c r="D696" i="1"/>
  <c r="D697" i="1"/>
  <c r="D699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2" i="1"/>
  <c r="D723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9" i="1"/>
  <c r="D830" i="1"/>
  <c r="D831" i="1"/>
  <c r="D832" i="1"/>
  <c r="D833" i="1"/>
  <c r="D834" i="1"/>
  <c r="D835" i="1"/>
  <c r="D836" i="1"/>
  <c r="D837" i="1"/>
  <c r="D838" i="1"/>
  <c r="D839" i="1"/>
  <c r="D843" i="1"/>
  <c r="D844" i="1"/>
  <c r="D845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879" i="1"/>
  <c r="D880" i="1"/>
  <c r="D148" i="1"/>
  <c r="D869" i="1"/>
  <c r="D4" i="1"/>
  <c r="D6" i="1"/>
  <c r="D7" i="1"/>
  <c r="D5" i="1"/>
  <c r="B8" i="1"/>
  <c r="B9" i="1"/>
  <c r="B11" i="1"/>
  <c r="B12" i="1"/>
  <c r="B13" i="1"/>
  <c r="B14" i="1"/>
  <c r="B15" i="1"/>
  <c r="B17" i="1"/>
  <c r="B18" i="1"/>
  <c r="B20" i="1"/>
  <c r="B21" i="1"/>
  <c r="B22" i="1"/>
  <c r="B23" i="1"/>
  <c r="B24" i="1"/>
  <c r="B28" i="1"/>
  <c r="B29" i="1"/>
  <c r="B31" i="1"/>
  <c r="B32" i="1"/>
  <c r="B33" i="1"/>
  <c r="B34" i="1"/>
  <c r="B35" i="1"/>
  <c r="B36" i="1"/>
  <c r="B39" i="1"/>
  <c r="B40" i="1"/>
  <c r="B41" i="1"/>
  <c r="B44" i="1"/>
  <c r="B46" i="1"/>
  <c r="B47" i="1"/>
  <c r="B177" i="1"/>
  <c r="B298" i="1"/>
  <c r="B348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1" i="1"/>
  <c r="B102" i="1"/>
  <c r="B103" i="1"/>
  <c r="B104" i="1"/>
  <c r="B105" i="1"/>
  <c r="B108" i="1"/>
  <c r="B109" i="1"/>
  <c r="B110" i="1"/>
  <c r="B111" i="1"/>
  <c r="B112" i="1"/>
  <c r="B114" i="1"/>
  <c r="B115" i="1"/>
  <c r="B116" i="1"/>
  <c r="B117" i="1"/>
  <c r="B118" i="1"/>
  <c r="B119" i="1"/>
  <c r="B120" i="1"/>
  <c r="B121" i="1"/>
  <c r="B122" i="1"/>
  <c r="B123" i="1"/>
  <c r="B125" i="1"/>
  <c r="B126" i="1"/>
  <c r="B127" i="1"/>
  <c r="B128" i="1"/>
  <c r="B129" i="1"/>
  <c r="B130" i="1"/>
  <c r="B133" i="1"/>
  <c r="B134" i="1"/>
  <c r="B135" i="1"/>
  <c r="B136" i="1"/>
  <c r="B140" i="1"/>
  <c r="B141" i="1"/>
  <c r="B144" i="1"/>
  <c r="B145" i="1"/>
  <c r="B146" i="1"/>
  <c r="B147" i="1"/>
  <c r="B149" i="1"/>
  <c r="B150" i="1"/>
  <c r="B151" i="1"/>
  <c r="B152" i="1"/>
  <c r="B156" i="1"/>
  <c r="B176" i="1"/>
  <c r="B48" i="1"/>
  <c r="B178" i="1"/>
  <c r="B179" i="1"/>
  <c r="B180" i="1"/>
  <c r="B181" i="1"/>
  <c r="B182" i="1"/>
  <c r="B183" i="1"/>
  <c r="B184" i="1"/>
  <c r="B185" i="1"/>
  <c r="B186" i="1"/>
  <c r="B188" i="1"/>
  <c r="B189" i="1"/>
  <c r="B190" i="1"/>
  <c r="B191" i="1"/>
  <c r="B192" i="1"/>
  <c r="B193" i="1"/>
  <c r="B195" i="1"/>
  <c r="B196" i="1"/>
  <c r="B197" i="1"/>
  <c r="B199" i="1"/>
  <c r="B201" i="1"/>
  <c r="B202" i="1"/>
  <c r="B203" i="1"/>
  <c r="B204" i="1"/>
  <c r="B205" i="1"/>
  <c r="B206" i="1"/>
  <c r="B208" i="1"/>
  <c r="B209" i="1"/>
  <c r="B210" i="1"/>
  <c r="B211" i="1"/>
  <c r="B212" i="1"/>
  <c r="B213" i="1"/>
  <c r="B214" i="1"/>
  <c r="B216" i="1"/>
  <c r="B217" i="1"/>
  <c r="B218" i="1"/>
  <c r="B222" i="1"/>
  <c r="B223" i="1"/>
  <c r="B224" i="1"/>
  <c r="B225" i="1"/>
  <c r="B226" i="1"/>
  <c r="B227" i="1"/>
  <c r="B228" i="1"/>
  <c r="B229" i="1"/>
  <c r="B230" i="1"/>
  <c r="B231" i="1"/>
  <c r="B235" i="1"/>
  <c r="B237" i="1"/>
  <c r="B49" i="1"/>
  <c r="B240" i="1"/>
  <c r="B241" i="1"/>
  <c r="B242" i="1"/>
  <c r="B243" i="1"/>
  <c r="B244" i="1"/>
  <c r="B245" i="1"/>
  <c r="B246" i="1"/>
  <c r="B247" i="1"/>
  <c r="B248" i="1"/>
  <c r="B249" i="1"/>
  <c r="B251" i="1"/>
  <c r="B252" i="1"/>
  <c r="B263" i="1"/>
  <c r="B264" i="1"/>
  <c r="B265" i="1"/>
  <c r="B266" i="1"/>
  <c r="B267" i="1"/>
  <c r="B268" i="1"/>
  <c r="B269" i="1"/>
  <c r="B271" i="1"/>
  <c r="B272" i="1"/>
  <c r="B273" i="1"/>
  <c r="B274" i="1"/>
  <c r="B275" i="1"/>
  <c r="B276" i="1"/>
  <c r="B279" i="1"/>
  <c r="B280" i="1"/>
  <c r="B281" i="1"/>
  <c r="B282" i="1"/>
  <c r="B283" i="1"/>
  <c r="B284" i="1"/>
  <c r="B285" i="1"/>
  <c r="B286" i="1"/>
  <c r="B287" i="1"/>
  <c r="B288" i="1"/>
  <c r="B289" i="1"/>
  <c r="B291" i="1"/>
  <c r="B292" i="1"/>
  <c r="B293" i="1"/>
  <c r="B294" i="1"/>
  <c r="B296" i="1"/>
  <c r="B421" i="1"/>
  <c r="B299" i="1"/>
  <c r="B300" i="1"/>
  <c r="B301" i="1"/>
  <c r="B302" i="1"/>
  <c r="B303" i="1"/>
  <c r="B304" i="1"/>
  <c r="B305" i="1"/>
  <c r="B306" i="1"/>
  <c r="B307" i="1"/>
  <c r="B312" i="1"/>
  <c r="B313" i="1"/>
  <c r="B314" i="1"/>
  <c r="B315" i="1"/>
  <c r="B317" i="1"/>
  <c r="B319" i="1"/>
  <c r="B320" i="1"/>
  <c r="B321" i="1"/>
  <c r="B323" i="1"/>
  <c r="B324" i="1"/>
  <c r="B325" i="1"/>
  <c r="B326" i="1"/>
  <c r="B327" i="1"/>
  <c r="B328" i="1"/>
  <c r="B329" i="1"/>
  <c r="B330" i="1"/>
  <c r="B331" i="1"/>
  <c r="B333" i="1"/>
  <c r="B380" i="1"/>
  <c r="B334" i="1"/>
  <c r="B335" i="1"/>
  <c r="B336" i="1"/>
  <c r="B337" i="1"/>
  <c r="B338" i="1"/>
  <c r="B339" i="1"/>
  <c r="B340" i="1"/>
  <c r="B342" i="1"/>
  <c r="B344" i="1"/>
  <c r="B345" i="1"/>
  <c r="B346" i="1"/>
  <c r="B347" i="1"/>
  <c r="B453" i="1"/>
  <c r="B349" i="1"/>
  <c r="B350" i="1"/>
  <c r="B351" i="1"/>
  <c r="B353" i="1"/>
  <c r="B355" i="1"/>
  <c r="B356" i="1"/>
  <c r="B357" i="1"/>
  <c r="B358" i="1"/>
  <c r="B360" i="1"/>
  <c r="B361" i="1"/>
  <c r="B362" i="1"/>
  <c r="B363" i="1"/>
  <c r="B368" i="1"/>
  <c r="B369" i="1"/>
  <c r="B370" i="1"/>
  <c r="B371" i="1"/>
  <c r="B373" i="1"/>
  <c r="B374" i="1"/>
  <c r="B376" i="1"/>
  <c r="B377" i="1"/>
  <c r="B378" i="1"/>
  <c r="B379" i="1"/>
  <c r="B388" i="1"/>
  <c r="B390" i="1"/>
  <c r="B394" i="1"/>
  <c r="B395" i="1"/>
  <c r="B396" i="1"/>
  <c r="B397" i="1"/>
  <c r="B398" i="1"/>
  <c r="B399" i="1"/>
  <c r="B393" i="1"/>
  <c r="B400" i="1"/>
  <c r="B401" i="1"/>
  <c r="B479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523" i="1"/>
  <c r="B423" i="1"/>
  <c r="B425" i="1"/>
  <c r="B426" i="1"/>
  <c r="B431" i="1"/>
  <c r="B432" i="1"/>
  <c r="B433" i="1"/>
  <c r="B434" i="1"/>
  <c r="B435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4" i="1"/>
  <c r="B455" i="1"/>
  <c r="B456" i="1"/>
  <c r="B457" i="1"/>
  <c r="B458" i="1"/>
  <c r="B459" i="1"/>
  <c r="B460" i="1"/>
  <c r="B461" i="1"/>
  <c r="B462" i="1"/>
  <c r="B466" i="1"/>
  <c r="B467" i="1"/>
  <c r="B468" i="1"/>
  <c r="B469" i="1"/>
  <c r="B471" i="1"/>
  <c r="B472" i="1"/>
  <c r="B473" i="1"/>
  <c r="B474" i="1"/>
  <c r="B475" i="1"/>
  <c r="B476" i="1"/>
  <c r="B477" i="1"/>
  <c r="B478" i="1"/>
  <c r="B480" i="1"/>
  <c r="B481" i="1"/>
  <c r="B482" i="1"/>
  <c r="B483" i="1"/>
  <c r="B484" i="1"/>
  <c r="B485" i="1"/>
  <c r="B486" i="1"/>
  <c r="B487" i="1"/>
  <c r="B488" i="1"/>
  <c r="B489" i="1"/>
  <c r="B491" i="1"/>
  <c r="B492" i="1"/>
  <c r="B493" i="1"/>
  <c r="B494" i="1"/>
  <c r="B495" i="1"/>
  <c r="B497" i="1"/>
  <c r="B498" i="1"/>
  <c r="B499" i="1"/>
  <c r="B500" i="1"/>
  <c r="B501" i="1"/>
  <c r="B510" i="1"/>
  <c r="B629" i="1"/>
  <c r="B630" i="1"/>
  <c r="B511" i="1"/>
  <c r="B513" i="1"/>
  <c r="B514" i="1"/>
  <c r="B515" i="1"/>
  <c r="B516" i="1"/>
  <c r="B517" i="1"/>
  <c r="B518" i="1"/>
  <c r="B519" i="1"/>
  <c r="B520" i="1"/>
  <c r="B521" i="1"/>
  <c r="B522" i="1"/>
  <c r="B659" i="1"/>
  <c r="B524" i="1"/>
  <c r="B525" i="1"/>
  <c r="B526" i="1"/>
  <c r="B527" i="1"/>
  <c r="B528" i="1"/>
  <c r="B837" i="1"/>
  <c r="B531" i="1"/>
  <c r="B137" i="1"/>
  <c r="B391" i="1"/>
  <c r="B392" i="1"/>
  <c r="B532" i="1"/>
  <c r="B533" i="1"/>
  <c r="B535" i="1"/>
  <c r="B536" i="1"/>
  <c r="B538" i="1"/>
  <c r="B539" i="1"/>
  <c r="B540" i="1"/>
  <c r="B541" i="1"/>
  <c r="B543" i="1"/>
  <c r="B544" i="1"/>
  <c r="B546" i="1"/>
  <c r="B547" i="1"/>
  <c r="B548" i="1"/>
  <c r="B551" i="1"/>
  <c r="B553" i="1"/>
  <c r="B554" i="1"/>
  <c r="B852" i="1"/>
  <c r="B556" i="1"/>
  <c r="B557" i="1"/>
  <c r="B559" i="1"/>
  <c r="B560" i="1"/>
  <c r="B562" i="1"/>
  <c r="B564" i="1"/>
  <c r="B565" i="1"/>
  <c r="B566" i="1"/>
  <c r="B567" i="1"/>
  <c r="B568" i="1"/>
  <c r="B569" i="1"/>
  <c r="B570" i="1"/>
  <c r="B572" i="1"/>
  <c r="B573" i="1"/>
  <c r="B574" i="1"/>
  <c r="B575" i="1"/>
  <c r="B576" i="1"/>
  <c r="B577" i="1"/>
  <c r="B593" i="1"/>
  <c r="B580" i="1"/>
  <c r="B592" i="1"/>
  <c r="B594" i="1"/>
  <c r="B595" i="1"/>
  <c r="B581" i="1"/>
  <c r="B596" i="1"/>
  <c r="B582" i="1"/>
  <c r="B583" i="1"/>
  <c r="B584" i="1"/>
  <c r="B585" i="1"/>
  <c r="B597" i="1"/>
  <c r="B586" i="1"/>
  <c r="B598" i="1"/>
  <c r="B587" i="1"/>
  <c r="B588" i="1"/>
  <c r="B599" i="1"/>
  <c r="B590" i="1"/>
  <c r="B601" i="1"/>
  <c r="B602" i="1"/>
  <c r="B591" i="1"/>
  <c r="B603" i="1"/>
  <c r="B605" i="1"/>
  <c r="B612" i="1"/>
  <c r="B613" i="1"/>
  <c r="B614" i="1"/>
  <c r="B615" i="1"/>
  <c r="B617" i="1"/>
  <c r="B618" i="1"/>
  <c r="B619" i="1"/>
  <c r="B620" i="1"/>
  <c r="B621" i="1"/>
  <c r="B631" i="1"/>
  <c r="B632" i="1"/>
  <c r="B633" i="1"/>
  <c r="B634" i="1"/>
  <c r="B636" i="1"/>
  <c r="B638" i="1"/>
  <c r="B639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5" i="1"/>
  <c r="B656" i="1"/>
  <c r="B4" i="1"/>
  <c r="B657" i="1"/>
  <c r="B658" i="1"/>
  <c r="B73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4" i="1"/>
  <c r="B675" i="1"/>
  <c r="B676" i="1"/>
  <c r="B677" i="1"/>
  <c r="B678" i="1"/>
  <c r="B691" i="1"/>
  <c r="B692" i="1"/>
  <c r="B693" i="1"/>
  <c r="B694" i="1"/>
  <c r="B696" i="1"/>
  <c r="B697" i="1"/>
  <c r="B699" i="1"/>
  <c r="B703" i="1"/>
  <c r="B704" i="1"/>
  <c r="B705" i="1"/>
  <c r="B706" i="1"/>
  <c r="B707" i="1"/>
  <c r="B708" i="1"/>
  <c r="B709" i="1"/>
  <c r="B710" i="1"/>
  <c r="B711" i="1"/>
  <c r="B712" i="1"/>
  <c r="B714" i="1"/>
  <c r="B715" i="1"/>
  <c r="B716" i="1"/>
  <c r="B717" i="1"/>
  <c r="B718" i="1"/>
  <c r="B719" i="1"/>
  <c r="B720" i="1"/>
  <c r="B721" i="1"/>
  <c r="B722" i="1"/>
  <c r="B723" i="1"/>
  <c r="B724" i="1"/>
  <c r="B727" i="1"/>
  <c r="B728" i="1"/>
  <c r="B732" i="1"/>
  <c r="B733" i="1"/>
  <c r="B734" i="1"/>
  <c r="B735" i="1"/>
  <c r="B736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7" i="1"/>
  <c r="B791" i="1"/>
  <c r="B792" i="1"/>
  <c r="B793" i="1"/>
  <c r="B794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8" i="1"/>
  <c r="B819" i="1"/>
  <c r="B820" i="1"/>
  <c r="B821" i="1"/>
  <c r="B829" i="1"/>
  <c r="B830" i="1"/>
  <c r="B831" i="1"/>
  <c r="B832" i="1"/>
  <c r="B833" i="1"/>
  <c r="B834" i="1"/>
  <c r="B835" i="1"/>
  <c r="B836" i="1"/>
  <c r="B838" i="1"/>
  <c r="B839" i="1"/>
  <c r="B843" i="1"/>
  <c r="B844" i="1"/>
  <c r="B845" i="1"/>
  <c r="B846" i="1"/>
  <c r="B847" i="1"/>
  <c r="B848" i="1"/>
  <c r="B849" i="1"/>
  <c r="B74" i="1"/>
  <c r="B106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879" i="1"/>
  <c r="B880" i="1"/>
  <c r="B869" i="1"/>
  <c r="B7" i="1"/>
  <c r="B6" i="1"/>
  <c r="B5" i="1"/>
  <c r="V4" i="1" l="1"/>
</calcChain>
</file>

<file path=xl/sharedStrings.xml><?xml version="1.0" encoding="utf-8"?>
<sst xmlns="http://schemas.openxmlformats.org/spreadsheetml/2006/main" count="42718" uniqueCount="6884">
  <si>
    <t>APELLIDO PATERNO</t>
  </si>
  <si>
    <t>APELLIDO MATERNO</t>
  </si>
  <si>
    <t>NOMBRE</t>
  </si>
  <si>
    <t>SEXO</t>
  </si>
  <si>
    <t>EDAD</t>
  </si>
  <si>
    <t>TELÉFONO</t>
  </si>
  <si>
    <t>CALLE</t>
  </si>
  <si>
    <t>NÚMERO</t>
  </si>
  <si>
    <t>COLONIA Ó COMUNIDAD</t>
  </si>
  <si>
    <t>CABECERA Ó DELEGACIÓN</t>
  </si>
  <si>
    <t>MIEMBROS DE LA FAMILIA</t>
  </si>
  <si>
    <t>JUSTIFICACIÓN</t>
  </si>
  <si>
    <t xml:space="preserve">Beneficiarios PROGRAMA EMERGENTE DE ASISTENCIA ALIMENTARIA - ENTREGA 1 </t>
  </si>
  <si>
    <t xml:space="preserve">diaz </t>
  </si>
  <si>
    <t>segura</t>
  </si>
  <si>
    <t xml:space="preserve">mayra karina </t>
  </si>
  <si>
    <t>chiapas</t>
  </si>
  <si>
    <t>Agua blanca</t>
  </si>
  <si>
    <t>cabecera</t>
  </si>
  <si>
    <t xml:space="preserve">GUTIERREZ </t>
  </si>
  <si>
    <t>GUTIERREZ</t>
  </si>
  <si>
    <t>MA GUADALUPE</t>
  </si>
  <si>
    <t xml:space="preserve">MUJER </t>
  </si>
  <si>
    <t>CAMPECHE</t>
  </si>
  <si>
    <t>Muñoz</t>
  </si>
  <si>
    <t>Becerra</t>
  </si>
  <si>
    <t>Leslie Betzaly</t>
  </si>
  <si>
    <t>mujer</t>
  </si>
  <si>
    <t xml:space="preserve">Nuevo leon </t>
  </si>
  <si>
    <t>Madre Soltera</t>
  </si>
  <si>
    <t xml:space="preserve">NAVARRO </t>
  </si>
  <si>
    <t>MENDOZA</t>
  </si>
  <si>
    <t xml:space="preserve">MARIA GRISELDA </t>
  </si>
  <si>
    <t>MUJER</t>
  </si>
  <si>
    <t>RIO BRAVO</t>
  </si>
  <si>
    <t>BACHILLERES</t>
  </si>
  <si>
    <t xml:space="preserve">TINAJERO </t>
  </si>
  <si>
    <t>CARDONA</t>
  </si>
  <si>
    <t>LORENA</t>
  </si>
  <si>
    <t>CIENCIAS QUIMICAS</t>
  </si>
  <si>
    <t>Alvarez</t>
  </si>
  <si>
    <t xml:space="preserve">Valladolid </t>
  </si>
  <si>
    <t>Karla juanita</t>
  </si>
  <si>
    <t>Naranjo</t>
  </si>
  <si>
    <t>Bellavista</t>
  </si>
  <si>
    <t xml:space="preserve">CERVATES </t>
  </si>
  <si>
    <t>PEREZ</t>
  </si>
  <si>
    <t>TOMAS sixto</t>
  </si>
  <si>
    <t>HOMBRE</t>
  </si>
  <si>
    <t>Manzanos</t>
  </si>
  <si>
    <t>Feliciano</t>
  </si>
  <si>
    <t>Jimenez</t>
  </si>
  <si>
    <t>Eva</t>
  </si>
  <si>
    <t>Adulto Mayor</t>
  </si>
  <si>
    <t>Flores</t>
  </si>
  <si>
    <t>Ramos</t>
  </si>
  <si>
    <t>Ángela sarahi</t>
  </si>
  <si>
    <t>Reyes</t>
  </si>
  <si>
    <t>Mitchell</t>
  </si>
  <si>
    <t xml:space="preserve">Monte Everest </t>
  </si>
  <si>
    <t xml:space="preserve">LOPEZ </t>
  </si>
  <si>
    <t>AZUCENA</t>
  </si>
  <si>
    <t>Gonzalez</t>
  </si>
  <si>
    <t>Rivera</t>
  </si>
  <si>
    <t>Maura Ma. Eugenia</t>
  </si>
  <si>
    <t>Tulipan</t>
  </si>
  <si>
    <t>Viuda</t>
  </si>
  <si>
    <t>Guevara</t>
  </si>
  <si>
    <t>Nuño</t>
  </si>
  <si>
    <t>Evelia</t>
  </si>
  <si>
    <t>violeta</t>
  </si>
  <si>
    <t>Hernández</t>
  </si>
  <si>
    <t>Iñiguez</t>
  </si>
  <si>
    <t xml:space="preserve">Tovar </t>
  </si>
  <si>
    <t xml:space="preserve">María librada </t>
  </si>
  <si>
    <t>Guzman</t>
  </si>
  <si>
    <t>María de Jesús</t>
  </si>
  <si>
    <t>luna</t>
  </si>
  <si>
    <t>tavares</t>
  </si>
  <si>
    <t>Nancy</t>
  </si>
  <si>
    <t xml:space="preserve">Magnolias </t>
  </si>
  <si>
    <t xml:space="preserve">Martínez </t>
  </si>
  <si>
    <t xml:space="preserve">Ascencio </t>
  </si>
  <si>
    <t>Juana veronica</t>
  </si>
  <si>
    <t>Orozco</t>
  </si>
  <si>
    <t>Sepulveda</t>
  </si>
  <si>
    <t>María de los Angeles</t>
  </si>
  <si>
    <t>Xapozil</t>
  </si>
  <si>
    <t>Ramírez</t>
  </si>
  <si>
    <t>Discapacitado(a)</t>
  </si>
  <si>
    <t xml:space="preserve">RAMIREZ </t>
  </si>
  <si>
    <t>VALENCIA</t>
  </si>
  <si>
    <t>YESENIA</t>
  </si>
  <si>
    <t>Patricia</t>
  </si>
  <si>
    <t>RODRIGUEZ</t>
  </si>
  <si>
    <t>GOMEZ</t>
  </si>
  <si>
    <t xml:space="preserve">JUANA </t>
  </si>
  <si>
    <t>JUAREZ</t>
  </si>
  <si>
    <t xml:space="preserve">Rojas </t>
  </si>
  <si>
    <t xml:space="preserve">Ramirez </t>
  </si>
  <si>
    <t xml:space="preserve">Leticia </t>
  </si>
  <si>
    <t>enfermo(a) cronico(a)</t>
  </si>
  <si>
    <t xml:space="preserve">RUIZ </t>
  </si>
  <si>
    <t>MEDINA</t>
  </si>
  <si>
    <t>ARACELI</t>
  </si>
  <si>
    <t>Toledo</t>
  </si>
  <si>
    <t xml:space="preserve">Cuauhtemoc </t>
  </si>
  <si>
    <t xml:space="preserve">Privada reforma </t>
  </si>
  <si>
    <t xml:space="preserve">De la Torre </t>
  </si>
  <si>
    <t>Venegas</t>
  </si>
  <si>
    <t xml:space="preserve">Stephanie de Jesús </t>
  </si>
  <si>
    <t xml:space="preserve">Bellavista </t>
  </si>
  <si>
    <t>Galaxia</t>
  </si>
  <si>
    <t>Bugambilias</t>
  </si>
  <si>
    <t>Alcaraz</t>
  </si>
  <si>
    <t>Adriana</t>
  </si>
  <si>
    <t xml:space="preserve">CERRANO </t>
  </si>
  <si>
    <t xml:space="preserve">EPIFANIA LETICIA </t>
  </si>
  <si>
    <t xml:space="preserve">CALLE VIA </t>
  </si>
  <si>
    <t xml:space="preserve">CHAVEZ </t>
  </si>
  <si>
    <t xml:space="preserve">EDGAR ALBERTO </t>
  </si>
  <si>
    <t xml:space="preserve">HOMBRE </t>
  </si>
  <si>
    <t>Escobedo</t>
  </si>
  <si>
    <t>Mendez</t>
  </si>
  <si>
    <t>Leticia</t>
  </si>
  <si>
    <t>Tajín</t>
  </si>
  <si>
    <t>Esquivel</t>
  </si>
  <si>
    <t>Rodriguez</t>
  </si>
  <si>
    <t>Carmen leticia</t>
  </si>
  <si>
    <t>universo</t>
  </si>
  <si>
    <t xml:space="preserve">Rodriguez </t>
  </si>
  <si>
    <t>Miriam teresa</t>
  </si>
  <si>
    <t>Uxmal</t>
  </si>
  <si>
    <t xml:space="preserve">GARCIA </t>
  </si>
  <si>
    <t xml:space="preserve">MIRANDA </t>
  </si>
  <si>
    <t xml:space="preserve">MARIA DEL ROSARIO </t>
  </si>
  <si>
    <t xml:space="preserve">LUNA </t>
  </si>
  <si>
    <t>gomez</t>
  </si>
  <si>
    <t>rodriguez</t>
  </si>
  <si>
    <t xml:space="preserve">ana grecia   </t>
  </si>
  <si>
    <t xml:space="preserve">GONZALES </t>
  </si>
  <si>
    <t xml:space="preserve">MARIA ISABEL </t>
  </si>
  <si>
    <t>González</t>
  </si>
  <si>
    <t>Limón</t>
  </si>
  <si>
    <t>Lorena</t>
  </si>
  <si>
    <t>Huejotitán</t>
  </si>
  <si>
    <t xml:space="preserve">GUERRERO </t>
  </si>
  <si>
    <t xml:space="preserve">NATALIA </t>
  </si>
  <si>
    <t>nube</t>
  </si>
  <si>
    <t>Hermosillo</t>
  </si>
  <si>
    <t>Gomez</t>
  </si>
  <si>
    <t>Yolanda</t>
  </si>
  <si>
    <t>Omega</t>
  </si>
  <si>
    <t>HERMOSILLO</t>
  </si>
  <si>
    <t>ROBLES</t>
  </si>
  <si>
    <t>JAIME</t>
  </si>
  <si>
    <t xml:space="preserve">Calle noche </t>
  </si>
  <si>
    <t>Perez</t>
  </si>
  <si>
    <t xml:space="preserve">Brenda Guadalupe </t>
  </si>
  <si>
    <t>Davila</t>
  </si>
  <si>
    <t>Rita</t>
  </si>
  <si>
    <t>Cardona</t>
  </si>
  <si>
    <t>Carmen mireya</t>
  </si>
  <si>
    <t>Herrera</t>
  </si>
  <si>
    <t>Maldonado</t>
  </si>
  <si>
    <t>Jáuregui</t>
  </si>
  <si>
    <t>Vega</t>
  </si>
  <si>
    <t>Rosalina</t>
  </si>
  <si>
    <t>Chichen Itzá</t>
  </si>
  <si>
    <t>jimenez</t>
  </si>
  <si>
    <t>cuevas</t>
  </si>
  <si>
    <t xml:space="preserve">elivier   </t>
  </si>
  <si>
    <t xml:space="preserve">dia </t>
  </si>
  <si>
    <t>LOMELI</t>
  </si>
  <si>
    <t>GALVAN</t>
  </si>
  <si>
    <t>MIGUEL ANGEL</t>
  </si>
  <si>
    <t>Tulum</t>
  </si>
  <si>
    <t>Lopez</t>
  </si>
  <si>
    <t>Tinajero</t>
  </si>
  <si>
    <t>Katherine</t>
  </si>
  <si>
    <t>LOPEZ</t>
  </si>
  <si>
    <t>ALMARAZ</t>
  </si>
  <si>
    <t>JOSEFINA</t>
  </si>
  <si>
    <t>BUGAMBILIAS</t>
  </si>
  <si>
    <t>Martinez</t>
  </si>
  <si>
    <t>Jocobo</t>
  </si>
  <si>
    <t>GONZALEZ</t>
  </si>
  <si>
    <t>ZAMANTHA IRAZU</t>
  </si>
  <si>
    <t>HERNANDEZ</t>
  </si>
  <si>
    <t>LUCERO</t>
  </si>
  <si>
    <t>medina</t>
  </si>
  <si>
    <t>Elias</t>
  </si>
  <si>
    <t>Luna</t>
  </si>
  <si>
    <t>Moreno</t>
  </si>
  <si>
    <t>Mendoza</t>
  </si>
  <si>
    <t>Marta catalina</t>
  </si>
  <si>
    <t xml:space="preserve">Lopez </t>
  </si>
  <si>
    <t>Juana</t>
  </si>
  <si>
    <t>nuño</t>
  </si>
  <si>
    <t>ramirez</t>
  </si>
  <si>
    <t xml:space="preserve">anayeli guadalupe   </t>
  </si>
  <si>
    <t xml:space="preserve">NUÑO </t>
  </si>
  <si>
    <t xml:space="preserve">ARIANA </t>
  </si>
  <si>
    <t>Palma</t>
  </si>
  <si>
    <t>Lozano</t>
  </si>
  <si>
    <t>Martina</t>
  </si>
  <si>
    <t>PASTRAN</t>
  </si>
  <si>
    <t>MARIA LUISA</t>
  </si>
  <si>
    <t>Carbajal</t>
  </si>
  <si>
    <t>Yesica Maria</t>
  </si>
  <si>
    <t>Puga</t>
  </si>
  <si>
    <t>Esqueda</t>
  </si>
  <si>
    <t xml:space="preserve">Jaqueline </t>
  </si>
  <si>
    <t xml:space="preserve">RODRIGUEZ </t>
  </si>
  <si>
    <t>ALVAREZ</t>
  </si>
  <si>
    <t>REBECA</t>
  </si>
  <si>
    <t>Romero</t>
  </si>
  <si>
    <t>Dueñas</t>
  </si>
  <si>
    <t>Maria Gpe</t>
  </si>
  <si>
    <t>ruvalcaba</t>
  </si>
  <si>
    <t xml:space="preserve">maria guadalupe </t>
  </si>
  <si>
    <t xml:space="preserve">cosmos </t>
  </si>
  <si>
    <t xml:space="preserve">SANCHEZ </t>
  </si>
  <si>
    <t>VAZQUEZ</t>
  </si>
  <si>
    <t>SANDRA</t>
  </si>
  <si>
    <t>Torrez</t>
  </si>
  <si>
    <t>Karla adriana</t>
  </si>
  <si>
    <t>vargas</t>
  </si>
  <si>
    <t>Miguel</t>
  </si>
  <si>
    <t>Vazquez</t>
  </si>
  <si>
    <t>Ramirez</t>
  </si>
  <si>
    <t>Damariz Johana</t>
  </si>
  <si>
    <t>Tikal</t>
  </si>
  <si>
    <t>Zenteno</t>
  </si>
  <si>
    <t>Murguia</t>
  </si>
  <si>
    <t>Diana</t>
  </si>
  <si>
    <t>Tenochtitlan</t>
  </si>
  <si>
    <t>GLORIA</t>
  </si>
  <si>
    <t>Yesenia</t>
  </si>
  <si>
    <t>Octavio paz</t>
  </si>
  <si>
    <t>Camino ala mesa  tepetates</t>
  </si>
  <si>
    <t>Garcia</t>
  </si>
  <si>
    <t>Centro</t>
  </si>
  <si>
    <t>Arana</t>
  </si>
  <si>
    <t>Araceli</t>
  </si>
  <si>
    <t xml:space="preserve">Independencia </t>
  </si>
  <si>
    <t>López</t>
  </si>
  <si>
    <t>Cruz</t>
  </si>
  <si>
    <t>Graciela</t>
  </si>
  <si>
    <t>López rayón</t>
  </si>
  <si>
    <t>Álvarez</t>
  </si>
  <si>
    <t>tinajero</t>
  </si>
  <si>
    <t xml:space="preserve">Hidalgo </t>
  </si>
  <si>
    <t>OCAMPO</t>
  </si>
  <si>
    <t>Moctezuma</t>
  </si>
  <si>
    <t>Limon</t>
  </si>
  <si>
    <t>Rosa</t>
  </si>
  <si>
    <t>Aldama</t>
  </si>
  <si>
    <t>Reynoso</t>
  </si>
  <si>
    <t xml:space="preserve">Degollado </t>
  </si>
  <si>
    <t>Tapia</t>
  </si>
  <si>
    <t>De la Torre</t>
  </si>
  <si>
    <t xml:space="preserve">Álvarez </t>
  </si>
  <si>
    <t>Pulido</t>
  </si>
  <si>
    <t xml:space="preserve">Reforma </t>
  </si>
  <si>
    <t>Arambula</t>
  </si>
  <si>
    <t>Valadez</t>
  </si>
  <si>
    <t>hombre</t>
  </si>
  <si>
    <t xml:space="preserve">Cervantes </t>
  </si>
  <si>
    <t>J. Reyes</t>
  </si>
  <si>
    <t xml:space="preserve">Anita Hernandez </t>
  </si>
  <si>
    <t>Centro de modas</t>
  </si>
  <si>
    <t>ruiz</t>
  </si>
  <si>
    <t>flores</t>
  </si>
  <si>
    <t xml:space="preserve">yolanda  </t>
  </si>
  <si>
    <t xml:space="preserve">anita hernandez </t>
  </si>
  <si>
    <t>centro de modas</t>
  </si>
  <si>
    <t xml:space="preserve">Severino </t>
  </si>
  <si>
    <t>Murillo</t>
  </si>
  <si>
    <t>Olivia alejandra</t>
  </si>
  <si>
    <t>María del Rosario</t>
  </si>
  <si>
    <t>Centro de modas aún lado de la secundaria en una pensión de trailers</t>
  </si>
  <si>
    <t>Navarro</t>
  </si>
  <si>
    <t xml:space="preserve">Jose Guadalupe </t>
  </si>
  <si>
    <t>Rancho buena vista</t>
  </si>
  <si>
    <t xml:space="preserve">Centro de modas </t>
  </si>
  <si>
    <t>Aguilar</t>
  </si>
  <si>
    <t xml:space="preserve">Ciudad Perdida </t>
  </si>
  <si>
    <t>Antonia</t>
  </si>
  <si>
    <t xml:space="preserve">Puerto guaymas </t>
  </si>
  <si>
    <t>Aguirre</t>
  </si>
  <si>
    <t xml:space="preserve">Maria de jesus </t>
  </si>
  <si>
    <t xml:space="preserve">Puerto principe </t>
  </si>
  <si>
    <t>Diaz</t>
  </si>
  <si>
    <t xml:space="preserve">Maricela vanessa </t>
  </si>
  <si>
    <t>Esmeralda</t>
  </si>
  <si>
    <t>Puerto Peñasco</t>
  </si>
  <si>
    <t xml:space="preserve">ALVAREZ </t>
  </si>
  <si>
    <t xml:space="preserve">ARANA </t>
  </si>
  <si>
    <t xml:space="preserve">M . JOSEFINA </t>
  </si>
  <si>
    <t xml:space="preserve">HERNANDEZ </t>
  </si>
  <si>
    <t xml:space="preserve">IMELDA </t>
  </si>
  <si>
    <t xml:space="preserve">Aquino </t>
  </si>
  <si>
    <t xml:space="preserve">Jacobo </t>
  </si>
  <si>
    <t xml:space="preserve">Guillermina </t>
  </si>
  <si>
    <t xml:space="preserve">ARAMBULA </t>
  </si>
  <si>
    <t>TORRES</t>
  </si>
  <si>
    <t xml:space="preserve">MARIA GUADALUPE </t>
  </si>
  <si>
    <t xml:space="preserve">SAN FRANCISCO </t>
  </si>
  <si>
    <t>Maria</t>
  </si>
  <si>
    <t>Puerto acapulco</t>
  </si>
  <si>
    <t xml:space="preserve">BALTAZAR </t>
  </si>
  <si>
    <t>MARIA GPE</t>
  </si>
  <si>
    <t xml:space="preserve">PUERTO ESCONDIDO </t>
  </si>
  <si>
    <t>Bautista</t>
  </si>
  <si>
    <t>Omar Salvador</t>
  </si>
  <si>
    <t xml:space="preserve">Puerto Rosarito </t>
  </si>
  <si>
    <t xml:space="preserve">BECERRA </t>
  </si>
  <si>
    <t>PAIS</t>
  </si>
  <si>
    <t>DIEGO ERNESTO</t>
  </si>
  <si>
    <t xml:space="preserve">CARRILLO </t>
  </si>
  <si>
    <t xml:space="preserve">ELIZABETH EUNICE </t>
  </si>
  <si>
    <t>S/N</t>
  </si>
  <si>
    <t>Murguía</t>
  </si>
  <si>
    <t>Laura</t>
  </si>
  <si>
    <t xml:space="preserve">MENDOZA </t>
  </si>
  <si>
    <t xml:space="preserve">GALVES </t>
  </si>
  <si>
    <t xml:space="preserve">FLORES </t>
  </si>
  <si>
    <t xml:space="preserve">MARTHA CRISTINA </t>
  </si>
  <si>
    <t xml:space="preserve">Puerto manzanillo </t>
  </si>
  <si>
    <t>GARCIA</t>
  </si>
  <si>
    <t>TOVAR</t>
  </si>
  <si>
    <t>REYNA ESTEFANIA</t>
  </si>
  <si>
    <t>PUERTO ESCONDIDO</t>
  </si>
  <si>
    <t>murguia</t>
  </si>
  <si>
    <t>Elide Lizbeth</t>
  </si>
  <si>
    <t>ALMA ADRIANA ARACELI</t>
  </si>
  <si>
    <t>DAYANA</t>
  </si>
  <si>
    <t xml:space="preserve">Gutiérrez </t>
  </si>
  <si>
    <t xml:space="preserve">Rosales </t>
  </si>
  <si>
    <t xml:space="preserve">Puerto Mazatlán </t>
  </si>
  <si>
    <t>NUÑO</t>
  </si>
  <si>
    <t>MANUELA</t>
  </si>
  <si>
    <t>muñoz</t>
  </si>
  <si>
    <t>maria del carmen</t>
  </si>
  <si>
    <t xml:space="preserve">Jasso </t>
  </si>
  <si>
    <t xml:space="preserve">Mercedes  </t>
  </si>
  <si>
    <t>Jauregui</t>
  </si>
  <si>
    <t>Liliana</t>
  </si>
  <si>
    <t>Mujer</t>
  </si>
  <si>
    <t>Puerto Manzanillo</t>
  </si>
  <si>
    <t xml:space="preserve">Jimenez </t>
  </si>
  <si>
    <t>Miranda</t>
  </si>
  <si>
    <t>Angelica judith</t>
  </si>
  <si>
    <t>Lomeli</t>
  </si>
  <si>
    <t>Aguas</t>
  </si>
  <si>
    <t>Yanet alicia</t>
  </si>
  <si>
    <t xml:space="preserve">Puerto salinas Cruz </t>
  </si>
  <si>
    <t>IÑIGUEZ</t>
  </si>
  <si>
    <t>EFRAIN</t>
  </si>
  <si>
    <t>PRIVADA 3 CRUCES</t>
  </si>
  <si>
    <t>Torres</t>
  </si>
  <si>
    <t xml:space="preserve">Ma Guadalupe </t>
  </si>
  <si>
    <t>Puerto Acapulco</t>
  </si>
  <si>
    <t xml:space="preserve">López </t>
  </si>
  <si>
    <t xml:space="preserve">Franco </t>
  </si>
  <si>
    <t xml:space="preserve">Armando </t>
  </si>
  <si>
    <t xml:space="preserve">Aguascalientes </t>
  </si>
  <si>
    <t>mercado</t>
  </si>
  <si>
    <t>lupercio</t>
  </si>
  <si>
    <t xml:space="preserve">MERCADO </t>
  </si>
  <si>
    <t xml:space="preserve">Sandoval </t>
  </si>
  <si>
    <t>Susana</t>
  </si>
  <si>
    <t>Sandoval</t>
  </si>
  <si>
    <t>torres</t>
  </si>
  <si>
    <t>Puerto Vallarta</t>
  </si>
  <si>
    <t>Nava</t>
  </si>
  <si>
    <t>De la o</t>
  </si>
  <si>
    <t>María gudalupe</t>
  </si>
  <si>
    <t>Vargas</t>
  </si>
  <si>
    <t>Blanca Rosa</t>
  </si>
  <si>
    <t xml:space="preserve">Puerto Escondido </t>
  </si>
  <si>
    <t>Galvez</t>
  </si>
  <si>
    <t>Jose Juan manuel</t>
  </si>
  <si>
    <t>JIMENEZ</t>
  </si>
  <si>
    <t>ROSALBA</t>
  </si>
  <si>
    <t xml:space="preserve">JIMENEZ </t>
  </si>
  <si>
    <t>OLIVARES</t>
  </si>
  <si>
    <t>ALVIZO</t>
  </si>
  <si>
    <t>ANA MARIA</t>
  </si>
  <si>
    <t>Nuňo</t>
  </si>
  <si>
    <t>Rosario</t>
  </si>
  <si>
    <t xml:space="preserve">María de los Ángeles </t>
  </si>
  <si>
    <t>Padilla</t>
  </si>
  <si>
    <t xml:space="preserve">J.jesus  </t>
  </si>
  <si>
    <t>Manzanillo</t>
  </si>
  <si>
    <t xml:space="preserve">CASTELLANOS </t>
  </si>
  <si>
    <t xml:space="preserve">ALMA LILIANA </t>
  </si>
  <si>
    <t>Maria del Carmen</t>
  </si>
  <si>
    <t xml:space="preserve">Baja California Sur </t>
  </si>
  <si>
    <t>RAMIREZ</t>
  </si>
  <si>
    <t>rivera</t>
  </si>
  <si>
    <t>hernandez</t>
  </si>
  <si>
    <t>Soledad</t>
  </si>
  <si>
    <t xml:space="preserve">RIVERA </t>
  </si>
  <si>
    <t>JAUREGUI</t>
  </si>
  <si>
    <t xml:space="preserve">VIVIANA IMELDA </t>
  </si>
  <si>
    <t>Maria de jesus</t>
  </si>
  <si>
    <t>Raquel</t>
  </si>
  <si>
    <t xml:space="preserve">PARRA </t>
  </si>
  <si>
    <t xml:space="preserve">JULIA </t>
  </si>
  <si>
    <t xml:space="preserve">RODRÍGUEZ </t>
  </si>
  <si>
    <t xml:space="preserve">JIMÉNEZ </t>
  </si>
  <si>
    <t xml:space="preserve">BAUDELIA </t>
  </si>
  <si>
    <t>Mercado</t>
  </si>
  <si>
    <t xml:space="preserve">SANTOS </t>
  </si>
  <si>
    <t>MARIA</t>
  </si>
  <si>
    <t>PTO MARQUEZ</t>
  </si>
  <si>
    <t>SOLIS</t>
  </si>
  <si>
    <t>IMELDA</t>
  </si>
  <si>
    <t xml:space="preserve">AGUASCALIENTES </t>
  </si>
  <si>
    <t xml:space="preserve">TAPIA </t>
  </si>
  <si>
    <t>PULIDO</t>
  </si>
  <si>
    <t xml:space="preserve">MARIA ANGELICA </t>
  </si>
  <si>
    <t xml:space="preserve">VARGAS </t>
  </si>
  <si>
    <t xml:space="preserve">RAMOS </t>
  </si>
  <si>
    <t>ANA RAQUEL</t>
  </si>
  <si>
    <t>RAMOS</t>
  </si>
  <si>
    <t>ERIKA MARIA</t>
  </si>
  <si>
    <t xml:space="preserve">VAZQUEZ </t>
  </si>
  <si>
    <t>SEGURA</t>
  </si>
  <si>
    <t>ROSA MARIA</t>
  </si>
  <si>
    <t>MARIA GUADALUPE</t>
  </si>
  <si>
    <t>MARIA ELENA</t>
  </si>
  <si>
    <t>Campos</t>
  </si>
  <si>
    <t>Rancho el bajío</t>
  </si>
  <si>
    <t>El bajío</t>
  </si>
  <si>
    <t>CERVANTES</t>
  </si>
  <si>
    <t>KAREN MARLEN</t>
  </si>
  <si>
    <t>RANCHO EL BAJIO</t>
  </si>
  <si>
    <t>Cervantes</t>
  </si>
  <si>
    <t>Olivares</t>
  </si>
  <si>
    <t>José de Jesús</t>
  </si>
  <si>
    <t>Gutiérrez</t>
  </si>
  <si>
    <t xml:space="preserve">Gabriel </t>
  </si>
  <si>
    <t>Rancho El Bajío</t>
  </si>
  <si>
    <t>Delgado</t>
  </si>
  <si>
    <t>mojarro</t>
  </si>
  <si>
    <t>adriana lorena</t>
  </si>
  <si>
    <t>Carretera a tepatitlan</t>
  </si>
  <si>
    <t>El calabozo</t>
  </si>
  <si>
    <t>Ruiz</t>
  </si>
  <si>
    <t>Hulloa</t>
  </si>
  <si>
    <t>Ramona</t>
  </si>
  <si>
    <t>Visente guerrero</t>
  </si>
  <si>
    <t>Macias</t>
  </si>
  <si>
    <t>Irma Alejandra</t>
  </si>
  <si>
    <t>Privada 3 cruzes</t>
  </si>
  <si>
    <t>El ocote de Nuño</t>
  </si>
  <si>
    <t xml:space="preserve">Macias </t>
  </si>
  <si>
    <t>Elba citlali</t>
  </si>
  <si>
    <t xml:space="preserve">Camino viejo al ocote </t>
  </si>
  <si>
    <t>Guillen</t>
  </si>
  <si>
    <t>Rincon</t>
  </si>
  <si>
    <t>Diana maria</t>
  </si>
  <si>
    <t>Camino biejo al ocote</t>
  </si>
  <si>
    <t xml:space="preserve">Reynoso </t>
  </si>
  <si>
    <t>Lucero</t>
  </si>
  <si>
    <t xml:space="preserve">Privada camino al ocote </t>
  </si>
  <si>
    <t>Albo</t>
  </si>
  <si>
    <t xml:space="preserve">Santa fe </t>
  </si>
  <si>
    <t xml:space="preserve">El plan </t>
  </si>
  <si>
    <t xml:space="preserve">Miranda </t>
  </si>
  <si>
    <t>Pedro Albo</t>
  </si>
  <si>
    <t>Neri</t>
  </si>
  <si>
    <t>María Luisa</t>
  </si>
  <si>
    <t>Camarena</t>
  </si>
  <si>
    <t>Paula</t>
  </si>
  <si>
    <t>San jose de las flores</t>
  </si>
  <si>
    <t xml:space="preserve">Gonzalez </t>
  </si>
  <si>
    <t>Rocio</t>
  </si>
  <si>
    <t>El saucillo</t>
  </si>
  <si>
    <t>lomeli</t>
  </si>
  <si>
    <t>Lizbeth</t>
  </si>
  <si>
    <t xml:space="preserve">HERRERA </t>
  </si>
  <si>
    <t>MUÑOZ</t>
  </si>
  <si>
    <t>ANTONIO</t>
  </si>
  <si>
    <t>Claudia</t>
  </si>
  <si>
    <t xml:space="preserve">Morán </t>
  </si>
  <si>
    <t xml:space="preserve">Juan </t>
  </si>
  <si>
    <t>Santa Fe</t>
  </si>
  <si>
    <t>Carlos</t>
  </si>
  <si>
    <t>Prolongación hidalgo</t>
  </si>
  <si>
    <t>Irma</t>
  </si>
  <si>
    <t xml:space="preserve">Pri. Linda vista #802 </t>
  </si>
  <si>
    <t>El Salto de las Peñas</t>
  </si>
  <si>
    <t xml:space="preserve">Arambula </t>
  </si>
  <si>
    <t>coronado</t>
  </si>
  <si>
    <t xml:space="preserve">Lorena </t>
  </si>
  <si>
    <t>Ruvalcaba</t>
  </si>
  <si>
    <t xml:space="preserve">el trapiche </t>
  </si>
  <si>
    <t>FABIOLA</t>
  </si>
  <si>
    <t>MESA</t>
  </si>
  <si>
    <t>PADILLA</t>
  </si>
  <si>
    <t>MARIA DE JESUS</t>
  </si>
  <si>
    <t>PALOMAR</t>
  </si>
  <si>
    <t>Neave</t>
  </si>
  <si>
    <t>Magdalena</t>
  </si>
  <si>
    <t>Prolongacion  juarez</t>
  </si>
  <si>
    <t>Hidalgo</t>
  </si>
  <si>
    <t>RUIZ</t>
  </si>
  <si>
    <t>VIRGINIA</t>
  </si>
  <si>
    <t xml:space="preserve">SEGURA </t>
  </si>
  <si>
    <t>MARIA ISABEL</t>
  </si>
  <si>
    <t xml:space="preserve">PROL. MONTE EVERETST </t>
  </si>
  <si>
    <t>CRISTINA</t>
  </si>
  <si>
    <t xml:space="preserve">SAN JOSE DEL RIO </t>
  </si>
  <si>
    <t>Privada Morelos</t>
  </si>
  <si>
    <t xml:space="preserve">TORRES </t>
  </si>
  <si>
    <t>SANCHEZ</t>
  </si>
  <si>
    <t xml:space="preserve">CISNE </t>
  </si>
  <si>
    <t>Pérez</t>
  </si>
  <si>
    <t>Lucina Vianey</t>
  </si>
  <si>
    <t>MARISELA</t>
  </si>
  <si>
    <t xml:space="preserve">MARIA ELENA </t>
  </si>
  <si>
    <t xml:space="preserve">MORELOS </t>
  </si>
  <si>
    <t xml:space="preserve">VITAL </t>
  </si>
  <si>
    <t xml:space="preserve">GALVEZ </t>
  </si>
  <si>
    <t xml:space="preserve">LORENA LETICIA </t>
  </si>
  <si>
    <t>HIDALGO</t>
  </si>
  <si>
    <t>FEDERICO</t>
  </si>
  <si>
    <t xml:space="preserve">CORONA </t>
  </si>
  <si>
    <t xml:space="preserve">MARGARITA </t>
  </si>
  <si>
    <t xml:space="preserve">ARQUITECTURA </t>
  </si>
  <si>
    <t xml:space="preserve">FRACC UNIVERSIDAD </t>
  </si>
  <si>
    <t>RUVALCABA</t>
  </si>
  <si>
    <t xml:space="preserve">Av. La paz </t>
  </si>
  <si>
    <t>Fracc. Constitución</t>
  </si>
  <si>
    <t>Vanesa estefany</t>
  </si>
  <si>
    <t>ALDANA</t>
  </si>
  <si>
    <t>PETRA</t>
  </si>
  <si>
    <t xml:space="preserve">OLIVARES </t>
  </si>
  <si>
    <t>MA DEL ROSARIO</t>
  </si>
  <si>
    <t>gutierrez</t>
  </si>
  <si>
    <t>iñiguez</t>
  </si>
  <si>
    <t>Mayra Ramona</t>
  </si>
  <si>
    <t xml:space="preserve">de la Torre </t>
  </si>
  <si>
    <t xml:space="preserve">María del Refujio </t>
  </si>
  <si>
    <t>Gaspar Bolaños</t>
  </si>
  <si>
    <t>Nery</t>
  </si>
  <si>
    <t>Guadalupe</t>
  </si>
  <si>
    <t>Jiménez</t>
  </si>
  <si>
    <t>José Alfredo</t>
  </si>
  <si>
    <t>33 1267 4573</t>
  </si>
  <si>
    <t xml:space="preserve">Federico Ibarra </t>
  </si>
  <si>
    <t>Alba</t>
  </si>
  <si>
    <t xml:space="preserve">Mayra Alejandra </t>
  </si>
  <si>
    <t>Francisco Martin del campo</t>
  </si>
  <si>
    <t>Amezcua</t>
  </si>
  <si>
    <t>Salvador</t>
  </si>
  <si>
    <t>francisca</t>
  </si>
  <si>
    <t xml:space="preserve">Amezcua </t>
  </si>
  <si>
    <t>amezcua</t>
  </si>
  <si>
    <t>maria natividad</t>
  </si>
  <si>
    <t>Teresa</t>
  </si>
  <si>
    <t>Morales</t>
  </si>
  <si>
    <t>Cedillo</t>
  </si>
  <si>
    <t xml:space="preserve">Ma. Del Carmen </t>
  </si>
  <si>
    <t xml:space="preserve">Constitución </t>
  </si>
  <si>
    <t>Robles</t>
  </si>
  <si>
    <t xml:space="preserve">Angelica </t>
  </si>
  <si>
    <t>Romo</t>
  </si>
  <si>
    <t>Badillo</t>
  </si>
  <si>
    <t>Maria del refugio</t>
  </si>
  <si>
    <t xml:space="preserve">Gaspar bolaños </t>
  </si>
  <si>
    <t>Maria del Socrro</t>
  </si>
  <si>
    <t>Luis Manuel Rojas</t>
  </si>
  <si>
    <t>urenda</t>
  </si>
  <si>
    <t xml:space="preserve">Manuel Dávalos Ornelas </t>
  </si>
  <si>
    <t>Gutierrez</t>
  </si>
  <si>
    <t>Maria guadalupe</t>
  </si>
  <si>
    <t>Calle letania</t>
  </si>
  <si>
    <t>fracc. El rosario</t>
  </si>
  <si>
    <t>GALVEZ</t>
  </si>
  <si>
    <t>SILVA</t>
  </si>
  <si>
    <t>ANTONIA</t>
  </si>
  <si>
    <t>FERROCARRIL</t>
  </si>
  <si>
    <t>María</t>
  </si>
  <si>
    <t>Ferrocarril</t>
  </si>
  <si>
    <t>GUZMAN</t>
  </si>
  <si>
    <t>MARGARITA</t>
  </si>
  <si>
    <t>Mata</t>
  </si>
  <si>
    <t>Jorge Luis</t>
  </si>
  <si>
    <t>Magnolia</t>
  </si>
  <si>
    <t xml:space="preserve">PULIDO </t>
  </si>
  <si>
    <t>EDUWIGES</t>
  </si>
  <si>
    <t>PRIV HIGUERA</t>
  </si>
  <si>
    <t>Toscano</t>
  </si>
  <si>
    <t>Aide Galilea</t>
  </si>
  <si>
    <t>Sanchez</t>
  </si>
  <si>
    <t>Vázquez</t>
  </si>
  <si>
    <t>Isabel</t>
  </si>
  <si>
    <t>Misterios</t>
  </si>
  <si>
    <t xml:space="preserve">VALENCIA </t>
  </si>
  <si>
    <t>GPE  ELIZABETH</t>
  </si>
  <si>
    <t>Juana crstina</t>
  </si>
  <si>
    <t>Carretera a los altos k4</t>
  </si>
  <si>
    <t>Huejotitan</t>
  </si>
  <si>
    <t>García</t>
  </si>
  <si>
    <t>Teresa de jesus</t>
  </si>
  <si>
    <t xml:space="preserve">Carretera antigua a Tepatitlán </t>
  </si>
  <si>
    <t>Delfino</t>
  </si>
  <si>
    <t>Callejón Hidalgo</t>
  </si>
  <si>
    <t>Casillas</t>
  </si>
  <si>
    <t>Eugenio</t>
  </si>
  <si>
    <t>33-13-1763-82</t>
  </si>
  <si>
    <t>Velázquez</t>
  </si>
  <si>
    <t>Blanca estela</t>
  </si>
  <si>
    <t>5 de mayo</t>
  </si>
  <si>
    <t>Agua</t>
  </si>
  <si>
    <t>Segura</t>
  </si>
  <si>
    <t>Hombre</t>
  </si>
  <si>
    <t xml:space="preserve">28 de Enero </t>
  </si>
  <si>
    <t>Huisquilco</t>
  </si>
  <si>
    <t>Claudia Iveet</t>
  </si>
  <si>
    <t>Privada Iturbide</t>
  </si>
  <si>
    <t>MIREYA</t>
  </si>
  <si>
    <t>Iturbide</t>
  </si>
  <si>
    <t>Barajas</t>
  </si>
  <si>
    <t>Reforma</t>
  </si>
  <si>
    <t xml:space="preserve">Barba </t>
  </si>
  <si>
    <t>Solorzano</t>
  </si>
  <si>
    <t>Martha</t>
  </si>
  <si>
    <t xml:space="preserve">Privada iturbide </t>
  </si>
  <si>
    <t>Madrigal</t>
  </si>
  <si>
    <t>Santos</t>
  </si>
  <si>
    <t>Janeth</t>
  </si>
  <si>
    <t xml:space="preserve">Industria </t>
  </si>
  <si>
    <t xml:space="preserve">CAMARENA </t>
  </si>
  <si>
    <t xml:space="preserve">VALDIVIA </t>
  </si>
  <si>
    <t xml:space="preserve">MARIA DEL CARMEN </t>
  </si>
  <si>
    <t xml:space="preserve">INDUSTRIA </t>
  </si>
  <si>
    <t>sandoval</t>
  </si>
  <si>
    <t>Davalos</t>
  </si>
  <si>
    <t xml:space="preserve">Martha alcia </t>
  </si>
  <si>
    <t>Emiliano Zapata</t>
  </si>
  <si>
    <t>PRIVADA ITURVIDE</t>
  </si>
  <si>
    <t>Barrera</t>
  </si>
  <si>
    <t>Estrada</t>
  </si>
  <si>
    <t xml:space="preserve">Maria de Jesús </t>
  </si>
  <si>
    <t>33 3460 6816</t>
  </si>
  <si>
    <t>MANUEL</t>
  </si>
  <si>
    <t>CORTEZ</t>
  </si>
  <si>
    <t>Solís</t>
  </si>
  <si>
    <t>Villavicencio</t>
  </si>
  <si>
    <t>Marai</t>
  </si>
  <si>
    <t>Rizo</t>
  </si>
  <si>
    <t>avila camacho</t>
  </si>
  <si>
    <t>Arias</t>
  </si>
  <si>
    <t>Laura Berenice</t>
  </si>
  <si>
    <t>MARIA LOURDES</t>
  </si>
  <si>
    <t xml:space="preserve">28 DE ENERO </t>
  </si>
  <si>
    <t>Ramímez</t>
  </si>
  <si>
    <t>María Guadalupe</t>
  </si>
  <si>
    <t>Aquiles Serdán</t>
  </si>
  <si>
    <t xml:space="preserve">Jiménez </t>
  </si>
  <si>
    <t xml:space="preserve">16 de septiembre </t>
  </si>
  <si>
    <t xml:space="preserve">Velázquez </t>
  </si>
  <si>
    <t>Katia</t>
  </si>
  <si>
    <t xml:space="preserve">Limón </t>
  </si>
  <si>
    <t>olivares</t>
  </si>
  <si>
    <t>Josefina</t>
  </si>
  <si>
    <t xml:space="preserve">maximino pozos </t>
  </si>
  <si>
    <t xml:space="preserve">Lomelí </t>
  </si>
  <si>
    <t xml:space="preserve">Limon </t>
  </si>
  <si>
    <t xml:space="preserve">Rosa Leticia </t>
  </si>
  <si>
    <t>16 DE SEPTIEMBRE</t>
  </si>
  <si>
    <t>85-A</t>
  </si>
  <si>
    <t>Carmen</t>
  </si>
  <si>
    <t>Pacheco</t>
  </si>
  <si>
    <t xml:space="preserve">Erika Yadira </t>
  </si>
  <si>
    <t>Maria Consuelo</t>
  </si>
  <si>
    <t>MA CONCEPCION</t>
  </si>
  <si>
    <t>Chavez</t>
  </si>
  <si>
    <t>JUANA</t>
  </si>
  <si>
    <t>Ma Magdalena</t>
  </si>
  <si>
    <t>Salcedo</t>
  </si>
  <si>
    <t>M Guadalupe</t>
  </si>
  <si>
    <t>VELAZQUEZ</t>
  </si>
  <si>
    <t>FRANCISCA</t>
  </si>
  <si>
    <t>Fidel</t>
  </si>
  <si>
    <t>16 de septiembre</t>
  </si>
  <si>
    <t>ROSA</t>
  </si>
  <si>
    <t>BEATRIZ</t>
  </si>
  <si>
    <t>ANGELICA</t>
  </si>
  <si>
    <t>gonzalez</t>
  </si>
  <si>
    <t>neri</t>
  </si>
  <si>
    <t xml:space="preserve">alejandra </t>
  </si>
  <si>
    <t xml:space="preserve">Garcia </t>
  </si>
  <si>
    <t>paredes</t>
  </si>
  <si>
    <t>Gabriela</t>
  </si>
  <si>
    <t>REFUGIO</t>
  </si>
  <si>
    <t xml:space="preserve">HERMOSILLO </t>
  </si>
  <si>
    <t>Tamayo</t>
  </si>
  <si>
    <t>toledo</t>
  </si>
  <si>
    <t>pastran</t>
  </si>
  <si>
    <t>Betsabeth</t>
  </si>
  <si>
    <t xml:space="preserve">Privada Reforma </t>
  </si>
  <si>
    <t>Angela</t>
  </si>
  <si>
    <t>Sara</t>
  </si>
  <si>
    <t xml:space="preserve">Josefina </t>
  </si>
  <si>
    <t>Zuñiga</t>
  </si>
  <si>
    <t>Espinosa</t>
  </si>
  <si>
    <t>Jazmin arely</t>
  </si>
  <si>
    <t>Privada 5 de mayo</t>
  </si>
  <si>
    <t>Sánchez</t>
  </si>
  <si>
    <t>Guzmán</t>
  </si>
  <si>
    <t>Osiel</t>
  </si>
  <si>
    <t>Niños héroes</t>
  </si>
  <si>
    <t>Jardines del Paraíso</t>
  </si>
  <si>
    <t xml:space="preserve">Aceves </t>
  </si>
  <si>
    <t>BARBA</t>
  </si>
  <si>
    <t>RODOLFO</t>
  </si>
  <si>
    <t xml:space="preserve">anahuac </t>
  </si>
  <si>
    <t>Janett Sulema</t>
  </si>
  <si>
    <t xml:space="preserve">Juan Escutia </t>
  </si>
  <si>
    <t>ARREDONDO</t>
  </si>
  <si>
    <t>BRISEÑO</t>
  </si>
  <si>
    <t>HECTOR MIGUEL</t>
  </si>
  <si>
    <t>TINAJEROS</t>
  </si>
  <si>
    <t>MARIA FELIX</t>
  </si>
  <si>
    <t>constitución</t>
  </si>
  <si>
    <t>Cholico</t>
  </si>
  <si>
    <t>Maria Elea</t>
  </si>
  <si>
    <t>Iris</t>
  </si>
  <si>
    <t>Velazquez</t>
  </si>
  <si>
    <t>Gómez</t>
  </si>
  <si>
    <t xml:space="preserve">Gigantes </t>
  </si>
  <si>
    <t>Murilllo</t>
  </si>
  <si>
    <t xml:space="preserve">Rayas </t>
  </si>
  <si>
    <t xml:space="preserve">Ma del Carmen </t>
  </si>
  <si>
    <t>Gigantes</t>
  </si>
  <si>
    <t xml:space="preserve">TEJEDA </t>
  </si>
  <si>
    <t xml:space="preserve">MARIA </t>
  </si>
  <si>
    <t xml:space="preserve">LOMELI </t>
  </si>
  <si>
    <t>LIMON</t>
  </si>
  <si>
    <t>JUANITA</t>
  </si>
  <si>
    <t>Maximo Dávalos</t>
  </si>
  <si>
    <t>Rosario berenice</t>
  </si>
  <si>
    <t xml:space="preserve">MARTINEZ </t>
  </si>
  <si>
    <t xml:space="preserve">CARMEN </t>
  </si>
  <si>
    <t>López Rayón</t>
  </si>
  <si>
    <t>BECERRA</t>
  </si>
  <si>
    <t>OTILIA</t>
  </si>
  <si>
    <t>Juarez</t>
  </si>
  <si>
    <t>VERA</t>
  </si>
  <si>
    <t>Vera</t>
  </si>
  <si>
    <t xml:space="preserve">Torres </t>
  </si>
  <si>
    <t>Guadalupe isabel</t>
  </si>
  <si>
    <t>Islas</t>
  </si>
  <si>
    <t xml:space="preserve">Fresia </t>
  </si>
  <si>
    <t>Jesús García</t>
  </si>
  <si>
    <t>Cendy araceli</t>
  </si>
  <si>
    <t>Ignacio Ramírez</t>
  </si>
  <si>
    <t>Aceves</t>
  </si>
  <si>
    <t>Olivia</t>
  </si>
  <si>
    <t xml:space="preserve">CABRERA </t>
  </si>
  <si>
    <t xml:space="preserve">MARIANA </t>
  </si>
  <si>
    <t>VALDIVIA</t>
  </si>
  <si>
    <t>MARIA DE LA LUZ</t>
  </si>
  <si>
    <t xml:space="preserve">Medina </t>
  </si>
  <si>
    <t xml:space="preserve">San Román </t>
  </si>
  <si>
    <t>Brenda mariana</t>
  </si>
  <si>
    <t>Fragua</t>
  </si>
  <si>
    <t xml:space="preserve">Mendoza </t>
  </si>
  <si>
    <t xml:space="preserve">Acevez </t>
  </si>
  <si>
    <t xml:space="preserve">Rosa Maria </t>
  </si>
  <si>
    <t xml:space="preserve">Martinez </t>
  </si>
  <si>
    <t xml:space="preserve">Plascencia </t>
  </si>
  <si>
    <t xml:space="preserve">Angela </t>
  </si>
  <si>
    <t>navarro</t>
  </si>
  <si>
    <t>alma yazmin</t>
  </si>
  <si>
    <t>industria</t>
  </si>
  <si>
    <t xml:space="preserve">Nuño </t>
  </si>
  <si>
    <t xml:space="preserve">Maria carolina </t>
  </si>
  <si>
    <t xml:space="preserve">Ruvalcaba </t>
  </si>
  <si>
    <t xml:space="preserve">Araceli </t>
  </si>
  <si>
    <t>Olivarez</t>
  </si>
  <si>
    <t>Maria de Jesús</t>
  </si>
  <si>
    <t>Industria</t>
  </si>
  <si>
    <t>Arnulfo emmanuel</t>
  </si>
  <si>
    <t>Rosio</t>
  </si>
  <si>
    <t>Privada aquiles serdan</t>
  </si>
  <si>
    <t>Veronica</t>
  </si>
  <si>
    <t xml:space="preserve">MARTHA </t>
  </si>
  <si>
    <t xml:space="preserve">Rodríguez </t>
  </si>
  <si>
    <t xml:space="preserve">Juan Carlos </t>
  </si>
  <si>
    <t xml:space="preserve">ROBLES </t>
  </si>
  <si>
    <t>MARIA DEL ROSARIO</t>
  </si>
  <si>
    <t>INGRESO</t>
  </si>
  <si>
    <t>rodrigez</t>
  </si>
  <si>
    <t>alvarez</t>
  </si>
  <si>
    <t>Maria Yesenia</t>
  </si>
  <si>
    <t>lopez</t>
  </si>
  <si>
    <t>murillo</t>
  </si>
  <si>
    <t>Blanca lidia</t>
  </si>
  <si>
    <t xml:space="preserve">Olivares </t>
  </si>
  <si>
    <t xml:space="preserve">Maria Humberta </t>
  </si>
  <si>
    <t>Galvan</t>
  </si>
  <si>
    <t>Brenda lizeth</t>
  </si>
  <si>
    <t>Portillo</t>
  </si>
  <si>
    <t>Araujo</t>
  </si>
  <si>
    <t>Florencia</t>
  </si>
  <si>
    <t>Bolaños</t>
  </si>
  <si>
    <t>Yibeli Rubi</t>
  </si>
  <si>
    <t xml:space="preserve">NIÑOS HEROES </t>
  </si>
  <si>
    <t xml:space="preserve">Tapia </t>
  </si>
  <si>
    <t xml:space="preserve">Hermosillo </t>
  </si>
  <si>
    <t xml:space="preserve">Silvia </t>
  </si>
  <si>
    <t>23-A</t>
  </si>
  <si>
    <t>venegas</t>
  </si>
  <si>
    <t>Martha LEticia</t>
  </si>
  <si>
    <t>SILVIA</t>
  </si>
  <si>
    <t>Maria del Socorro</t>
  </si>
  <si>
    <t>Jaramillo</t>
  </si>
  <si>
    <t>Macario leiva</t>
  </si>
  <si>
    <t>Jose isabel flores</t>
  </si>
  <si>
    <t>TRUJILLO</t>
  </si>
  <si>
    <t>GUADALUPE</t>
  </si>
  <si>
    <t>Camino a matatlan</t>
  </si>
  <si>
    <t>FLORES</t>
  </si>
  <si>
    <t>NERI</t>
  </si>
  <si>
    <t>VERONICA</t>
  </si>
  <si>
    <t xml:space="preserve">san jose isabel flores </t>
  </si>
  <si>
    <t>ZENAIDA</t>
  </si>
  <si>
    <t>Osvaldo</t>
  </si>
  <si>
    <t>Roberto</t>
  </si>
  <si>
    <t>Jesús  patricia</t>
  </si>
  <si>
    <t>VILLALOBOS</t>
  </si>
  <si>
    <t>MARTINEZ</t>
  </si>
  <si>
    <t>Venustiano Carranza</t>
  </si>
  <si>
    <t>La ceja</t>
  </si>
  <si>
    <t xml:space="preserve">Aguirre </t>
  </si>
  <si>
    <t xml:space="preserve">Hernández </t>
  </si>
  <si>
    <t xml:space="preserve">Johanna Cecilia </t>
  </si>
  <si>
    <t xml:space="preserve">Morelos </t>
  </si>
  <si>
    <t>Pablo</t>
  </si>
  <si>
    <t>Cantera imperial</t>
  </si>
  <si>
    <t>Maria Luisa</t>
  </si>
  <si>
    <t>Alejandro</t>
  </si>
  <si>
    <t xml:space="preserve">Cantera azul </t>
  </si>
  <si>
    <t>Prado</t>
  </si>
  <si>
    <t xml:space="preserve">Erika Yazmin </t>
  </si>
  <si>
    <t>priv. Emiliano Zapata</t>
  </si>
  <si>
    <t xml:space="preserve">Davalos </t>
  </si>
  <si>
    <t xml:space="preserve">Ma julia </t>
  </si>
  <si>
    <t>MA DE JESUS</t>
  </si>
  <si>
    <t>PRIV SANTO TORIBIO</t>
  </si>
  <si>
    <t>AGUSTIN</t>
  </si>
  <si>
    <t>AMEZQUITA</t>
  </si>
  <si>
    <t>MA.GUADALUPE</t>
  </si>
  <si>
    <t>ARENALES</t>
  </si>
  <si>
    <t>macias</t>
  </si>
  <si>
    <t>gonzales</t>
  </si>
  <si>
    <t>Francisca</t>
  </si>
  <si>
    <t xml:space="preserve">Emiliano zapata </t>
  </si>
  <si>
    <t>perez</t>
  </si>
  <si>
    <t>Nuñez</t>
  </si>
  <si>
    <t>Avenida proyecto</t>
  </si>
  <si>
    <t xml:space="preserve">LOZA </t>
  </si>
  <si>
    <t>MARQUEZ</t>
  </si>
  <si>
    <t xml:space="preserve">SILVIA </t>
  </si>
  <si>
    <t xml:space="preserve">Camacho </t>
  </si>
  <si>
    <t xml:space="preserve">Ofelia </t>
  </si>
  <si>
    <t>Cano</t>
  </si>
  <si>
    <t>Violeta Belen</t>
  </si>
  <si>
    <t>MICAELA</t>
  </si>
  <si>
    <t xml:space="preserve">Cardenas </t>
  </si>
  <si>
    <t>Juan Pablo</t>
  </si>
  <si>
    <t xml:space="preserve">Matamoros </t>
  </si>
  <si>
    <t>MA. DE JESUS</t>
  </si>
  <si>
    <t>Ruano</t>
  </si>
  <si>
    <t xml:space="preserve">Stephanie ephanie </t>
  </si>
  <si>
    <t>morelos</t>
  </si>
  <si>
    <t>casillas</t>
  </si>
  <si>
    <t>garcia</t>
  </si>
  <si>
    <t>CASTAÑEDA</t>
  </si>
  <si>
    <t>ALEXIA DENISSE</t>
  </si>
  <si>
    <t>3318404129-3337239736</t>
  </si>
  <si>
    <t xml:space="preserve">Privada Morelos  </t>
  </si>
  <si>
    <t>Rosario lizbeth</t>
  </si>
  <si>
    <t xml:space="preserve">GONZALEZ </t>
  </si>
  <si>
    <t>BRIONES</t>
  </si>
  <si>
    <t>MAYRA</t>
  </si>
  <si>
    <t xml:space="preserve">Delgadillo </t>
  </si>
  <si>
    <t xml:space="preserve">Murguia </t>
  </si>
  <si>
    <t xml:space="preserve">Fatima </t>
  </si>
  <si>
    <t xml:space="preserve">Pedro garcia Salcedo </t>
  </si>
  <si>
    <t>becerra</t>
  </si>
  <si>
    <t xml:space="preserve">marisela   </t>
  </si>
  <si>
    <t xml:space="preserve">Av. Zapopan </t>
  </si>
  <si>
    <t>Angelica</t>
  </si>
  <si>
    <t xml:space="preserve">REVOLUCION </t>
  </si>
  <si>
    <t>María Mercedes</t>
  </si>
  <si>
    <t>Angélica</t>
  </si>
  <si>
    <t xml:space="preserve">NICOLAS BRAVO </t>
  </si>
  <si>
    <t xml:space="preserve">Núñez </t>
  </si>
  <si>
    <t>ROGELIO</t>
  </si>
  <si>
    <t>Cardenas</t>
  </si>
  <si>
    <t>José Concepción</t>
  </si>
  <si>
    <t>aviles</t>
  </si>
  <si>
    <t>Sarahi Belen</t>
  </si>
  <si>
    <t>HERRERA</t>
  </si>
  <si>
    <t>R</t>
  </si>
  <si>
    <t>ERIKA</t>
  </si>
  <si>
    <t xml:space="preserve">Jáuregui </t>
  </si>
  <si>
    <t xml:space="preserve">Romero </t>
  </si>
  <si>
    <t xml:space="preserve">Maria azucena </t>
  </si>
  <si>
    <t>CANTERA NEGRA</t>
  </si>
  <si>
    <t>Soto</t>
  </si>
  <si>
    <t xml:space="preserve">ILDA </t>
  </si>
  <si>
    <t>Martha Herlinda</t>
  </si>
  <si>
    <t>Maria antonia</t>
  </si>
  <si>
    <t xml:space="preserve">Ayon </t>
  </si>
  <si>
    <t xml:space="preserve">sarahi </t>
  </si>
  <si>
    <t>CHAVEZ</t>
  </si>
  <si>
    <t>ELVIRA</t>
  </si>
  <si>
    <t>Ana maria</t>
  </si>
  <si>
    <t>Martínez</t>
  </si>
  <si>
    <t>CARDENAS</t>
  </si>
  <si>
    <t>AURORA</t>
  </si>
  <si>
    <t>IGNACIO ALLENDE</t>
  </si>
  <si>
    <t>De santiago</t>
  </si>
  <si>
    <t xml:space="preserve">Isaias </t>
  </si>
  <si>
    <t xml:space="preserve">CARDENAS </t>
  </si>
  <si>
    <t>CONSUELO</t>
  </si>
  <si>
    <t xml:space="preserve">Maria luisa </t>
  </si>
  <si>
    <t>Plascencia</t>
  </si>
  <si>
    <t>Valdivia</t>
  </si>
  <si>
    <t xml:space="preserve">Maria del rosario </t>
  </si>
  <si>
    <t>Ma del carmen</t>
  </si>
  <si>
    <t>Maria Luz</t>
  </si>
  <si>
    <t>Carvajal</t>
  </si>
  <si>
    <t xml:space="preserve">M del rosario </t>
  </si>
  <si>
    <t>Morelos</t>
  </si>
  <si>
    <t>ELIZABETH</t>
  </si>
  <si>
    <t>Laura Araceli</t>
  </si>
  <si>
    <t>Vital</t>
  </si>
  <si>
    <t>Claudia Elizabet</t>
  </si>
  <si>
    <t xml:space="preserve">Pérez </t>
  </si>
  <si>
    <t>Cantera amarilla</t>
  </si>
  <si>
    <t>SOTO</t>
  </si>
  <si>
    <t>Elena</t>
  </si>
  <si>
    <t>America Citlalli</t>
  </si>
  <si>
    <t>Delgadillo</t>
  </si>
  <si>
    <t xml:space="preserve">Velazquez </t>
  </si>
  <si>
    <t xml:space="preserve">SALCEDO </t>
  </si>
  <si>
    <t xml:space="preserve">DIAZ </t>
  </si>
  <si>
    <t>Lomas</t>
  </si>
  <si>
    <t xml:space="preserve">SOTO </t>
  </si>
  <si>
    <t>MARTIN</t>
  </si>
  <si>
    <t>RAMONA</t>
  </si>
  <si>
    <t>GASPAR BOLAÑOS</t>
  </si>
  <si>
    <t>Tinejero</t>
  </si>
  <si>
    <t xml:space="preserve">Blanca Rosa </t>
  </si>
  <si>
    <t xml:space="preserve">Venustiano Carranza </t>
  </si>
  <si>
    <t xml:space="preserve">TRINIDAD </t>
  </si>
  <si>
    <t xml:space="preserve">FRANCO </t>
  </si>
  <si>
    <t xml:space="preserve">LETICIA </t>
  </si>
  <si>
    <t>VENUSTIANO CARRANZA</t>
  </si>
  <si>
    <t>ARANA</t>
  </si>
  <si>
    <t>ALEJANDRA</t>
  </si>
  <si>
    <t>158-A</t>
  </si>
  <si>
    <t>De Santiago</t>
  </si>
  <si>
    <t>Manuel</t>
  </si>
  <si>
    <t>ILIANA</t>
  </si>
  <si>
    <t>PROLONGACION JUAREZ</t>
  </si>
  <si>
    <t>LA GLORIETA</t>
  </si>
  <si>
    <t>LA MESA</t>
  </si>
  <si>
    <t>Alejandra</t>
  </si>
  <si>
    <t xml:space="preserve">Carretera a totonilco </t>
  </si>
  <si>
    <t>La Palma</t>
  </si>
  <si>
    <t>JOSE</t>
  </si>
  <si>
    <t>LA PALMA</t>
  </si>
  <si>
    <t>De leon</t>
  </si>
  <si>
    <t>Jasso</t>
  </si>
  <si>
    <t>Carolina</t>
  </si>
  <si>
    <t xml:space="preserve">Sauces </t>
  </si>
  <si>
    <t>Las 3 flores</t>
  </si>
  <si>
    <t>FRANCO</t>
  </si>
  <si>
    <t>REYES</t>
  </si>
  <si>
    <t xml:space="preserve">AMPARO </t>
  </si>
  <si>
    <t>PROYECTO</t>
  </si>
  <si>
    <t>LAS 3 FLORES</t>
  </si>
  <si>
    <t>Yessenia</t>
  </si>
  <si>
    <t>RIO COLORADO</t>
  </si>
  <si>
    <t>VEGA</t>
  </si>
  <si>
    <t>9-A</t>
  </si>
  <si>
    <t xml:space="preserve">Perez </t>
  </si>
  <si>
    <t xml:space="preserve">Lizbeth </t>
  </si>
  <si>
    <t xml:space="preserve">Avenida proyecto </t>
  </si>
  <si>
    <t>Alondra Elizabeth</t>
  </si>
  <si>
    <t>Rio de Janeiro</t>
  </si>
  <si>
    <t>CABRERA</t>
  </si>
  <si>
    <t xml:space="preserve">PROYECTO </t>
  </si>
  <si>
    <t>MIGDALI LIZAT</t>
  </si>
  <si>
    <t>Sandiv</t>
  </si>
  <si>
    <t xml:space="preserve">Maria Avelina </t>
  </si>
  <si>
    <t>33 1716 7275</t>
  </si>
  <si>
    <t xml:space="preserve">Avenida Proyecto </t>
  </si>
  <si>
    <t xml:space="preserve">RENTERIA </t>
  </si>
  <si>
    <t>CARBAJAL</t>
  </si>
  <si>
    <t>ZAIRA</t>
  </si>
  <si>
    <t>Melissa Elizabeth</t>
  </si>
  <si>
    <t xml:space="preserve">Av proyecto </t>
  </si>
  <si>
    <t xml:space="preserve">Herrera </t>
  </si>
  <si>
    <t>Magaña</t>
  </si>
  <si>
    <t>Norma</t>
  </si>
  <si>
    <t>DIAZ</t>
  </si>
  <si>
    <t>PATRICIA</t>
  </si>
  <si>
    <t xml:space="preserve">LA JOYA DEL CAMINO </t>
  </si>
  <si>
    <t>Olea</t>
  </si>
  <si>
    <t>Donato</t>
  </si>
  <si>
    <t>Alvaro obregon</t>
  </si>
  <si>
    <t>Loma Dorada</t>
  </si>
  <si>
    <t xml:space="preserve">Ana María Guadalupe </t>
  </si>
  <si>
    <t>Antonio Torres</t>
  </si>
  <si>
    <t xml:space="preserve">Gutierrez </t>
  </si>
  <si>
    <t xml:space="preserve">María Inés </t>
  </si>
  <si>
    <t>Ortiz</t>
  </si>
  <si>
    <t>Peralta</t>
  </si>
  <si>
    <t>Mara Victoria</t>
  </si>
  <si>
    <t>jasso</t>
  </si>
  <si>
    <t>Lorena elizabe</t>
  </si>
  <si>
    <t>BLAS</t>
  </si>
  <si>
    <t>140 1</t>
  </si>
  <si>
    <t>LOMA DORADA</t>
  </si>
  <si>
    <t>Ornelas</t>
  </si>
  <si>
    <t>Brenda Lilia</t>
  </si>
  <si>
    <t>Cyntia</t>
  </si>
  <si>
    <t>Andrea</t>
  </si>
  <si>
    <t>veronica</t>
  </si>
  <si>
    <t xml:space="preserve">GUZMAN </t>
  </si>
  <si>
    <t>MA.DEL REFUGIO</t>
  </si>
  <si>
    <t>GERARDO</t>
  </si>
  <si>
    <t>ACEVES</t>
  </si>
  <si>
    <t>Maria ISabel</t>
  </si>
  <si>
    <t>loma Dorada</t>
  </si>
  <si>
    <t>Alvizo</t>
  </si>
  <si>
    <t xml:space="preserve">Lopez mateos </t>
  </si>
  <si>
    <t>FLORENCIA</t>
  </si>
  <si>
    <t>Nicolás Bravo</t>
  </si>
  <si>
    <t>Hurtado</t>
  </si>
  <si>
    <t xml:space="preserve">Alvarez </t>
  </si>
  <si>
    <t xml:space="preserve">Ma.jesus carmen </t>
  </si>
  <si>
    <t>Karla Gpe</t>
  </si>
  <si>
    <t>maria san juan</t>
  </si>
  <si>
    <t>Obregón</t>
  </si>
  <si>
    <t>ballin</t>
  </si>
  <si>
    <t>bañuelos</t>
  </si>
  <si>
    <t>Eloisa</t>
  </si>
  <si>
    <t>Alma Yolanda</t>
  </si>
  <si>
    <t>TAPIA</t>
  </si>
  <si>
    <t>ESTRADA</t>
  </si>
  <si>
    <t>Priv. Alvaro Obregón</t>
  </si>
  <si>
    <t>barajas</t>
  </si>
  <si>
    <t>RAFAEL OROZCO</t>
  </si>
  <si>
    <t xml:space="preserve">San Rafael </t>
  </si>
  <si>
    <t>CLAUDIA ITZEL</t>
  </si>
  <si>
    <t xml:space="preserve">LOMA DORADA </t>
  </si>
  <si>
    <t xml:space="preserve">JUAN CARLOS </t>
  </si>
  <si>
    <t xml:space="preserve">REFORMA </t>
  </si>
  <si>
    <t>Razo</t>
  </si>
  <si>
    <t>Trujillo</t>
  </si>
  <si>
    <t>Laura cecilia</t>
  </si>
  <si>
    <t>Aurelio aceves</t>
  </si>
  <si>
    <t>Lomas de huisquilco</t>
  </si>
  <si>
    <t xml:space="preserve">Aguilera </t>
  </si>
  <si>
    <t xml:space="preserve">Valdivia </t>
  </si>
  <si>
    <t>Brenda Janette</t>
  </si>
  <si>
    <t>Margaritas</t>
  </si>
  <si>
    <t xml:space="preserve">MAURICIA </t>
  </si>
  <si>
    <t>Santa Paula</t>
  </si>
  <si>
    <t xml:space="preserve">Víctor Manuel </t>
  </si>
  <si>
    <t xml:space="preserve">Azucenas </t>
  </si>
  <si>
    <t xml:space="preserve">Prol. Reforma </t>
  </si>
  <si>
    <t>ASCENCIO</t>
  </si>
  <si>
    <t>MA CARMEN</t>
  </si>
  <si>
    <t>NARANJO</t>
  </si>
  <si>
    <t xml:space="preserve">Saavedra </t>
  </si>
  <si>
    <t xml:space="preserve">Claudia </t>
  </si>
  <si>
    <t xml:space="preserve">Narciso Aceves </t>
  </si>
  <si>
    <t>ESPARZA</t>
  </si>
  <si>
    <t xml:space="preserve">Manuel Rodríguez </t>
  </si>
  <si>
    <t>Corona</t>
  </si>
  <si>
    <t>Norma anjelica</t>
  </si>
  <si>
    <t>Francisco Medina Ascencio</t>
  </si>
  <si>
    <t xml:space="preserve">Corona </t>
  </si>
  <si>
    <t>Flabio romero</t>
  </si>
  <si>
    <t xml:space="preserve">Diaz </t>
  </si>
  <si>
    <t xml:space="preserve">Margarita </t>
  </si>
  <si>
    <t>monte everest</t>
  </si>
  <si>
    <t>Ayon</t>
  </si>
  <si>
    <t xml:space="preserve">Berenice </t>
  </si>
  <si>
    <t>MA ELENA</t>
  </si>
  <si>
    <t xml:space="preserve">Marisol </t>
  </si>
  <si>
    <t>Maria Guadalupe</t>
  </si>
  <si>
    <t>Monte everest</t>
  </si>
  <si>
    <t>Urzua</t>
  </si>
  <si>
    <t xml:space="preserve">Monte everest </t>
  </si>
  <si>
    <t>Escoto</t>
  </si>
  <si>
    <t xml:space="preserve">Maria Esther </t>
  </si>
  <si>
    <t>Enrique</t>
  </si>
  <si>
    <t>lizbeth</t>
  </si>
  <si>
    <t>Juan</t>
  </si>
  <si>
    <t>Vanessa liliana</t>
  </si>
  <si>
    <t xml:space="preserve">Flores Magón </t>
  </si>
  <si>
    <t xml:space="preserve">GLORIA DOLORES </t>
  </si>
  <si>
    <t xml:space="preserve">San Diego </t>
  </si>
  <si>
    <t xml:space="preserve">Cardona </t>
  </si>
  <si>
    <t>Azucenas</t>
  </si>
  <si>
    <t>M. Luisa</t>
  </si>
  <si>
    <t xml:space="preserve">Gómez </t>
  </si>
  <si>
    <t>Castellanos</t>
  </si>
  <si>
    <t>Salcido</t>
  </si>
  <si>
    <t>SERMEÑO</t>
  </si>
  <si>
    <t>ALFONSO</t>
  </si>
  <si>
    <t>MICHEL</t>
  </si>
  <si>
    <t>De la mora</t>
  </si>
  <si>
    <t>Hernandez</t>
  </si>
  <si>
    <t xml:space="preserve">Efraín </t>
  </si>
  <si>
    <t>Valencia</t>
  </si>
  <si>
    <t>Maritza</t>
  </si>
  <si>
    <t>Huerta</t>
  </si>
  <si>
    <t>Fierro</t>
  </si>
  <si>
    <t>Sandra Paulina</t>
  </si>
  <si>
    <t>Canteras</t>
  </si>
  <si>
    <t xml:space="preserve">Maria Consuelo </t>
  </si>
  <si>
    <t>373 734 32 55</t>
  </si>
  <si>
    <t xml:space="preserve">Miguel Pulido </t>
  </si>
  <si>
    <t>Castillo</t>
  </si>
  <si>
    <t>Minerva</t>
  </si>
  <si>
    <t>Maria Concepcion</t>
  </si>
  <si>
    <t>Verónica</t>
  </si>
  <si>
    <t>Adriana Marisol</t>
  </si>
  <si>
    <t>LUPERCIO</t>
  </si>
  <si>
    <t>APOLINARIO PULIDO</t>
  </si>
  <si>
    <t>vazquez</t>
  </si>
  <si>
    <t>Maria Yiliana</t>
  </si>
  <si>
    <t>SANDY</t>
  </si>
  <si>
    <t>CRUZ</t>
  </si>
  <si>
    <t xml:space="preserve">García </t>
  </si>
  <si>
    <t>PISENA</t>
  </si>
  <si>
    <t>VICTOR ANTONIO</t>
  </si>
  <si>
    <t xml:space="preserve">LOS MANZANOS </t>
  </si>
  <si>
    <t xml:space="preserve">MONCIVAIS </t>
  </si>
  <si>
    <t xml:space="preserve">RUVALCABA </t>
  </si>
  <si>
    <t xml:space="preserve">ESTEFANIA GUADALUPE </t>
  </si>
  <si>
    <t xml:space="preserve">AZUCENAS </t>
  </si>
  <si>
    <t xml:space="preserve">Maria Lizeth </t>
  </si>
  <si>
    <t xml:space="preserve">Camino al ocote </t>
  </si>
  <si>
    <t xml:space="preserve">MUÑOZ </t>
  </si>
  <si>
    <t>PEDRO</t>
  </si>
  <si>
    <t>Medoza</t>
  </si>
  <si>
    <t>Maria Herlinda</t>
  </si>
  <si>
    <t xml:space="preserve">Má de Jesús </t>
  </si>
  <si>
    <t xml:space="preserve">MARA </t>
  </si>
  <si>
    <t xml:space="preserve">AZUCENA </t>
  </si>
  <si>
    <t>REGINA</t>
  </si>
  <si>
    <t>VALADEZ</t>
  </si>
  <si>
    <t xml:space="preserve">ana maria  </t>
  </si>
  <si>
    <t>MURGUIA</t>
  </si>
  <si>
    <t>Avilés</t>
  </si>
  <si>
    <t>Enriquez</t>
  </si>
  <si>
    <t>Jobita</t>
  </si>
  <si>
    <t>Monte Everest</t>
  </si>
  <si>
    <t xml:space="preserve">Martina </t>
  </si>
  <si>
    <t>San Diego</t>
  </si>
  <si>
    <t>Gorostieta</t>
  </si>
  <si>
    <t xml:space="preserve">Margaritas </t>
  </si>
  <si>
    <t xml:space="preserve">meza </t>
  </si>
  <si>
    <t>ma.del carmen</t>
  </si>
  <si>
    <t>Lupercio</t>
  </si>
  <si>
    <t>Brenda Nataly</t>
  </si>
  <si>
    <t>Fabiola</t>
  </si>
  <si>
    <t>Ocampo</t>
  </si>
  <si>
    <t>Alma Verenice</t>
  </si>
  <si>
    <t xml:space="preserve">Monte Olimpo </t>
  </si>
  <si>
    <t>Brenda Elizabeth</t>
  </si>
  <si>
    <t>80</t>
  </si>
  <si>
    <t>Jesús</t>
  </si>
  <si>
    <t>Ruiza</t>
  </si>
  <si>
    <t>Ana aracely</t>
  </si>
  <si>
    <t xml:space="preserve">González </t>
  </si>
  <si>
    <t>M A jesus</t>
  </si>
  <si>
    <t>TAMAYO</t>
  </si>
  <si>
    <t>MALDONADO</t>
  </si>
  <si>
    <t xml:space="preserve">MONTE OLIMPO </t>
  </si>
  <si>
    <t xml:space="preserve">flores </t>
  </si>
  <si>
    <t xml:space="preserve">maribel  </t>
  </si>
  <si>
    <t xml:space="preserve">Murguía </t>
  </si>
  <si>
    <t>ESTHER</t>
  </si>
  <si>
    <t>7-A</t>
  </si>
  <si>
    <t>DIANA</t>
  </si>
  <si>
    <t>hermosillo</t>
  </si>
  <si>
    <t>Adriana Orozco</t>
  </si>
  <si>
    <t>RAQUEL</t>
  </si>
  <si>
    <t>Velasquez</t>
  </si>
  <si>
    <t>Sanches</t>
  </si>
  <si>
    <t>Irene</t>
  </si>
  <si>
    <t xml:space="preserve">73 4 23 79 </t>
  </si>
  <si>
    <t>Jazmin</t>
  </si>
  <si>
    <t>Claudia Yaneth</t>
  </si>
  <si>
    <t>limon</t>
  </si>
  <si>
    <t>Maria Teresa</t>
  </si>
  <si>
    <t>Amado Nervo</t>
  </si>
  <si>
    <t>Lomas de San Martin</t>
  </si>
  <si>
    <t>Gpe Yaneth</t>
  </si>
  <si>
    <t>Moisés Sainz</t>
  </si>
  <si>
    <t>Jose Luis</t>
  </si>
  <si>
    <t xml:space="preserve">Universidad </t>
  </si>
  <si>
    <t>Adrian jesus</t>
  </si>
  <si>
    <t xml:space="preserve">Lorenzo Barcelata 
</t>
  </si>
  <si>
    <t>Cristina</t>
  </si>
  <si>
    <t>Privada Tres Cruces</t>
  </si>
  <si>
    <t>Ocote de Nuño</t>
  </si>
  <si>
    <t>Presidentes</t>
  </si>
  <si>
    <t>Norma karina</t>
  </si>
  <si>
    <t>Apolinar pulido</t>
  </si>
  <si>
    <t>VICTORINO GOMEZ</t>
  </si>
  <si>
    <t>PRESIDENTES</t>
  </si>
  <si>
    <t>Brenda</t>
  </si>
  <si>
    <t xml:space="preserve">Presidentes </t>
  </si>
  <si>
    <t xml:space="preserve">ARRIAGA </t>
  </si>
  <si>
    <t xml:space="preserve">VIVIANA CAROLINA </t>
  </si>
  <si>
    <t xml:space="preserve">JESUS GUILLEN </t>
  </si>
  <si>
    <t>barba</t>
  </si>
  <si>
    <t>Delia</t>
  </si>
  <si>
    <t xml:space="preserve">Apolinar Pulido </t>
  </si>
  <si>
    <t>davila</t>
  </si>
  <si>
    <t>735 3991</t>
  </si>
  <si>
    <t xml:space="preserve">Jesus Guillen </t>
  </si>
  <si>
    <t xml:space="preserve">DOMINGUEZ </t>
  </si>
  <si>
    <t xml:space="preserve">APOLINAR PULIDO </t>
  </si>
  <si>
    <t>MIGUEL PULIDO</t>
  </si>
  <si>
    <t>Teresa de Jesus</t>
  </si>
  <si>
    <t xml:space="preserve">Gomez </t>
  </si>
  <si>
    <t xml:space="preserve">Laura Janely </t>
  </si>
  <si>
    <t xml:space="preserve">Fernando barajas </t>
  </si>
  <si>
    <t xml:space="preserve">PADILLA </t>
  </si>
  <si>
    <t xml:space="preserve">MARTHA JUANITA </t>
  </si>
  <si>
    <t xml:space="preserve">MANUEL RODRIGUEZ </t>
  </si>
  <si>
    <t xml:space="preserve">PRESIDENTES </t>
  </si>
  <si>
    <t>Salazar</t>
  </si>
  <si>
    <t>Lizbeth josefina</t>
  </si>
  <si>
    <t>Miguel pulido</t>
  </si>
  <si>
    <t>días</t>
  </si>
  <si>
    <t>Elizabeth</t>
  </si>
  <si>
    <t>Natalia</t>
  </si>
  <si>
    <t xml:space="preserve">Gesus guillen </t>
  </si>
  <si>
    <t>Ana karen</t>
  </si>
  <si>
    <t>Jesus guillen</t>
  </si>
  <si>
    <t xml:space="preserve">Ramos </t>
  </si>
  <si>
    <t>raul</t>
  </si>
  <si>
    <t>Leslie</t>
  </si>
  <si>
    <t xml:space="preserve">Rocío Elizabeth </t>
  </si>
  <si>
    <t>Rancho el pedregal</t>
  </si>
  <si>
    <t>Pueblo Viejo</t>
  </si>
  <si>
    <t>Maria cecilia</t>
  </si>
  <si>
    <t xml:space="preserve">Purisima </t>
  </si>
  <si>
    <t>Rancho el bajio</t>
  </si>
  <si>
    <t>Almaraz</t>
  </si>
  <si>
    <t>Ma Elena</t>
  </si>
  <si>
    <t xml:space="preserve">Rancho el Bajío #1 </t>
  </si>
  <si>
    <t xml:space="preserve">CARR ATOTONILCO </t>
  </si>
  <si>
    <t>RCHO LA PALMA</t>
  </si>
  <si>
    <t xml:space="preserve">PEREZ </t>
  </si>
  <si>
    <t>MARTHA NELI</t>
  </si>
  <si>
    <t xml:space="preserve">ALCALDE </t>
  </si>
  <si>
    <t>Sagrado corazón</t>
  </si>
  <si>
    <t xml:space="preserve">María  guadalupe Esther </t>
  </si>
  <si>
    <t>Castañeda</t>
  </si>
  <si>
    <t>Ma. Esmeralda</t>
  </si>
  <si>
    <t>Rio nilo</t>
  </si>
  <si>
    <t xml:space="preserve">Dávalos </t>
  </si>
  <si>
    <t xml:space="preserve">Arámbula </t>
  </si>
  <si>
    <t xml:space="preserve">Alejandro </t>
  </si>
  <si>
    <t xml:space="preserve">Privada Hidalgo </t>
  </si>
  <si>
    <t xml:space="preserve">LIMON </t>
  </si>
  <si>
    <t>IRMA</t>
  </si>
  <si>
    <t>Río Colorado</t>
  </si>
  <si>
    <t>Sagrado Corazón</t>
  </si>
  <si>
    <t>JOANA</t>
  </si>
  <si>
    <t>RIO NILO</t>
  </si>
  <si>
    <t>De la cruz</t>
  </si>
  <si>
    <t>Marielena</t>
  </si>
  <si>
    <t>Jalisco</t>
  </si>
  <si>
    <t>rojo</t>
  </si>
  <si>
    <t>raquel</t>
  </si>
  <si>
    <t xml:space="preserve">revolucion </t>
  </si>
  <si>
    <t>sanchez</t>
  </si>
  <si>
    <t>ortega</t>
  </si>
  <si>
    <t>Rentería</t>
  </si>
  <si>
    <t>María Sonia</t>
  </si>
  <si>
    <t>Rio Nilo</t>
  </si>
  <si>
    <t>MARIANA</t>
  </si>
  <si>
    <t>RIO VERDE</t>
  </si>
  <si>
    <t xml:space="preserve">CARDONA </t>
  </si>
  <si>
    <t xml:space="preserve">JUAN PABLO </t>
  </si>
  <si>
    <t xml:space="preserve">CALLE DEL HUESO </t>
  </si>
  <si>
    <t>San Felipe</t>
  </si>
  <si>
    <t>Dayana Sharell</t>
  </si>
  <si>
    <t>Vicente Guerrero</t>
  </si>
  <si>
    <t xml:space="preserve">FATIMA ESTEFANIA </t>
  </si>
  <si>
    <t xml:space="preserve">Galeana </t>
  </si>
  <si>
    <t>Catalina</t>
  </si>
  <si>
    <t xml:space="preserve">Lázaro Cárdenas </t>
  </si>
  <si>
    <t>ISABEL ALEJANDRA</t>
  </si>
  <si>
    <t>SAN FELIPE</t>
  </si>
  <si>
    <t>JUSTINA</t>
  </si>
  <si>
    <t>Juan Terriquez</t>
  </si>
  <si>
    <t xml:space="preserve">San Felipe </t>
  </si>
  <si>
    <t>215-A</t>
  </si>
  <si>
    <t>Bedoy</t>
  </si>
  <si>
    <t>Ibarra</t>
  </si>
  <si>
    <t>Rosa Isela</t>
  </si>
  <si>
    <t xml:space="preserve">Privada galeana </t>
  </si>
  <si>
    <t>MARIA TERESA</t>
  </si>
  <si>
    <t xml:space="preserve">CLAUDIA ANGELICA </t>
  </si>
  <si>
    <t>PEDRO MIGUEL</t>
  </si>
  <si>
    <t>Blanca Helizabeth</t>
  </si>
  <si>
    <t>Martha Cynthia</t>
  </si>
  <si>
    <t>Nayeli</t>
  </si>
  <si>
    <t>F</t>
  </si>
  <si>
    <t>Rodríguez</t>
  </si>
  <si>
    <t>Revolución</t>
  </si>
  <si>
    <t>Giselle</t>
  </si>
  <si>
    <t>Ochoa</t>
  </si>
  <si>
    <t>Parra</t>
  </si>
  <si>
    <t>Guadalupe Alejandra</t>
  </si>
  <si>
    <t>Maria del rosario</t>
  </si>
  <si>
    <t>NANCY</t>
  </si>
  <si>
    <t xml:space="preserve">JAIME MANUEL </t>
  </si>
  <si>
    <t>VELEZ</t>
  </si>
  <si>
    <t>BLANCA</t>
  </si>
  <si>
    <t xml:space="preserve">Lomeli </t>
  </si>
  <si>
    <t xml:space="preserve">Padilla </t>
  </si>
  <si>
    <t>91-A</t>
  </si>
  <si>
    <t>Ramuez</t>
  </si>
  <si>
    <t>Heriberto</t>
  </si>
  <si>
    <t xml:space="preserve">Priv. Revolucion  </t>
  </si>
  <si>
    <t>ANA LORENA</t>
  </si>
  <si>
    <t>José Rubén</t>
  </si>
  <si>
    <t>ENEDINA</t>
  </si>
  <si>
    <t>CALLE DEL HUESO</t>
  </si>
  <si>
    <t xml:space="preserve">Abasolo </t>
  </si>
  <si>
    <t>URENDA</t>
  </si>
  <si>
    <t xml:space="preserve">San Francisco </t>
  </si>
  <si>
    <t xml:space="preserve">Guillermo Prieto </t>
  </si>
  <si>
    <t xml:space="preserve">ESPERANZA </t>
  </si>
  <si>
    <t>San Francisco</t>
  </si>
  <si>
    <t>TERESA</t>
  </si>
  <si>
    <t>SALAS</t>
  </si>
  <si>
    <t>CATALINA</t>
  </si>
  <si>
    <t>LETICIA</t>
  </si>
  <si>
    <t>Loza</t>
  </si>
  <si>
    <t>35-A</t>
  </si>
  <si>
    <t>San Joaquín</t>
  </si>
  <si>
    <t>Amalia</t>
  </si>
  <si>
    <t>Camino a la Cebolleta</t>
  </si>
  <si>
    <t xml:space="preserve">BARAJAS </t>
  </si>
  <si>
    <t>JOSE GABRIEL</t>
  </si>
  <si>
    <t xml:space="preserve">República </t>
  </si>
  <si>
    <t>Cabrera</t>
  </si>
  <si>
    <t>Blanca Estela</t>
  </si>
  <si>
    <t>Rancho los chilares, camino a la leona, pasando el río mano derecha</t>
  </si>
  <si>
    <t xml:space="preserve">ALEJANDRA SARAHI </t>
  </si>
  <si>
    <t xml:space="preserve">INSURGENTES </t>
  </si>
  <si>
    <t xml:space="preserve">PACHECO </t>
  </si>
  <si>
    <t xml:space="preserve">GOLRIA PATRICIA </t>
  </si>
  <si>
    <t xml:space="preserve">Benito Juárez </t>
  </si>
  <si>
    <t>castellanos</t>
  </si>
  <si>
    <t>Teresita Jesus</t>
  </si>
  <si>
    <t>Esparza</t>
  </si>
  <si>
    <t>Juana maria</t>
  </si>
  <si>
    <t>Bertha</t>
  </si>
  <si>
    <t>Miguel hidalgo</t>
  </si>
  <si>
    <t>Maria Dominga</t>
  </si>
  <si>
    <t>Marin</t>
  </si>
  <si>
    <t xml:space="preserve">Guadalupe Victoria </t>
  </si>
  <si>
    <t>María del Socorro</t>
  </si>
  <si>
    <t>OROZCO</t>
  </si>
  <si>
    <t xml:space="preserve">RAFAELA </t>
  </si>
  <si>
    <t>VENEGAS</t>
  </si>
  <si>
    <t>MAXIMO</t>
  </si>
  <si>
    <t>Contreras</t>
  </si>
  <si>
    <t>Maria del carmen</t>
  </si>
  <si>
    <t xml:space="preserve">ANA ISABEL </t>
  </si>
  <si>
    <t xml:space="preserve">Niños héroes </t>
  </si>
  <si>
    <t xml:space="preserve">Pulido </t>
  </si>
  <si>
    <t xml:space="preserve">Iñiguez </t>
  </si>
  <si>
    <t xml:space="preserve">Plan de iguala </t>
  </si>
  <si>
    <t xml:space="preserve">QUIROZ </t>
  </si>
  <si>
    <t xml:space="preserve">FRESNO </t>
  </si>
  <si>
    <t xml:space="preserve">Ramírez </t>
  </si>
  <si>
    <t xml:space="preserve">Teresa </t>
  </si>
  <si>
    <t>Ríos</t>
  </si>
  <si>
    <t>Margarita</t>
  </si>
  <si>
    <t>Temblador</t>
  </si>
  <si>
    <t>Mireya natali</t>
  </si>
  <si>
    <t xml:space="preserve">Carretera a Tototlan </t>
  </si>
  <si>
    <t>J jesus</t>
  </si>
  <si>
    <t xml:space="preserve">Vargas </t>
  </si>
  <si>
    <t>Adiana sarahi</t>
  </si>
  <si>
    <t xml:space="preserve">Privada guadalupe Victoria </t>
  </si>
  <si>
    <t xml:space="preserve">Zárate </t>
  </si>
  <si>
    <t>Privada Guadalupe Victoria</t>
  </si>
  <si>
    <t xml:space="preserve">ZUÑIGA </t>
  </si>
  <si>
    <t>ALICIA</t>
  </si>
  <si>
    <t>Río bravo</t>
  </si>
  <si>
    <t>San José del río</t>
  </si>
  <si>
    <t>Barba</t>
  </si>
  <si>
    <t>BOLAÑOS</t>
  </si>
  <si>
    <t>NUÑEZ</t>
  </si>
  <si>
    <t xml:space="preserve">CALLEJON HIDALGO </t>
  </si>
  <si>
    <t xml:space="preserve">CARBAJAL </t>
  </si>
  <si>
    <t xml:space="preserve">PRIVADA RIO VERDE </t>
  </si>
  <si>
    <t>Petra</t>
  </si>
  <si>
    <t>San Francisco de asis</t>
  </si>
  <si>
    <t>cardona</t>
  </si>
  <si>
    <t xml:space="preserve">Miriam Guadalupe </t>
  </si>
  <si>
    <t xml:space="preserve">San luis </t>
  </si>
  <si>
    <t>Duran</t>
  </si>
  <si>
    <t>Eduardo</t>
  </si>
  <si>
    <t>33 12 45 74 93</t>
  </si>
  <si>
    <t xml:space="preserve">Regino Venegas </t>
  </si>
  <si>
    <t>Limonon</t>
  </si>
  <si>
    <t>Ontiveros</t>
  </si>
  <si>
    <t>Dionicio</t>
  </si>
  <si>
    <t>San rafael</t>
  </si>
  <si>
    <t>MAXIMO DAVALOS</t>
  </si>
  <si>
    <t>SARA GPE</t>
  </si>
  <si>
    <t>SILVIA PATRICIA</t>
  </si>
  <si>
    <t>SEPULVEDA</t>
  </si>
  <si>
    <t xml:space="preserve">San Patricio </t>
  </si>
  <si>
    <t xml:space="preserve">OROZCO </t>
  </si>
  <si>
    <t>Sonia</t>
  </si>
  <si>
    <t>San Rafael</t>
  </si>
  <si>
    <t xml:space="preserve">José Dolores </t>
  </si>
  <si>
    <t xml:space="preserve">RAMONA </t>
  </si>
  <si>
    <t xml:space="preserve">BELISARIO DOMINGUEZ </t>
  </si>
  <si>
    <t>San Juan</t>
  </si>
  <si>
    <t xml:space="preserve">Guadalupe </t>
  </si>
  <si>
    <t xml:space="preserve">Guty Cárdenas </t>
  </si>
  <si>
    <t>ANDREA</t>
  </si>
  <si>
    <t>Ana Karen</t>
  </si>
  <si>
    <t>Libramiento a Tepatitlán</t>
  </si>
  <si>
    <t>Andrade</t>
  </si>
  <si>
    <t>MA ESTHER</t>
  </si>
  <si>
    <t>Lorenzo Barcelata</t>
  </si>
  <si>
    <t>OLGUIN</t>
  </si>
  <si>
    <t xml:space="preserve">ROMERO </t>
  </si>
  <si>
    <t>tapia</t>
  </si>
  <si>
    <t xml:space="preserve">ANA MARIA </t>
  </si>
  <si>
    <t>Rojas</t>
  </si>
  <si>
    <t>María isabel</t>
  </si>
  <si>
    <t xml:space="preserve">GRISELDA </t>
  </si>
  <si>
    <t>Priv.julian carrillo</t>
  </si>
  <si>
    <t xml:space="preserve">GRACIELA </t>
  </si>
  <si>
    <t xml:space="preserve">Sánchez </t>
  </si>
  <si>
    <t xml:space="preserve">Luis fernando </t>
  </si>
  <si>
    <t xml:space="preserve">JASSO </t>
  </si>
  <si>
    <t xml:space="preserve">SOCORRO </t>
  </si>
  <si>
    <t xml:space="preserve">SALVADOR SANCHEZ </t>
  </si>
  <si>
    <t>MARIA DEL SOCORRO</t>
  </si>
  <si>
    <t>Marquez</t>
  </si>
  <si>
    <t>Universidad</t>
  </si>
  <si>
    <t>Paredes</t>
  </si>
  <si>
    <t>consuelo</t>
  </si>
  <si>
    <t xml:space="preserve">Cuauhtémoc </t>
  </si>
  <si>
    <t xml:space="preserve">San Martín </t>
  </si>
  <si>
    <t>Pablo Neruda</t>
  </si>
  <si>
    <t xml:space="preserve">GLORIA FARINA </t>
  </si>
  <si>
    <t>Jose Rosario</t>
  </si>
  <si>
    <t>arana</t>
  </si>
  <si>
    <t>Maeria Martha</t>
  </si>
  <si>
    <t>Mayra alejandra</t>
  </si>
  <si>
    <t>Abraham perez</t>
  </si>
  <si>
    <t>CARMEN</t>
  </si>
  <si>
    <t xml:space="preserve">PASTRAN </t>
  </si>
  <si>
    <t xml:space="preserve">SALVADOR </t>
  </si>
  <si>
    <t>OFELIA</t>
  </si>
  <si>
    <t>GARDENIA</t>
  </si>
  <si>
    <t>FEDERICO GARCIA LORCA</t>
  </si>
  <si>
    <t xml:space="preserve">RAFAEL OROZCO </t>
  </si>
  <si>
    <t>93-A</t>
  </si>
  <si>
    <t>FERNANDEZ</t>
  </si>
  <si>
    <t>J CRUZ</t>
  </si>
  <si>
    <t>DELGADILLO</t>
  </si>
  <si>
    <t>TRINIDAD</t>
  </si>
  <si>
    <t xml:space="preserve">CECILIA BERENICE </t>
  </si>
  <si>
    <t>SUSANA</t>
  </si>
  <si>
    <t xml:space="preserve">MARIANO JIMENEZ </t>
  </si>
  <si>
    <t>Chimalpopoca</t>
  </si>
  <si>
    <t>De Alba</t>
  </si>
  <si>
    <t>Camacho</t>
  </si>
  <si>
    <t>Alicia</t>
  </si>
  <si>
    <t xml:space="preserve">Tecuexes </t>
  </si>
  <si>
    <t xml:space="preserve">VASQUEZ </t>
  </si>
  <si>
    <t xml:space="preserve">NARDA BERENICE </t>
  </si>
  <si>
    <t>Ma. Guadalupe</t>
  </si>
  <si>
    <t>Salvador Sánchez</t>
  </si>
  <si>
    <t>Hacienda Zapotlanejo</t>
  </si>
  <si>
    <t xml:space="preserve">Andador escultor </t>
  </si>
  <si>
    <t xml:space="preserve">ANDREA CELINA </t>
  </si>
  <si>
    <t>SAN MARTIN</t>
  </si>
  <si>
    <t>Landeros</t>
  </si>
  <si>
    <t xml:space="preserve">lara </t>
  </si>
  <si>
    <t>martinez</t>
  </si>
  <si>
    <t xml:space="preserve">veronica alejandra </t>
  </si>
  <si>
    <t xml:space="preserve">ingreso </t>
  </si>
  <si>
    <t>ROSA ELENA</t>
  </si>
  <si>
    <t xml:space="preserve">MARIA DE JESUS </t>
  </si>
  <si>
    <t xml:space="preserve">ELIZABETH </t>
  </si>
  <si>
    <t>marquez</t>
  </si>
  <si>
    <t>OCHOA</t>
  </si>
  <si>
    <t>Olga lidia</t>
  </si>
  <si>
    <t>Ingreso</t>
  </si>
  <si>
    <t xml:space="preserve">Martha </t>
  </si>
  <si>
    <t>Nayeli Suleyra</t>
  </si>
  <si>
    <t>Brenda Berenice</t>
  </si>
  <si>
    <t>Izcoatl</t>
  </si>
  <si>
    <t>428-A</t>
  </si>
  <si>
    <t>LOURDES</t>
  </si>
  <si>
    <t>Mercedes</t>
  </si>
  <si>
    <t>CAMACHO</t>
  </si>
  <si>
    <t>24-A</t>
  </si>
  <si>
    <t>MARLEN</t>
  </si>
  <si>
    <t xml:space="preserve">SAN MARTIN </t>
  </si>
  <si>
    <t>Durán</t>
  </si>
  <si>
    <t>Pedro moreno</t>
  </si>
  <si>
    <t>DOMINGUEZ</t>
  </si>
  <si>
    <t>MONICA IVVONE</t>
  </si>
  <si>
    <t>429-A</t>
  </si>
  <si>
    <t>Maria Asencion</t>
  </si>
  <si>
    <t xml:space="preserve">Ingreso </t>
  </si>
  <si>
    <t xml:space="preserve">Orozco </t>
  </si>
  <si>
    <t>Maricela</t>
  </si>
  <si>
    <t>DURAN</t>
  </si>
  <si>
    <t>PEDRO MORENO</t>
  </si>
  <si>
    <t>ISABEL</t>
  </si>
  <si>
    <t>SANTA CECILIA</t>
  </si>
  <si>
    <t xml:space="preserve">REYNOSO </t>
  </si>
  <si>
    <t xml:space="preserve">MORALES </t>
  </si>
  <si>
    <t>ANGELA</t>
  </si>
  <si>
    <t>Franco</t>
  </si>
  <si>
    <t>Almanza</t>
  </si>
  <si>
    <t>Rosa Maria</t>
  </si>
  <si>
    <t>LOURDES ESMERALDA</t>
  </si>
  <si>
    <t>VIZCARRA</t>
  </si>
  <si>
    <t xml:space="preserve">SANDRA </t>
  </si>
  <si>
    <t>Flor</t>
  </si>
  <si>
    <t xml:space="preserve">Camino a Matatlan, fray Pedro de Gante </t>
  </si>
  <si>
    <t>San miguelito</t>
  </si>
  <si>
    <t>vadillo</t>
  </si>
  <si>
    <t>cristina</t>
  </si>
  <si>
    <t>macario leiva</t>
  </si>
  <si>
    <t>BARAJAS</t>
  </si>
  <si>
    <t xml:space="preserve">LUIS   </t>
  </si>
  <si>
    <t>SAN MIGUELITO</t>
  </si>
  <si>
    <t>san miguelito</t>
  </si>
  <si>
    <t xml:space="preserve">Jose isabel flores </t>
  </si>
  <si>
    <t>Scarlette</t>
  </si>
  <si>
    <t xml:space="preserve">Fray bartolome de las casas </t>
  </si>
  <si>
    <t>San Miguelito</t>
  </si>
  <si>
    <t>MACARIO LEYVA</t>
  </si>
  <si>
    <t>Delia janely</t>
  </si>
  <si>
    <t>Bañuelos</t>
  </si>
  <si>
    <t>Camino a san roque</t>
  </si>
  <si>
    <t xml:space="preserve">San roque </t>
  </si>
  <si>
    <t xml:space="preserve">Andador Rafael Ruiz </t>
  </si>
  <si>
    <t xml:space="preserve">Santa Cecilia </t>
  </si>
  <si>
    <t>Rafel Ramirez</t>
  </si>
  <si>
    <t xml:space="preserve">AGUIRRE </t>
  </si>
  <si>
    <t>Rafael Orozco</t>
  </si>
  <si>
    <t>Monica Patricia</t>
  </si>
  <si>
    <t>Apolinar</t>
  </si>
  <si>
    <t>Jovita</t>
  </si>
  <si>
    <t>Degollado</t>
  </si>
  <si>
    <t>COLIN</t>
  </si>
  <si>
    <t>ROSA ISELA</t>
  </si>
  <si>
    <t>Baeza</t>
  </si>
  <si>
    <t xml:space="preserve">Claudia Yazmín </t>
  </si>
  <si>
    <t>Dilza</t>
  </si>
  <si>
    <t>Adelina</t>
  </si>
  <si>
    <t xml:space="preserve">San Jose Del Río </t>
  </si>
  <si>
    <t>Silvestre Revueltas</t>
  </si>
  <si>
    <t xml:space="preserve">Bolaños </t>
  </si>
  <si>
    <t>Portilo</t>
  </si>
  <si>
    <t xml:space="preserve">Roxana </t>
  </si>
  <si>
    <t>Santa Cecilia</t>
  </si>
  <si>
    <t>CAMARENA</t>
  </si>
  <si>
    <t xml:space="preserve">Gonzalo curiel </t>
  </si>
  <si>
    <t>Angela peralta</t>
  </si>
  <si>
    <t>Erik Gustavo</t>
  </si>
  <si>
    <t xml:space="preserve">CALDERA </t>
  </si>
  <si>
    <t>ORNELAS</t>
  </si>
  <si>
    <t xml:space="preserve">ISABEL </t>
  </si>
  <si>
    <t xml:space="preserve">CORTES </t>
  </si>
  <si>
    <t xml:space="preserve">DE CARDONA </t>
  </si>
  <si>
    <t xml:space="preserve">ANTONIA </t>
  </si>
  <si>
    <t>RENTERIA</t>
  </si>
  <si>
    <t>MARTINA</t>
  </si>
  <si>
    <t>Maria lorena</t>
  </si>
  <si>
    <t>vicencio</t>
  </si>
  <si>
    <t>socorro</t>
  </si>
  <si>
    <t>Fonseca</t>
  </si>
  <si>
    <t xml:space="preserve">ROMAN </t>
  </si>
  <si>
    <t>ENRIQUEZ</t>
  </si>
  <si>
    <t>Silvia</t>
  </si>
  <si>
    <t>Cabañas</t>
  </si>
  <si>
    <t>HErmosillo</t>
  </si>
  <si>
    <t>jIMENEZ</t>
  </si>
  <si>
    <t>Maria del Rosario</t>
  </si>
  <si>
    <t>Xicotencatl</t>
  </si>
  <si>
    <t>MOCTEZUMA</t>
  </si>
  <si>
    <t xml:space="preserve">COLIN </t>
  </si>
  <si>
    <t xml:space="preserve">INES </t>
  </si>
  <si>
    <t>NAVARRO</t>
  </si>
  <si>
    <t xml:space="preserve">Manuel m Ponce </t>
  </si>
  <si>
    <t xml:space="preserve">Cabañas </t>
  </si>
  <si>
    <t xml:space="preserve">BICENSIO </t>
  </si>
  <si>
    <t>MARIA ASUNCION</t>
  </si>
  <si>
    <t>Privada Angela peralta</t>
  </si>
  <si>
    <t>CLARITA</t>
  </si>
  <si>
    <t>MARICELA</t>
  </si>
  <si>
    <t>silva</t>
  </si>
  <si>
    <t>CECILIA</t>
  </si>
  <si>
    <t>Díaz</t>
  </si>
  <si>
    <t>GAMA</t>
  </si>
  <si>
    <t xml:space="preserve">ANITA </t>
  </si>
  <si>
    <t>MEJIA</t>
  </si>
  <si>
    <t>Marisela</t>
  </si>
  <si>
    <t>aguirre</t>
  </si>
  <si>
    <t>Bello</t>
  </si>
  <si>
    <t>Perla Marisol</t>
  </si>
  <si>
    <t xml:space="preserve">Mata </t>
  </si>
  <si>
    <t xml:space="preserve">De la torre </t>
  </si>
  <si>
    <t xml:space="preserve">Elvira </t>
  </si>
  <si>
    <t>MA ROSARIO</t>
  </si>
  <si>
    <t>ALVARADO</t>
  </si>
  <si>
    <t>MARIA OLVIDA</t>
  </si>
  <si>
    <t>FATIMA REBECA</t>
  </si>
  <si>
    <t>Alfaro</t>
  </si>
  <si>
    <t>Blanca Esthela</t>
  </si>
  <si>
    <t>GUERRERO</t>
  </si>
  <si>
    <t xml:space="preserve">Hernandez </t>
  </si>
  <si>
    <t xml:space="preserve">Brenda </t>
  </si>
  <si>
    <t>RAFAEL</t>
  </si>
  <si>
    <t>Albino</t>
  </si>
  <si>
    <t>Pineda</t>
  </si>
  <si>
    <t>Tovar</t>
  </si>
  <si>
    <t xml:space="preserve">Vilma Lourdes </t>
  </si>
  <si>
    <t xml:space="preserve">RAMIEZ </t>
  </si>
  <si>
    <t>Rodolfo</t>
  </si>
  <si>
    <t>Vite</t>
  </si>
  <si>
    <t>Maria isabel</t>
  </si>
  <si>
    <t xml:space="preserve">ANA LILIA </t>
  </si>
  <si>
    <t>SERRANO</t>
  </si>
  <si>
    <t>ERNESTO</t>
  </si>
  <si>
    <t>LANDEROS</t>
  </si>
  <si>
    <t xml:space="preserve">DAVALOS </t>
  </si>
  <si>
    <t xml:space="preserve">ELOISA </t>
  </si>
  <si>
    <t xml:space="preserve">ruiz </t>
  </si>
  <si>
    <t>Gutierres</t>
  </si>
  <si>
    <t>olivia</t>
  </si>
  <si>
    <t>Zermeño</t>
  </si>
  <si>
    <t xml:space="preserve">María del Rocío </t>
  </si>
  <si>
    <t xml:space="preserve">JOSE ANTONIO </t>
  </si>
  <si>
    <t>48-B</t>
  </si>
  <si>
    <t>Ana alejandra</t>
  </si>
  <si>
    <t xml:space="preserve">Ma del refujio </t>
  </si>
  <si>
    <t xml:space="preserve">Ruiz </t>
  </si>
  <si>
    <t xml:space="preserve"> 33 3147 4121</t>
  </si>
  <si>
    <t xml:space="preserve">MURGUIA </t>
  </si>
  <si>
    <t>CORTES</t>
  </si>
  <si>
    <t>AMALIA</t>
  </si>
  <si>
    <t>Toledano</t>
  </si>
  <si>
    <t>Cantero</t>
  </si>
  <si>
    <t>Cresencia</t>
  </si>
  <si>
    <t>Carlos Chavez</t>
  </si>
  <si>
    <t>Zuriel</t>
  </si>
  <si>
    <t>Oliva</t>
  </si>
  <si>
    <t>Mosqueda</t>
  </si>
  <si>
    <t xml:space="preserve">Beltran </t>
  </si>
  <si>
    <t>Juan Jose</t>
  </si>
  <si>
    <t>242-A</t>
  </si>
  <si>
    <t>Vasquez</t>
  </si>
  <si>
    <t>HERNADEZ</t>
  </si>
  <si>
    <t>JUAN CARLOS</t>
  </si>
  <si>
    <t>PRICILA YAMILET</t>
  </si>
  <si>
    <t xml:space="preserve">VELEZ </t>
  </si>
  <si>
    <t xml:space="preserve">Villalobos </t>
  </si>
  <si>
    <t>irene</t>
  </si>
  <si>
    <t>GALVES</t>
  </si>
  <si>
    <t>ESMERALDA</t>
  </si>
  <si>
    <t>MARIA ELIZABETH</t>
  </si>
  <si>
    <t>Escamilla</t>
  </si>
  <si>
    <t>Esperanza</t>
  </si>
  <si>
    <t>Camino a santa clara calle los briones</t>
  </si>
  <si>
    <t>Santa clara</t>
  </si>
  <si>
    <t>JOANA LIZBETH</t>
  </si>
  <si>
    <t>CAMINO A SANTA CLARA</t>
  </si>
  <si>
    <t>MARIA VICTORIA</t>
  </si>
  <si>
    <t>SANTA FE</t>
  </si>
  <si>
    <t>Santa fe</t>
  </si>
  <si>
    <t>PLASCENCIA</t>
  </si>
  <si>
    <t>JOVITA</t>
  </si>
  <si>
    <t>ULLOA</t>
  </si>
  <si>
    <t>MA  GUADALUPE</t>
  </si>
  <si>
    <t xml:space="preserve">VELAZQUEZ </t>
  </si>
  <si>
    <t>RAFAELA</t>
  </si>
  <si>
    <t>MA ASUNCION</t>
  </si>
  <si>
    <t>Av. Del trabajo</t>
  </si>
  <si>
    <t>Santa Tere</t>
  </si>
  <si>
    <t>ALDRETE</t>
  </si>
  <si>
    <t xml:space="preserve">LUISA </t>
  </si>
  <si>
    <t>QUINTERO</t>
  </si>
  <si>
    <t xml:space="preserve">Herrera y Cairo </t>
  </si>
  <si>
    <t>ANDRADE</t>
  </si>
  <si>
    <t>ANGELINA</t>
  </si>
  <si>
    <t>Arevalos</t>
  </si>
  <si>
    <t>Maria de la luz</t>
  </si>
  <si>
    <t>Gómez Farías</t>
  </si>
  <si>
    <t>De La Torre</t>
  </si>
  <si>
    <t xml:space="preserve">Maria Elena </t>
  </si>
  <si>
    <t xml:space="preserve">OLIVA </t>
  </si>
  <si>
    <t xml:space="preserve">MARIA DE LOS ANGELES </t>
  </si>
  <si>
    <t>Luz María</t>
  </si>
  <si>
    <t>Alonso</t>
  </si>
  <si>
    <t>Rocha</t>
  </si>
  <si>
    <t>José Jesús</t>
  </si>
  <si>
    <t>CLAUDIA</t>
  </si>
  <si>
    <t>Xicoténcatl</t>
  </si>
  <si>
    <t>Luis</t>
  </si>
  <si>
    <t xml:space="preserve">ZARAGOZA </t>
  </si>
  <si>
    <t>Aidee Marisela</t>
  </si>
  <si>
    <t>RUBALCAVA</t>
  </si>
  <si>
    <t>moreno</t>
  </si>
  <si>
    <t>lujano</t>
  </si>
  <si>
    <t>Elisa</t>
  </si>
  <si>
    <t xml:space="preserve">LOZANO </t>
  </si>
  <si>
    <t>HUERTA</t>
  </si>
  <si>
    <t>ALCARAZ</t>
  </si>
  <si>
    <t>Maria de Jesus</t>
  </si>
  <si>
    <t>Jorge</t>
  </si>
  <si>
    <t>Privada Moctezuma</t>
  </si>
  <si>
    <t>Mayra Yesenia</t>
  </si>
  <si>
    <t>Vengas</t>
  </si>
  <si>
    <t>Rosa Alicia</t>
  </si>
  <si>
    <t>Blanc aAlejandra</t>
  </si>
  <si>
    <t>Blanca Erika</t>
  </si>
  <si>
    <t>68-A</t>
  </si>
  <si>
    <t>J. Rosario</t>
  </si>
  <si>
    <t xml:space="preserve">195-B </t>
  </si>
  <si>
    <t>MORALES</t>
  </si>
  <si>
    <t>LILI</t>
  </si>
  <si>
    <t xml:space="preserve">Maximino pozos </t>
  </si>
  <si>
    <t>Santuario</t>
  </si>
  <si>
    <t>CARVAJAL</t>
  </si>
  <si>
    <t>priv. Iturvide</t>
  </si>
  <si>
    <t>Fernandez</t>
  </si>
  <si>
    <t>Dabiel</t>
  </si>
  <si>
    <t>santuario</t>
  </si>
  <si>
    <t xml:space="preserve">Venegas </t>
  </si>
  <si>
    <t>33 2367 1770</t>
  </si>
  <si>
    <t>Negrete</t>
  </si>
  <si>
    <t>Herminio</t>
  </si>
  <si>
    <t xml:space="preserve">Priv industria </t>
  </si>
  <si>
    <t>Graciano</t>
  </si>
  <si>
    <t>Bargas</t>
  </si>
  <si>
    <t xml:space="preserve">Juarez </t>
  </si>
  <si>
    <t>Hilary Marlene</t>
  </si>
  <si>
    <t>Urenda</t>
  </si>
  <si>
    <t>Valdez</t>
  </si>
  <si>
    <t>Socorro</t>
  </si>
  <si>
    <t>SOCORRO</t>
  </si>
  <si>
    <t>CANO</t>
  </si>
  <si>
    <t>Tepetates</t>
  </si>
  <si>
    <t xml:space="preserve">Carranza </t>
  </si>
  <si>
    <t>María Karina</t>
  </si>
  <si>
    <t xml:space="preserve">Camino a la mesa </t>
  </si>
  <si>
    <t>CASILLAS</t>
  </si>
  <si>
    <t xml:space="preserve">DE LA TORRE </t>
  </si>
  <si>
    <t xml:space="preserve">CRISTINA MARLENE </t>
  </si>
  <si>
    <t>jaugregui</t>
  </si>
  <si>
    <t>Angelina</t>
  </si>
  <si>
    <t>Arenas</t>
  </si>
  <si>
    <t>Maria Angeles</t>
  </si>
  <si>
    <t>Piedra</t>
  </si>
  <si>
    <t>Sandra Esmeralda</t>
  </si>
  <si>
    <t xml:space="preserve">Flores </t>
  </si>
  <si>
    <t xml:space="preserve">arenas </t>
  </si>
  <si>
    <t xml:space="preserve">maria de los angeles </t>
  </si>
  <si>
    <t xml:space="preserve">ROSA ICELA </t>
  </si>
  <si>
    <t xml:space="preserve">JAUREGUI </t>
  </si>
  <si>
    <t xml:space="preserve">OFELIA </t>
  </si>
  <si>
    <t xml:space="preserve">ANA </t>
  </si>
  <si>
    <t xml:space="preserve">LUPERCIO </t>
  </si>
  <si>
    <t>MARIA MONTSERRAT</t>
  </si>
  <si>
    <t>Navith Magally</t>
  </si>
  <si>
    <t xml:space="preserve">DULCE ANDREA </t>
  </si>
  <si>
    <t xml:space="preserve"> FLORES </t>
  </si>
  <si>
    <t>ARCELIA</t>
  </si>
  <si>
    <t>Tania Karen</t>
  </si>
  <si>
    <t>San Francisco de Asís</t>
  </si>
  <si>
    <t xml:space="preserve">IBARRA </t>
  </si>
  <si>
    <t>NOEMI BELEN</t>
  </si>
  <si>
    <t xml:space="preserve">MIRIAM ILIANA </t>
  </si>
  <si>
    <t xml:space="preserve">TORREZ </t>
  </si>
  <si>
    <t>MA DEL SOCORRO</t>
  </si>
  <si>
    <t xml:space="preserve">HILDA PATRICIA </t>
  </si>
  <si>
    <t xml:space="preserve">PATRICIA </t>
  </si>
  <si>
    <t xml:space="preserve">TIRADO </t>
  </si>
  <si>
    <t xml:space="preserve">MORMA YESENIA </t>
  </si>
  <si>
    <t xml:space="preserve">VILLASEÑOR </t>
  </si>
  <si>
    <t>MARIA ROSARIO</t>
  </si>
  <si>
    <t xml:space="preserve">YAÑEZ </t>
  </si>
  <si>
    <t xml:space="preserve">FABIOLA </t>
  </si>
  <si>
    <t xml:space="preserve">Palmera de Alejandría </t>
  </si>
  <si>
    <t xml:space="preserve">Trapiche </t>
  </si>
  <si>
    <t>Baltazar</t>
  </si>
  <si>
    <t>Paseo de los olivos</t>
  </si>
  <si>
    <t xml:space="preserve">TOMASA </t>
  </si>
  <si>
    <t xml:space="preserve">LOS ALMENDROS </t>
  </si>
  <si>
    <t xml:space="preserve"> Ruvalcaba </t>
  </si>
  <si>
    <t xml:space="preserve">Fernando </t>
  </si>
  <si>
    <t xml:space="preserve">Prol. Juárez </t>
  </si>
  <si>
    <t xml:space="preserve">Emeterio </t>
  </si>
  <si>
    <t>Cipres</t>
  </si>
  <si>
    <t>Evangelina</t>
  </si>
  <si>
    <t xml:space="preserve">Paseo de los Olivos Torre  </t>
  </si>
  <si>
    <t>Rosales</t>
  </si>
  <si>
    <t>Elida</t>
  </si>
  <si>
    <t>Privada Las Granjas</t>
  </si>
  <si>
    <t>Esmeralda Jazmin</t>
  </si>
  <si>
    <t>Carretera a Atotonilco</t>
  </si>
  <si>
    <t>23 a</t>
  </si>
  <si>
    <t xml:space="preserve">De las flores </t>
  </si>
  <si>
    <t>MENDEZ</t>
  </si>
  <si>
    <t>Cisne</t>
  </si>
  <si>
    <t>DELIA</t>
  </si>
  <si>
    <t>Camino al club cinegetico</t>
  </si>
  <si>
    <t>Mabel celina</t>
  </si>
  <si>
    <t>NORMA ARACELY</t>
  </si>
  <si>
    <t>Yrene</t>
  </si>
  <si>
    <t>Zapotlanejo</t>
  </si>
  <si>
    <t>LIDIA</t>
  </si>
  <si>
    <t>ZAPOTLANEJO</t>
  </si>
  <si>
    <t>Jaimes</t>
  </si>
  <si>
    <t>Sotelo</t>
  </si>
  <si>
    <t xml:space="preserve">Zapotlanejo  </t>
  </si>
  <si>
    <t>MA DEL CARMEN</t>
  </si>
  <si>
    <t>MONTE EVEREST</t>
  </si>
  <si>
    <t xml:space="preserve">CAM A LA MESA DE TEPETATES </t>
  </si>
  <si>
    <t>ELPIDIA</t>
  </si>
  <si>
    <t>DE LA TORRE</t>
  </si>
  <si>
    <t>PAREDES</t>
  </si>
  <si>
    <t>ROMERO</t>
  </si>
  <si>
    <t>GRACIELA</t>
  </si>
  <si>
    <t>CABECERA O DELEGACIÓN</t>
  </si>
  <si>
    <t>M</t>
  </si>
  <si>
    <t>GÉNERO</t>
  </si>
  <si>
    <t>NORMA ANGELICA</t>
  </si>
  <si>
    <t>DAVALOS</t>
  </si>
  <si>
    <t>DIONISIO</t>
  </si>
  <si>
    <t xml:space="preserve">LIZBETH </t>
  </si>
  <si>
    <t>MARIA DEL REFUGIO</t>
  </si>
  <si>
    <t>CRECENCIA</t>
  </si>
  <si>
    <t>SARA GUADALUPE</t>
  </si>
  <si>
    <t>BLANCA ALEJANDRA</t>
  </si>
  <si>
    <t>REYNOSO</t>
  </si>
  <si>
    <t>LA COFRADIA</t>
  </si>
  <si>
    <t xml:space="preserve">PROGRESO </t>
  </si>
  <si>
    <t xml:space="preserve">SANTA FE </t>
  </si>
  <si>
    <t>MADRE SOLTERA</t>
  </si>
  <si>
    <t>DISCAPACITADO(A)</t>
  </si>
  <si>
    <t>DESEMPLEADA</t>
  </si>
  <si>
    <t>ADULTO MAYOR</t>
  </si>
  <si>
    <t>ESPIRITU</t>
  </si>
  <si>
    <t>NATALI ALEJANDRA</t>
  </si>
  <si>
    <t>PARTIDA</t>
  </si>
  <si>
    <t>FRANCISCO I MADERO</t>
  </si>
  <si>
    <t>EMILIANO ZAPATA</t>
  </si>
  <si>
    <t>MA. FERNANDA</t>
  </si>
  <si>
    <t>ELICEO</t>
  </si>
  <si>
    <t>GAEL</t>
  </si>
  <si>
    <t>ELENA</t>
  </si>
  <si>
    <t>SALCEDO</t>
  </si>
  <si>
    <t>MONICA</t>
  </si>
  <si>
    <t>BEDOY</t>
  </si>
  <si>
    <t>CORONADO</t>
  </si>
  <si>
    <t xml:space="preserve">DE ANDA </t>
  </si>
  <si>
    <t>CLEMENTINA</t>
  </si>
  <si>
    <t>IRMA YOLANDA</t>
  </si>
  <si>
    <t>EVA</t>
  </si>
  <si>
    <t>OLIVIA</t>
  </si>
  <si>
    <t>OMAR</t>
  </si>
  <si>
    <t>VALLEJO</t>
  </si>
  <si>
    <t>MARIA ROSA</t>
  </si>
  <si>
    <t>IBARRA</t>
  </si>
  <si>
    <t>GALAVIS</t>
  </si>
  <si>
    <t>ERMILIO</t>
  </si>
  <si>
    <t>YASSINE</t>
  </si>
  <si>
    <t>MANDRI</t>
  </si>
  <si>
    <t>LUNA</t>
  </si>
  <si>
    <t>BERTHA ALICIA</t>
  </si>
  <si>
    <t>MARISOL</t>
  </si>
  <si>
    <t>CASAS</t>
  </si>
  <si>
    <t xml:space="preserve">RICO </t>
  </si>
  <si>
    <t>RUBIO</t>
  </si>
  <si>
    <t>VARGAS</t>
  </si>
  <si>
    <t>MARIA DEL CARMEN</t>
  </si>
  <si>
    <t>LOMAS</t>
  </si>
  <si>
    <t>SECTOR 2</t>
  </si>
  <si>
    <t>SECTOR 1</t>
  </si>
  <si>
    <t>LA HUIZACHERA</t>
  </si>
  <si>
    <t>SECTOR 4</t>
  </si>
  <si>
    <t>AVENIDA SAN ROMAN</t>
  </si>
  <si>
    <t>BENITO JUAREZ</t>
  </si>
  <si>
    <t>MATAMOROS</t>
  </si>
  <si>
    <t>AVENIDA LA PAZ</t>
  </si>
  <si>
    <t>PRIVADA JOAQUIN GOMEZ MERCADO</t>
  </si>
  <si>
    <t>PRIVADA HIDALGO</t>
  </si>
  <si>
    <t>PASEO</t>
  </si>
  <si>
    <t>GALEANA</t>
  </si>
  <si>
    <t>DELICIAS</t>
  </si>
  <si>
    <t>FRANCISCO VILLA</t>
  </si>
  <si>
    <t>CARRETERA A SANTA FE KM 3</t>
  </si>
  <si>
    <t>150-A</t>
  </si>
  <si>
    <t>33-J</t>
  </si>
  <si>
    <t>33-A</t>
  </si>
  <si>
    <t>3-B</t>
  </si>
  <si>
    <t>57-A</t>
  </si>
  <si>
    <t>33-R</t>
  </si>
  <si>
    <t>LA MORA</t>
  </si>
  <si>
    <t>CORRALILLOS</t>
  </si>
  <si>
    <t>LA MEZQUITERA</t>
  </si>
  <si>
    <t>LA YERBABUENA</t>
  </si>
  <si>
    <t>EL BARRITO</t>
  </si>
  <si>
    <t xml:space="preserve"> LA PAZ</t>
  </si>
  <si>
    <t>NOCHE</t>
  </si>
  <si>
    <t>59-B</t>
  </si>
  <si>
    <t>82-A</t>
  </si>
  <si>
    <t>49-A</t>
  </si>
  <si>
    <t>201-A</t>
  </si>
  <si>
    <t>PENSION TRAILES</t>
  </si>
  <si>
    <t>14-B</t>
  </si>
  <si>
    <t>26-B</t>
  </si>
  <si>
    <t>43-B</t>
  </si>
  <si>
    <t>41-A</t>
  </si>
  <si>
    <t>16-B</t>
  </si>
  <si>
    <t>16-A</t>
  </si>
  <si>
    <t>46-A</t>
  </si>
  <si>
    <t>462-A</t>
  </si>
  <si>
    <t>10 INT 14</t>
  </si>
  <si>
    <t xml:space="preserve">65-A </t>
  </si>
  <si>
    <t>66-A</t>
  </si>
  <si>
    <t>90-A</t>
  </si>
  <si>
    <t>18-B</t>
  </si>
  <si>
    <t>39 INT 3</t>
  </si>
  <si>
    <t>13-A</t>
  </si>
  <si>
    <t>160-A</t>
  </si>
  <si>
    <t>182-C</t>
  </si>
  <si>
    <t>40-A</t>
  </si>
  <si>
    <t>140-B</t>
  </si>
  <si>
    <t>10-A</t>
  </si>
  <si>
    <t>60-A</t>
  </si>
  <si>
    <t>145-A</t>
  </si>
  <si>
    <t>153-A</t>
  </si>
  <si>
    <t>184-A</t>
  </si>
  <si>
    <t>27-B</t>
  </si>
  <si>
    <t>12 INT 3</t>
  </si>
  <si>
    <t>67-D</t>
  </si>
  <si>
    <t>95-B</t>
  </si>
  <si>
    <t>15-A</t>
  </si>
  <si>
    <t>50-A</t>
  </si>
  <si>
    <t>25 INT 1</t>
  </si>
  <si>
    <t>38-B</t>
  </si>
  <si>
    <t>102-A</t>
  </si>
  <si>
    <t>140 INT 11</t>
  </si>
  <si>
    <t>140 INT 4</t>
  </si>
  <si>
    <t>148 INT 5</t>
  </si>
  <si>
    <t>155-B</t>
  </si>
  <si>
    <t>13-B</t>
  </si>
  <si>
    <t xml:space="preserve">15-A </t>
  </si>
  <si>
    <t>2-B</t>
  </si>
  <si>
    <t>57-C P/A</t>
  </si>
  <si>
    <t>31-A</t>
  </si>
  <si>
    <t>18-A</t>
  </si>
  <si>
    <t>87-A</t>
  </si>
  <si>
    <t>36-A</t>
  </si>
  <si>
    <t>9-B</t>
  </si>
  <si>
    <t>5-A</t>
  </si>
  <si>
    <t xml:space="preserve">11-A </t>
  </si>
  <si>
    <t>61-A</t>
  </si>
  <si>
    <t>65-C</t>
  </si>
  <si>
    <t>107-B</t>
  </si>
  <si>
    <t>58-B</t>
  </si>
  <si>
    <t>69-A</t>
  </si>
  <si>
    <t>19-A</t>
  </si>
  <si>
    <t>17-B</t>
  </si>
  <si>
    <t>52-A</t>
  </si>
  <si>
    <t>54-A</t>
  </si>
  <si>
    <t>22-A</t>
  </si>
  <si>
    <t xml:space="preserve">166-A </t>
  </si>
  <si>
    <t>37-A</t>
  </si>
  <si>
    <t>111-A</t>
  </si>
  <si>
    <t>19-B</t>
  </si>
  <si>
    <t>36-B</t>
  </si>
  <si>
    <t>8-A</t>
  </si>
  <si>
    <t>164-B</t>
  </si>
  <si>
    <t>288-A</t>
  </si>
  <si>
    <t>42-C INT 4</t>
  </si>
  <si>
    <t>162-C</t>
  </si>
  <si>
    <t>5 -A</t>
  </si>
  <si>
    <t>58-H</t>
  </si>
  <si>
    <t>92-A</t>
  </si>
  <si>
    <t>143-A</t>
  </si>
  <si>
    <t>152-A</t>
  </si>
  <si>
    <t>86-A</t>
  </si>
  <si>
    <t>6-A</t>
  </si>
  <si>
    <t>24 INT 9</t>
  </si>
  <si>
    <t>23 INT 14-C</t>
  </si>
  <si>
    <t>ANGELA SARAHI</t>
  </si>
  <si>
    <t>MAURA MARIA EUGENIA</t>
  </si>
  <si>
    <t>XAPOXILX</t>
  </si>
  <si>
    <t>STEPHANIE DE JESUS</t>
  </si>
  <si>
    <t>DAMARIS JOHANA</t>
  </si>
  <si>
    <t>J REYES</t>
  </si>
  <si>
    <t>M JOSEFINA</t>
  </si>
  <si>
    <t>LILIANA</t>
  </si>
  <si>
    <t>ELISA</t>
  </si>
  <si>
    <t>JOSE DE JESUS</t>
  </si>
  <si>
    <t>DE LEON</t>
  </si>
  <si>
    <t>MORAN</t>
  </si>
  <si>
    <t>JOSE ALFREDO</t>
  </si>
  <si>
    <t>GUADALUPE ELIZABETH</t>
  </si>
  <si>
    <t>SOLORZANO</t>
  </si>
  <si>
    <t>MARIA CONCEPCION</t>
  </si>
  <si>
    <t xml:space="preserve">MARIA MAGDALENA  </t>
  </si>
  <si>
    <t>ESPINOZA</t>
  </si>
  <si>
    <t>ROCIO</t>
  </si>
  <si>
    <t>JESUS PATRICIA</t>
  </si>
  <si>
    <t>MARIA JULIA</t>
  </si>
  <si>
    <t xml:space="preserve">STEPHANIE   </t>
  </si>
  <si>
    <t>MARIA MERCEDES</t>
  </si>
  <si>
    <t>MARIA JOSEFINA</t>
  </si>
  <si>
    <t>JOSE CONCEPCION</t>
  </si>
  <si>
    <t>MARIA DEL ROCIO</t>
  </si>
  <si>
    <t>ANA MARIA GUADALUPE</t>
  </si>
  <si>
    <t>MARIA INES</t>
  </si>
  <si>
    <t>KARLA GUADALUPE</t>
  </si>
  <si>
    <t>VICTOR MANUEL</t>
  </si>
  <si>
    <t>ZERMEÑO</t>
  </si>
  <si>
    <t>LEON</t>
  </si>
  <si>
    <t>MARIA ALEJANDRA</t>
  </si>
  <si>
    <t>MONSIVAIS</t>
  </si>
  <si>
    <t>AVILES</t>
  </si>
  <si>
    <t>JESUS</t>
  </si>
  <si>
    <t>GUADALUPE YANETH</t>
  </si>
  <si>
    <t>MARIA ESMERALDA</t>
  </si>
  <si>
    <t>ARAMBULA</t>
  </si>
  <si>
    <t>MARIA SONIA</t>
  </si>
  <si>
    <t>JOSE RUBEN</t>
  </si>
  <si>
    <t>RIOS</t>
  </si>
  <si>
    <t>ZARATE</t>
  </si>
  <si>
    <t>JOSE DOLORES</t>
  </si>
  <si>
    <t>VELASCO</t>
  </si>
  <si>
    <t>MARIA MARTHA</t>
  </si>
  <si>
    <t>VICENCIO</t>
  </si>
  <si>
    <t xml:space="preserve">MA GUADALUPE </t>
  </si>
  <si>
    <t>nombre</t>
  </si>
  <si>
    <t xml:space="preserve">Alcaraz </t>
  </si>
  <si>
    <t xml:space="preserve">Carbajal </t>
  </si>
  <si>
    <t>De Anda</t>
  </si>
  <si>
    <t>esquivel</t>
  </si>
  <si>
    <t>Galaviz</t>
  </si>
  <si>
    <t>LUERCIO</t>
  </si>
  <si>
    <t xml:space="preserve">perez </t>
  </si>
  <si>
    <t xml:space="preserve">Plasencia </t>
  </si>
  <si>
    <t>RIVERA</t>
  </si>
  <si>
    <t xml:space="preserve">CÁRDENAS </t>
  </si>
  <si>
    <t>RIZO</t>
  </si>
  <si>
    <t>ORTIZ</t>
  </si>
  <si>
    <t xml:space="preserve">Amaras </t>
  </si>
  <si>
    <t xml:space="preserve">LANDEROS </t>
  </si>
  <si>
    <t>CARLIN</t>
  </si>
  <si>
    <t>MARÍA ANGELINA</t>
  </si>
  <si>
    <t xml:space="preserve">Rosario </t>
  </si>
  <si>
    <t>BENJAMIN</t>
  </si>
  <si>
    <t>MARCOS ANGEL</t>
  </si>
  <si>
    <t>Esther Sagrario</t>
  </si>
  <si>
    <t>Rejina</t>
  </si>
  <si>
    <t>JGuadalupe</t>
  </si>
  <si>
    <t>Maria Jesus</t>
  </si>
  <si>
    <t>Miriam Lorena</t>
  </si>
  <si>
    <t xml:space="preserve">Socorro </t>
  </si>
  <si>
    <t>Selene Socorro</t>
  </si>
  <si>
    <t>ANGELA VICTORIA</t>
  </si>
  <si>
    <t>ARNULFO</t>
  </si>
  <si>
    <t xml:space="preserve">Maria del Rosario </t>
  </si>
  <si>
    <t>Sara Delgadillo</t>
  </si>
  <si>
    <t xml:space="preserve">Joel Jesús </t>
  </si>
  <si>
    <t>Jesus</t>
  </si>
  <si>
    <t xml:space="preserve">FERNANDO DAGOBERTO </t>
  </si>
  <si>
    <t>GRISELDA</t>
  </si>
  <si>
    <t>Ana María Patricia</t>
  </si>
  <si>
    <t>NAZARIO</t>
  </si>
  <si>
    <t>ALECXA</t>
  </si>
  <si>
    <t>Angel</t>
  </si>
  <si>
    <t xml:space="preserve">Rosa </t>
  </si>
  <si>
    <t>CELIA</t>
  </si>
  <si>
    <t xml:space="preserve">CLAUDIA </t>
  </si>
  <si>
    <t>LORENZA</t>
  </si>
  <si>
    <t>GERMAN</t>
  </si>
  <si>
    <t xml:space="preserve">Emma </t>
  </si>
  <si>
    <t xml:space="preserve">Miriam de Jesus </t>
  </si>
  <si>
    <t xml:space="preserve"> TERESA VIVIANA</t>
  </si>
  <si>
    <t>3310669023/3781014898</t>
  </si>
  <si>
    <t>RANCHO LAS PALMITAS</t>
  </si>
  <si>
    <t>LA JOYA DEL CAMINO</t>
  </si>
  <si>
    <t xml:space="preserve">PRIV. ZAPATA </t>
  </si>
  <si>
    <t>EL TEPAME</t>
  </si>
  <si>
    <t>Abasolo</t>
  </si>
  <si>
    <t>POCOTE ROBLES</t>
  </si>
  <si>
    <t xml:space="preserve">Rancho las puertas </t>
  </si>
  <si>
    <t>Carretera a tepa las palmitas</t>
  </si>
  <si>
    <t xml:space="preserve">CARRICILLO </t>
  </si>
  <si>
    <t>Tabachín</t>
  </si>
  <si>
    <t>Francisco villa</t>
  </si>
  <si>
    <t>Francisco Villa</t>
  </si>
  <si>
    <t>ABASOLO</t>
  </si>
  <si>
    <t>LA JOYA CHICA</t>
  </si>
  <si>
    <t xml:space="preserve">Vicente Gerrero </t>
  </si>
  <si>
    <t>CALLE LAS PALMITAS</t>
  </si>
  <si>
    <t xml:space="preserve">La joya del camino </t>
  </si>
  <si>
    <t xml:space="preserve">HIDALGO, LA JOYA CHICA </t>
  </si>
  <si>
    <t>Javiermina</t>
  </si>
  <si>
    <t>Rancho el locote vía la purísima Zapotlanejo</t>
  </si>
  <si>
    <t>Puerto Palmitas</t>
  </si>
  <si>
    <t>LAGUNITAS</t>
  </si>
  <si>
    <t>Las puertas municipio d Zapotlanejo</t>
  </si>
  <si>
    <t xml:space="preserve">LAS PUERTAS </t>
  </si>
  <si>
    <t>OCOTE Y ROBLE</t>
  </si>
  <si>
    <t>RANCHO EL CARRICILLO</t>
  </si>
  <si>
    <t>rancho señoritas</t>
  </si>
  <si>
    <t xml:space="preserve">Rancho los perez </t>
  </si>
  <si>
    <t>RANCHO LAS PUERTAS</t>
  </si>
  <si>
    <t xml:space="preserve">VICENTE GUERRERO / LA JOYA CHICA </t>
  </si>
  <si>
    <t>PRIV. ASALIA, LA JOYA CHICA</t>
  </si>
  <si>
    <t>VICENTE GUERRERO, LA JOYA CHICA</t>
  </si>
  <si>
    <t xml:space="preserve">PALO COLORADO </t>
  </si>
  <si>
    <t>CORRAL FALSO</t>
  </si>
  <si>
    <t xml:space="preserve">Camino los morenos </t>
  </si>
  <si>
    <t xml:space="preserve">La Purísima </t>
  </si>
  <si>
    <t>EL OCOTE DE ROBLE</t>
  </si>
  <si>
    <t>Plan de Calderón</t>
  </si>
  <si>
    <t>La joya del camino</t>
  </si>
  <si>
    <t xml:space="preserve">La joya chica </t>
  </si>
  <si>
    <t>Joya del Camino</t>
  </si>
  <si>
    <t>Las puertas</t>
  </si>
  <si>
    <t xml:space="preserve">EL CARRICILLO </t>
  </si>
  <si>
    <t>La Purísima</t>
  </si>
  <si>
    <t xml:space="preserve">LA PURISIMA </t>
  </si>
  <si>
    <t>La Purisima</t>
  </si>
  <si>
    <t>LA JOYA</t>
  </si>
  <si>
    <t>VIUDA</t>
  </si>
  <si>
    <t>DESEMPLEADO</t>
  </si>
  <si>
    <t>DISCAPACIDAD</t>
  </si>
  <si>
    <t>LA PURISIMA</t>
  </si>
  <si>
    <t>MARIA ANGELINA</t>
  </si>
  <si>
    <t>J GUADALUPE</t>
  </si>
  <si>
    <t>JOEL JESUS</t>
  </si>
  <si>
    <t>ANA MARIA PATRICIA</t>
  </si>
  <si>
    <t>ALEXA</t>
  </si>
  <si>
    <t>TERESA VIVIANA</t>
  </si>
  <si>
    <t>20-B</t>
  </si>
  <si>
    <t>3-C</t>
  </si>
  <si>
    <t>58-A</t>
  </si>
  <si>
    <t>164-A</t>
  </si>
  <si>
    <t>1-B</t>
  </si>
  <si>
    <t>AGUIRRE</t>
  </si>
  <si>
    <t>MARTHA SUSANA</t>
  </si>
  <si>
    <t>ESPERANZA</t>
  </si>
  <si>
    <t xml:space="preserve">BARBA </t>
  </si>
  <si>
    <t>CEDILLO</t>
  </si>
  <si>
    <t xml:space="preserve">BELTRAN </t>
  </si>
  <si>
    <t>CAROLINA</t>
  </si>
  <si>
    <t xml:space="preserve">BUSTOS </t>
  </si>
  <si>
    <t>MARIA DANIELA</t>
  </si>
  <si>
    <t>LOZANO</t>
  </si>
  <si>
    <t>MIREYA JAZMIN</t>
  </si>
  <si>
    <t xml:space="preserve">GALVAN </t>
  </si>
  <si>
    <t>MA ISABEL</t>
  </si>
  <si>
    <t>EVELIA</t>
  </si>
  <si>
    <t>MIREYA GPE</t>
  </si>
  <si>
    <t>ANA ROSA</t>
  </si>
  <si>
    <t>SARA</t>
  </si>
  <si>
    <t>ESTEFANIA</t>
  </si>
  <si>
    <t>VILLARRUEL</t>
  </si>
  <si>
    <t>AMPARO</t>
  </si>
  <si>
    <t xml:space="preserve">GOMEZ </t>
  </si>
  <si>
    <t>GUITERREZ</t>
  </si>
  <si>
    <t>LORENA LIZBETH</t>
  </si>
  <si>
    <t>LEDEZMA</t>
  </si>
  <si>
    <t>SAYRA MOSERRATH</t>
  </si>
  <si>
    <t xml:space="preserve">Mariana </t>
  </si>
  <si>
    <t>EVANGELINA</t>
  </si>
  <si>
    <t>MARIELA</t>
  </si>
  <si>
    <t>MARTHA</t>
  </si>
  <si>
    <t>JASSO</t>
  </si>
  <si>
    <t>KENIA LIZBETH</t>
  </si>
  <si>
    <t>JULISSA GPE</t>
  </si>
  <si>
    <t xml:space="preserve">MA DEL ROSARIO </t>
  </si>
  <si>
    <t xml:space="preserve">MOYA </t>
  </si>
  <si>
    <t>TOMASA</t>
  </si>
  <si>
    <t>SANDRA BEATRIZ</t>
  </si>
  <si>
    <t>MATILDE</t>
  </si>
  <si>
    <t>VANESA</t>
  </si>
  <si>
    <t>MAGALI</t>
  </si>
  <si>
    <t>SONIA</t>
  </si>
  <si>
    <t>BRIANA YOCELIN</t>
  </si>
  <si>
    <t>JUAN</t>
  </si>
  <si>
    <t>MA. DEL REFUGIO</t>
  </si>
  <si>
    <t xml:space="preserve">MORAN </t>
  </si>
  <si>
    <t xml:space="preserve">SALAZAR </t>
  </si>
  <si>
    <t xml:space="preserve">OLIDE </t>
  </si>
  <si>
    <t>MA. MERCEDES</t>
  </si>
  <si>
    <t xml:space="preserve">SANDRA BERENICE </t>
  </si>
  <si>
    <t xml:space="preserve">JAQUELINE </t>
  </si>
  <si>
    <t>ZUÑIGA</t>
  </si>
  <si>
    <t>MARIA ALICIA</t>
  </si>
  <si>
    <t>ALMA YANETH</t>
  </si>
  <si>
    <t>VERONICA LIZETH</t>
  </si>
  <si>
    <t>MAYRA ELIZABETH</t>
  </si>
  <si>
    <t>LUISA</t>
  </si>
  <si>
    <t>esperanza</t>
  </si>
  <si>
    <t>PIÑON</t>
  </si>
  <si>
    <t xml:space="preserve">OLIVAS </t>
  </si>
  <si>
    <t xml:space="preserve">MA ELIDA </t>
  </si>
  <si>
    <t>José Luis</t>
  </si>
  <si>
    <t>Ma. Del Rosario</t>
  </si>
  <si>
    <t xml:space="preserve">ANTONIO </t>
  </si>
  <si>
    <t>BELTRAN</t>
  </si>
  <si>
    <t xml:space="preserve">ALEJANDRA </t>
  </si>
  <si>
    <t>GEOVANA</t>
  </si>
  <si>
    <t>YOLANDA</t>
  </si>
  <si>
    <t xml:space="preserve">SALAS </t>
  </si>
  <si>
    <t>JESSICA</t>
  </si>
  <si>
    <t>ARCELIA ESMERALDA</t>
  </si>
  <si>
    <t>TABACHINES</t>
  </si>
  <si>
    <t xml:space="preserve">BUGAMBILIAS </t>
  </si>
  <si>
    <t>PINO</t>
  </si>
  <si>
    <t>GIGANTE</t>
  </si>
  <si>
    <t xml:space="preserve">ROBLE </t>
  </si>
  <si>
    <t xml:space="preserve">INDEPENDENCIA </t>
  </si>
  <si>
    <t xml:space="preserve">ALAMEDA </t>
  </si>
  <si>
    <t>Pino</t>
  </si>
  <si>
    <t xml:space="preserve">PIRUL </t>
  </si>
  <si>
    <t>Pirul</t>
  </si>
  <si>
    <t xml:space="preserve">GIGANTE </t>
  </si>
  <si>
    <t xml:space="preserve">Av. campesinos </t>
  </si>
  <si>
    <t>Av. Campesinos</t>
  </si>
  <si>
    <t xml:space="preserve">LAS TORRES </t>
  </si>
  <si>
    <t>BUGAMBILIA</t>
  </si>
  <si>
    <t>ROBLE</t>
  </si>
  <si>
    <t>FRENO</t>
  </si>
  <si>
    <t xml:space="preserve">EMILIANO ZAPATA </t>
  </si>
  <si>
    <t>ALAMEDA</t>
  </si>
  <si>
    <t>Av. Guadalupe</t>
  </si>
  <si>
    <t>PIRUL</t>
  </si>
  <si>
    <t xml:space="preserve">Rancho las latas </t>
  </si>
  <si>
    <t xml:space="preserve">Av. Guadalupe </t>
  </si>
  <si>
    <t>gigante</t>
  </si>
  <si>
    <t>5-B</t>
  </si>
  <si>
    <t>2-A</t>
  </si>
  <si>
    <t>CERRITO BNOS AIRES</t>
  </si>
  <si>
    <t>BUENOS AIRES</t>
  </si>
  <si>
    <t xml:space="preserve">EL VENADO </t>
  </si>
  <si>
    <t>LAS VENADAS</t>
  </si>
  <si>
    <t>EL VENADO</t>
  </si>
  <si>
    <t>El Saucillo</t>
  </si>
  <si>
    <t xml:space="preserve">ANGULO </t>
  </si>
  <si>
    <t>ATILANO</t>
  </si>
  <si>
    <t>CASTELLANOS</t>
  </si>
  <si>
    <t xml:space="preserve">CHOLICO </t>
  </si>
  <si>
    <t>CURIEL</t>
  </si>
  <si>
    <t>DE LA CRUZ</t>
  </si>
  <si>
    <t xml:space="preserve">GOZALEZ </t>
  </si>
  <si>
    <t>LIRA</t>
  </si>
  <si>
    <t>MELGAREJO</t>
  </si>
  <si>
    <t>MURILLO</t>
  </si>
  <si>
    <t>OLIDE</t>
  </si>
  <si>
    <t>ORTEGA</t>
  </si>
  <si>
    <t>DE VENEGAS</t>
  </si>
  <si>
    <t>MACIAS</t>
  </si>
  <si>
    <t>MERCADO</t>
  </si>
  <si>
    <t>BARROSO</t>
  </si>
  <si>
    <t>SANTIAGO</t>
  </si>
  <si>
    <t>MARIA EDELIA</t>
  </si>
  <si>
    <t>MARTHA LILIA</t>
  </si>
  <si>
    <t>CORINA</t>
  </si>
  <si>
    <t>MACRINA</t>
  </si>
  <si>
    <t>SOYLA FABIOLA</t>
  </si>
  <si>
    <t>ROSARIO YOSSELIN</t>
  </si>
  <si>
    <t>MARICRUZ</t>
  </si>
  <si>
    <t>SENAIDA</t>
  </si>
  <si>
    <t>ROMAN</t>
  </si>
  <si>
    <t>DOMINGA</t>
  </si>
  <si>
    <t>ENRIQUE</t>
  </si>
  <si>
    <t>ROSARIO</t>
  </si>
  <si>
    <t>MERCEDES</t>
  </si>
  <si>
    <t>ERICKA</t>
  </si>
  <si>
    <t>BLANCA FLOR</t>
  </si>
  <si>
    <t>HUMBERTO</t>
  </si>
  <si>
    <t>NARCISO</t>
  </si>
  <si>
    <t>SOLEDAD</t>
  </si>
  <si>
    <t>CONCHITA</t>
  </si>
  <si>
    <t>NORMA</t>
  </si>
  <si>
    <t>IGNACIO</t>
  </si>
  <si>
    <t>MARGARITO</t>
  </si>
  <si>
    <t>LAURA SUSANA</t>
  </si>
  <si>
    <t>MARIBEL</t>
  </si>
  <si>
    <t>FRANCISCO</t>
  </si>
  <si>
    <t>CAMERINA</t>
  </si>
  <si>
    <t>ADRIAN</t>
  </si>
  <si>
    <t>MARIA DE LOS ANGELES</t>
  </si>
  <si>
    <t>PASCUAL</t>
  </si>
  <si>
    <t>N TIENE</t>
  </si>
  <si>
    <t xml:space="preserve">GUADALUPE VICTORIA </t>
  </si>
  <si>
    <t>VICTORIA</t>
  </si>
  <si>
    <t>21-A</t>
  </si>
  <si>
    <t>37-B</t>
  </si>
  <si>
    <t>EL SAUCILLO</t>
  </si>
  <si>
    <t xml:space="preserve">EL GATO </t>
  </si>
  <si>
    <t>SAUCILLO</t>
  </si>
  <si>
    <t>COYOTES</t>
  </si>
  <si>
    <t xml:space="preserve">SALTO DE COYOTES </t>
  </si>
  <si>
    <t>DISCAPACITADA</t>
  </si>
  <si>
    <t>ENFERMO CRONICO</t>
  </si>
  <si>
    <t>SILVANO</t>
  </si>
  <si>
    <t>TEJEDA</t>
  </si>
  <si>
    <t>JOSE MANUEL</t>
  </si>
  <si>
    <t>JARDINES</t>
  </si>
  <si>
    <t>CABECERA</t>
  </si>
  <si>
    <t>MORENO</t>
  </si>
  <si>
    <t>VERONICA GUADALUPE</t>
  </si>
  <si>
    <t>PUERTO PRINCIPE</t>
  </si>
  <si>
    <t>HIJOS DE PADRES EN EXTREMA POBREZA</t>
  </si>
  <si>
    <t>FLAVIO ROMERO</t>
  </si>
  <si>
    <t>BADILLO</t>
  </si>
  <si>
    <t>JULIA</t>
  </si>
  <si>
    <t>GALAXIA</t>
  </si>
  <si>
    <t>JESUS TORIBIO</t>
  </si>
  <si>
    <t>DISCAPACITADO</t>
  </si>
  <si>
    <t>BARBOSA</t>
  </si>
  <si>
    <t xml:space="preserve">VENEGAS </t>
  </si>
  <si>
    <t>JAZMIN</t>
  </si>
  <si>
    <t>LOMAS DE HUIZQUILCO</t>
  </si>
  <si>
    <t>MUÑIZ</t>
  </si>
  <si>
    <t>ALEXANDRA JUDITH</t>
  </si>
  <si>
    <t>VALERIO</t>
  </si>
  <si>
    <t xml:space="preserve">REGINO VENEGAS </t>
  </si>
  <si>
    <t>SAN JOSE DEL RIO</t>
  </si>
  <si>
    <t xml:space="preserve">GLORIA PATRICIA   </t>
  </si>
  <si>
    <t>TINAJERO</t>
  </si>
  <si>
    <t>MONTESINOS</t>
  </si>
  <si>
    <t>ARACELY</t>
  </si>
  <si>
    <t>LA CEJA</t>
  </si>
  <si>
    <t>CAMINO A MATATLAN</t>
  </si>
  <si>
    <t>SAN JOSE ISABEL FLORES</t>
  </si>
  <si>
    <t>FRAY PEDRO DE GANTE</t>
  </si>
  <si>
    <t>61-B</t>
  </si>
  <si>
    <t>RODAS</t>
  </si>
  <si>
    <t>CALZADA</t>
  </si>
  <si>
    <t>REFORMA</t>
  </si>
  <si>
    <t>LAS TRES FLORES</t>
  </si>
  <si>
    <t>ELENNE DEL CARMEN</t>
  </si>
  <si>
    <t>OLIMPICA</t>
  </si>
  <si>
    <t>ROQUE</t>
  </si>
  <si>
    <t>155-A</t>
  </si>
  <si>
    <t>CENTRO</t>
  </si>
  <si>
    <t>ZARAGOZA</t>
  </si>
  <si>
    <t>SANTA TERE</t>
  </si>
  <si>
    <t>PUERTO MARQUEZ</t>
  </si>
  <si>
    <t>SALDAÑA</t>
  </si>
  <si>
    <t>HUEJOTITAN</t>
  </si>
  <si>
    <t>FRANCISCO MEDINA ASCENCIO</t>
  </si>
  <si>
    <t>LOZA</t>
  </si>
  <si>
    <t>CLAUDIA YANETH</t>
  </si>
  <si>
    <t>JUAN TERRIQUEZ</t>
  </si>
  <si>
    <t>ALDAMA</t>
  </si>
  <si>
    <t>143-B</t>
  </si>
  <si>
    <t>EZEQUIEL</t>
  </si>
  <si>
    <t>CUAUHTEMOC</t>
  </si>
  <si>
    <t>NICOLAS</t>
  </si>
  <si>
    <t>MANZANOS</t>
  </si>
  <si>
    <t>BELLAVISTA</t>
  </si>
  <si>
    <t>RIVAS</t>
  </si>
  <si>
    <t>ASTRID</t>
  </si>
  <si>
    <t>AURELIO ACEVES</t>
  </si>
  <si>
    <t>72-C</t>
  </si>
  <si>
    <t xml:space="preserve">SANTA CECILIA </t>
  </si>
  <si>
    <t>140 INT 5</t>
  </si>
  <si>
    <t>ANTONIO TORRES</t>
  </si>
  <si>
    <t>BALLIN</t>
  </si>
  <si>
    <t>BALVANEDA</t>
  </si>
  <si>
    <t>GABRIELA</t>
  </si>
  <si>
    <t>AVENIDA PROYECTO</t>
  </si>
  <si>
    <t>JENIFER ELIZABETH</t>
  </si>
  <si>
    <t>MORELOS</t>
  </si>
  <si>
    <t>SALDIVAR</t>
  </si>
  <si>
    <t>EL BAJIO</t>
  </si>
  <si>
    <t>MUJER EMBARAZADA</t>
  </si>
  <si>
    <t>CARRILLO</t>
  </si>
  <si>
    <t>PUERTO PALMITAS</t>
  </si>
  <si>
    <t>MOLINA</t>
  </si>
  <si>
    <t>JUANA CRISTINA</t>
  </si>
  <si>
    <t>MARTHA ALICIA</t>
  </si>
  <si>
    <t>ALMANZA</t>
  </si>
  <si>
    <t>DELA TORRE</t>
  </si>
  <si>
    <t>HERNÁNDEZ</t>
  </si>
  <si>
    <t xml:space="preserve">MACIAS </t>
  </si>
  <si>
    <t>PARRA</t>
  </si>
  <si>
    <t>PEDROZA</t>
  </si>
  <si>
    <t>SANTOS</t>
  </si>
  <si>
    <t>MARCELA</t>
  </si>
  <si>
    <t>ADELA</t>
  </si>
  <si>
    <t>CIPRIANO</t>
  </si>
  <si>
    <t xml:space="preserve">RITA ANGELICA </t>
  </si>
  <si>
    <t xml:space="preserve">GUADALUPE ADRIANA </t>
  </si>
  <si>
    <t>MARÍA DEL ROSIO</t>
  </si>
  <si>
    <t>YADIRA LETICIA</t>
  </si>
  <si>
    <t>ANAHY DEL TOSARIO</t>
  </si>
  <si>
    <t>JUAN ARMANDO</t>
  </si>
  <si>
    <t>ELVIA</t>
  </si>
  <si>
    <t xml:space="preserve">ROSENDO </t>
  </si>
  <si>
    <t>VELIA</t>
  </si>
  <si>
    <t xml:space="preserve">ELVIRA </t>
  </si>
  <si>
    <t xml:space="preserve">JUANITA </t>
  </si>
  <si>
    <t xml:space="preserve">MARIA ASUNCIÓN </t>
  </si>
  <si>
    <t>LIBERTAD</t>
  </si>
  <si>
    <t xml:space="preserve">LIBERTAD </t>
  </si>
  <si>
    <t xml:space="preserve">LOMA ALTA </t>
  </si>
  <si>
    <t>ANTONIO DE LA TORRE</t>
  </si>
  <si>
    <t>JOAQUIN TAPIA</t>
  </si>
  <si>
    <t>19 DE MARZO</t>
  </si>
  <si>
    <t xml:space="preserve">FRANCISCO VILLA </t>
  </si>
  <si>
    <t xml:space="preserve">JUSTO JIMENEZ </t>
  </si>
  <si>
    <t xml:space="preserve">SANTA CLARA </t>
  </si>
  <si>
    <t xml:space="preserve">SAN PATRICIO </t>
  </si>
  <si>
    <t xml:space="preserve">MAGNOLIAS </t>
  </si>
  <si>
    <t>SAN JOSE DE LAS FLORES</t>
  </si>
  <si>
    <t>SAN JOSÉ DE LAS FLORES</t>
  </si>
  <si>
    <t xml:space="preserve">SAN JOSE DE LAS FLORES </t>
  </si>
  <si>
    <t>MAMA SOLTERA</t>
  </si>
  <si>
    <t xml:space="preserve">MAMA SOLTERA SE QUEDO SIN TRABAJO </t>
  </si>
  <si>
    <t>ENFERMO(A) CRONICO(A)</t>
  </si>
  <si>
    <t xml:space="preserve">SIN TRABAJO Y CON NIÑOS ADOPTADOS </t>
  </si>
  <si>
    <t xml:space="preserve">SON MAMAS SOLTERAS SE QUEDARON SIN TRABAJO </t>
  </si>
  <si>
    <t>GARCÍA</t>
  </si>
  <si>
    <t>LEOS</t>
  </si>
  <si>
    <t/>
  </si>
  <si>
    <t>AGUILAR</t>
  </si>
  <si>
    <t xml:space="preserve">GUTIÉRREZ </t>
  </si>
  <si>
    <t>MA SOCORRO</t>
  </si>
  <si>
    <t>JAVIER</t>
  </si>
  <si>
    <t xml:space="preserve">HIDALGO </t>
  </si>
  <si>
    <t>NIÑOS HEROES</t>
  </si>
  <si>
    <t>VICENTE GUERRERO</t>
  </si>
  <si>
    <t>LAZARO CARDENAS</t>
  </si>
  <si>
    <t>GIGANTES</t>
  </si>
  <si>
    <t>59-A</t>
  </si>
  <si>
    <t>28-A</t>
  </si>
  <si>
    <t>MATATLAN</t>
  </si>
  <si>
    <t xml:space="preserve">M  </t>
  </si>
  <si>
    <t>75-A</t>
  </si>
  <si>
    <t>3-A</t>
  </si>
  <si>
    <t>17-A</t>
  </si>
  <si>
    <t>AGUAYO</t>
  </si>
  <si>
    <t xml:space="preserve">ALVIZO </t>
  </si>
  <si>
    <t>AREVALO</t>
  </si>
  <si>
    <t xml:space="preserve">AURORA </t>
  </si>
  <si>
    <t>AVILA</t>
  </si>
  <si>
    <t>AYALA</t>
  </si>
  <si>
    <t xml:space="preserve">CASTAÑEDA </t>
  </si>
  <si>
    <t>CASTILLO</t>
  </si>
  <si>
    <t>CIGALA</t>
  </si>
  <si>
    <t>DE LA CERDA</t>
  </si>
  <si>
    <t xml:space="preserve">ENRÍQUEZ </t>
  </si>
  <si>
    <t xml:space="preserve">FONSECA </t>
  </si>
  <si>
    <t>GUEVARA</t>
  </si>
  <si>
    <t>JIMÉNEZ</t>
  </si>
  <si>
    <t>LARA</t>
  </si>
  <si>
    <t>LEDESMA</t>
  </si>
  <si>
    <t xml:space="preserve">MARTÍNEZ </t>
  </si>
  <si>
    <t>MILAGROS</t>
  </si>
  <si>
    <t>MOTA</t>
  </si>
  <si>
    <t xml:space="preserve">PÉREZ </t>
  </si>
  <si>
    <t xml:space="preserve">PLASCENCIA </t>
  </si>
  <si>
    <t>PLAZOLA</t>
  </si>
  <si>
    <t>RICO</t>
  </si>
  <si>
    <t>CASTORENA</t>
  </si>
  <si>
    <t>CASTRO</t>
  </si>
  <si>
    <t xml:space="preserve">CORNEJO </t>
  </si>
  <si>
    <t xml:space="preserve">GONZÁLEZ </t>
  </si>
  <si>
    <t>VIEYRA</t>
  </si>
  <si>
    <t xml:space="preserve">FIGUERO </t>
  </si>
  <si>
    <t>SOLANO</t>
  </si>
  <si>
    <t>VALLE</t>
  </si>
  <si>
    <t>FIGUEROA</t>
  </si>
  <si>
    <t>CHOLICO</t>
  </si>
  <si>
    <t>CONTRERAS</t>
  </si>
  <si>
    <t>DE LA MORA</t>
  </si>
  <si>
    <t>GRACIANO</t>
  </si>
  <si>
    <t>MAGDALENO</t>
  </si>
  <si>
    <t>YAÑEZ</t>
  </si>
  <si>
    <t>MADRIGAL</t>
  </si>
  <si>
    <t>LOZADA</t>
  </si>
  <si>
    <t>SUAREZ</t>
  </si>
  <si>
    <t xml:space="preserve">BUENROSTRO </t>
  </si>
  <si>
    <t>CARABEZ</t>
  </si>
  <si>
    <t>SOSA</t>
  </si>
  <si>
    <t xml:space="preserve">CUEVAS </t>
  </si>
  <si>
    <t>ÁLVAREZ</t>
  </si>
  <si>
    <t>TOSCANO</t>
  </si>
  <si>
    <t>DE ANDA</t>
  </si>
  <si>
    <t>VALVANEDA</t>
  </si>
  <si>
    <t>RAYAS</t>
  </si>
  <si>
    <t>RINCONES</t>
  </si>
  <si>
    <t>XOCHITL</t>
  </si>
  <si>
    <t>JARED</t>
  </si>
  <si>
    <t>GREGORIA</t>
  </si>
  <si>
    <t xml:space="preserve">ROSA </t>
  </si>
  <si>
    <t>JOSE YIDIGAR ORLANDO</t>
  </si>
  <si>
    <t>MA TRINIDAD</t>
  </si>
  <si>
    <t>PLACENCIA</t>
  </si>
  <si>
    <t>FELISA</t>
  </si>
  <si>
    <t>KAREN</t>
  </si>
  <si>
    <t>DELFINA</t>
  </si>
  <si>
    <t>ESLI MAGDALI</t>
  </si>
  <si>
    <t xml:space="preserve">EDUARDO FABIÁN </t>
  </si>
  <si>
    <t>ALMA VANESA</t>
  </si>
  <si>
    <t>ELIAS</t>
  </si>
  <si>
    <t>CRISTINA YANET</t>
  </si>
  <si>
    <t>ENGRACIA</t>
  </si>
  <si>
    <t>CLAUDIA KARINA</t>
  </si>
  <si>
    <t xml:space="preserve">HERLINDA </t>
  </si>
  <si>
    <t>DOLORES ESMERALDA</t>
  </si>
  <si>
    <t xml:space="preserve">ALICIA </t>
  </si>
  <si>
    <t>MARÍA DEL CARMEN</t>
  </si>
  <si>
    <t>LAURA</t>
  </si>
  <si>
    <t>MAYRA MELISSA</t>
  </si>
  <si>
    <t>MARISSA</t>
  </si>
  <si>
    <t xml:space="preserve">ESTEBAN </t>
  </si>
  <si>
    <t xml:space="preserve">SECUNDINA </t>
  </si>
  <si>
    <t>YESENIA VICTORIA</t>
  </si>
  <si>
    <t>JUVENTINA</t>
  </si>
  <si>
    <t>ZAMANTA GUADALUPE</t>
  </si>
  <si>
    <t>ROSISI</t>
  </si>
  <si>
    <t>ANGELES LORENA</t>
  </si>
  <si>
    <t xml:space="preserve">CELIA </t>
  </si>
  <si>
    <t>MA DE LA LUZ</t>
  </si>
  <si>
    <t xml:space="preserve">MA DEL REFUGIO </t>
  </si>
  <si>
    <t>KRISTAL</t>
  </si>
  <si>
    <t>KARINA JANETH</t>
  </si>
  <si>
    <t>EDITH ANGELINA</t>
  </si>
  <si>
    <t>ROSALINA</t>
  </si>
  <si>
    <t>EUFROCINA</t>
  </si>
  <si>
    <t>MA TERESA</t>
  </si>
  <si>
    <t xml:space="preserve">LETICIA MARGARITA </t>
  </si>
  <si>
    <t>ESDEYBY ELIZABETH</t>
  </si>
  <si>
    <t>DAVID</t>
  </si>
  <si>
    <t>ERLINDAD</t>
  </si>
  <si>
    <t xml:space="preserve">GABRIELA </t>
  </si>
  <si>
    <t>GUILLERMINA</t>
  </si>
  <si>
    <t>RAQUEL DE MARÍA</t>
  </si>
  <si>
    <t>NANCY DE JESUS</t>
  </si>
  <si>
    <t>QUELI</t>
  </si>
  <si>
    <t>ISELA</t>
  </si>
  <si>
    <t>ARMIDA</t>
  </si>
  <si>
    <t>3330256003  Y 3312747763</t>
  </si>
  <si>
    <t xml:space="preserve"> 33 2605 9351</t>
  </si>
  <si>
    <t>33 14 58 38 15</t>
  </si>
  <si>
    <t>INDEPENDENCIA</t>
  </si>
  <si>
    <t xml:space="preserve">PUENTE DE CALDERON </t>
  </si>
  <si>
    <t>LOS MAESTROS</t>
  </si>
  <si>
    <t>CAMINO A LA BARRANCA</t>
  </si>
  <si>
    <t>GONZALEZ GALLO</t>
  </si>
  <si>
    <t xml:space="preserve">ALDAMA </t>
  </si>
  <si>
    <t>ITURBIDE</t>
  </si>
  <si>
    <t xml:space="preserve">LAURELES </t>
  </si>
  <si>
    <t>GUADALUPE VICTORIA</t>
  </si>
  <si>
    <t>ANDARIEGO</t>
  </si>
  <si>
    <t>CARRETERA A LOS ALTOS</t>
  </si>
  <si>
    <t>ALLENDE</t>
  </si>
  <si>
    <t xml:space="preserve">GUILLERMO PRIETO </t>
  </si>
  <si>
    <t xml:space="preserve">ANGEL DAVALOS </t>
  </si>
  <si>
    <t>LA HERRADURA</t>
  </si>
  <si>
    <t xml:space="preserve">ALLENDE </t>
  </si>
  <si>
    <t xml:space="preserve">PLAN DE AYUTLA </t>
  </si>
  <si>
    <t>JUAN PABLO II</t>
  </si>
  <si>
    <t>EL REPECHO</t>
  </si>
  <si>
    <t>126-A</t>
  </si>
  <si>
    <t>9 INT. 4</t>
  </si>
  <si>
    <t>LA LAJA</t>
  </si>
  <si>
    <t xml:space="preserve">LA MEZQUITERA </t>
  </si>
  <si>
    <t>PUEBLOS DE LA BARRANCA</t>
  </si>
  <si>
    <t>LA LOMA</t>
  </si>
  <si>
    <t xml:space="preserve">LA CUADRA </t>
  </si>
  <si>
    <t xml:space="preserve">LA LOMA </t>
  </si>
  <si>
    <t>LA BARAÑA</t>
  </si>
  <si>
    <t>LOMAS DE SAN JUAN</t>
  </si>
  <si>
    <t>LA CUADRA</t>
  </si>
  <si>
    <t xml:space="preserve">CUCHILLAS </t>
  </si>
  <si>
    <t>LA  LOMA</t>
  </si>
  <si>
    <t xml:space="preserve">MAMA SOLTERA 1 HIJA </t>
  </si>
  <si>
    <t xml:space="preserve">TERCERA EDAD </t>
  </si>
  <si>
    <t xml:space="preserve">SIN TRABAJO </t>
  </si>
  <si>
    <t>EMBARAZADA</t>
  </si>
  <si>
    <t>GALINDO</t>
  </si>
  <si>
    <t xml:space="preserve">CAROLINA </t>
  </si>
  <si>
    <t>CHAVESTE</t>
  </si>
  <si>
    <t xml:space="preserve">CORONADO </t>
  </si>
  <si>
    <t xml:space="preserve">GAYTAN </t>
  </si>
  <si>
    <t xml:space="preserve">LOMAS </t>
  </si>
  <si>
    <t xml:space="preserve">LOMEI </t>
  </si>
  <si>
    <t xml:space="preserve">MALDONADO </t>
  </si>
  <si>
    <t xml:space="preserve">MEJIA </t>
  </si>
  <si>
    <t xml:space="preserve">MORENO </t>
  </si>
  <si>
    <t xml:space="preserve">TOSCANO </t>
  </si>
  <si>
    <t xml:space="preserve">ALVARADO </t>
  </si>
  <si>
    <t xml:space="preserve">VILLARRUEL </t>
  </si>
  <si>
    <t xml:space="preserve">PARTIDA </t>
  </si>
  <si>
    <t>TERRON</t>
  </si>
  <si>
    <t>VILLA</t>
  </si>
  <si>
    <t>ROMO</t>
  </si>
  <si>
    <t>ALCANTAR</t>
  </si>
  <si>
    <t>GUTERREZ</t>
  </si>
  <si>
    <t xml:space="preserve">ENCISO </t>
  </si>
  <si>
    <t xml:space="preserve">PLACENCIA </t>
  </si>
  <si>
    <t>YBARRA</t>
  </si>
  <si>
    <t xml:space="preserve">VALLEJO </t>
  </si>
  <si>
    <t>VIRGEN</t>
  </si>
  <si>
    <t>ELIEZER</t>
  </si>
  <si>
    <t xml:space="preserve">MA. FELICITAS </t>
  </si>
  <si>
    <t>KARINA GUADALUPE</t>
  </si>
  <si>
    <t>BLANCA ISABEL</t>
  </si>
  <si>
    <t>ALMA ADRIANA</t>
  </si>
  <si>
    <t>ISMAEL</t>
  </si>
  <si>
    <t>SUSANA BERENICE</t>
  </si>
  <si>
    <t>MA. ESTELA</t>
  </si>
  <si>
    <t>SALUD</t>
  </si>
  <si>
    <t>ANA PAOLA</t>
  </si>
  <si>
    <t>IMELDA GUADAUPE</t>
  </si>
  <si>
    <t>ANA KAREN ARLIN</t>
  </si>
  <si>
    <t>ROSA MARIELA DE JESUS</t>
  </si>
  <si>
    <t xml:space="preserve">ANGEL </t>
  </si>
  <si>
    <t xml:space="preserve">TERESA  </t>
  </si>
  <si>
    <t>ROSOLFO</t>
  </si>
  <si>
    <t>FELIPE</t>
  </si>
  <si>
    <t>GEORGINA</t>
  </si>
  <si>
    <t>JOSE REFUGIO</t>
  </si>
  <si>
    <t>ANDRE ALEXA</t>
  </si>
  <si>
    <t>ARANZA MAYTE</t>
  </si>
  <si>
    <t>IHAN CRISTOPHER</t>
  </si>
  <si>
    <t>CARINA</t>
  </si>
  <si>
    <t>CESAR JARET</t>
  </si>
  <si>
    <t>JESICA</t>
  </si>
  <si>
    <t xml:space="preserve">LUZ MARIA </t>
  </si>
  <si>
    <t>ALISSON RENATA</t>
  </si>
  <si>
    <t>GEYSEL</t>
  </si>
  <si>
    <t>YULISSSA</t>
  </si>
  <si>
    <t>THAIDA CECILIA</t>
  </si>
  <si>
    <t>UBALDA</t>
  </si>
  <si>
    <t>KASSANDRA</t>
  </si>
  <si>
    <t>STEPHANIE GUADALUPE</t>
  </si>
  <si>
    <t xml:space="preserve">CAMINO A LA BARRANCA </t>
  </si>
  <si>
    <t>CAMICHINES</t>
  </si>
  <si>
    <t xml:space="preserve">LA COFRADIA </t>
  </si>
  <si>
    <t xml:space="preserve">PASEO </t>
  </si>
  <si>
    <t xml:space="preserve">JUAN ALDAMA </t>
  </si>
  <si>
    <t>EUSEBIO QUINO</t>
  </si>
  <si>
    <t>20 DE NOVIEMBRE</t>
  </si>
  <si>
    <t xml:space="preserve">LA BARRANCA </t>
  </si>
  <si>
    <t>VALENTIN GUZMAN</t>
  </si>
  <si>
    <t xml:space="preserve">SAN RAFAEL </t>
  </si>
  <si>
    <t>LOPEZ MATEOS</t>
  </si>
  <si>
    <t>MIGUEL ALLENDE</t>
  </si>
  <si>
    <t>CIRUELA AMARILLA</t>
  </si>
  <si>
    <t xml:space="preserve">FRANCISCO I MADERO </t>
  </si>
  <si>
    <t>LA BARRANCA DE LA COFRADIA</t>
  </si>
  <si>
    <t xml:space="preserve">17 DE ENERO     </t>
  </si>
  <si>
    <t>LA BARRANCA</t>
  </si>
  <si>
    <t>168-A</t>
  </si>
  <si>
    <t>39-A</t>
  </si>
  <si>
    <t>57-B</t>
  </si>
  <si>
    <t>70-B</t>
  </si>
  <si>
    <t>70-C</t>
  </si>
  <si>
    <t>57-C</t>
  </si>
  <si>
    <t>65-B</t>
  </si>
  <si>
    <t>33-B</t>
  </si>
  <si>
    <t xml:space="preserve">LA PEÑA </t>
  </si>
  <si>
    <t>EL CANUTO</t>
  </si>
  <si>
    <t>LA HUZACHERA</t>
  </si>
  <si>
    <t>LA PAZ</t>
  </si>
  <si>
    <t>LOS CIRUELOS</t>
  </si>
  <si>
    <t>AGUA ESCONDIDA</t>
  </si>
  <si>
    <t>LAMORA</t>
  </si>
  <si>
    <t>EMBARAZO</t>
  </si>
  <si>
    <t>POBRESA EXTREMA</t>
  </si>
  <si>
    <t>HIJO DISCAPACITADO</t>
  </si>
  <si>
    <t>JACOBO</t>
  </si>
  <si>
    <t>JESUS GUILLEN</t>
  </si>
  <si>
    <t>PRIVADA MARIPOSAS</t>
  </si>
  <si>
    <t xml:space="preserve">RAFAEL RAMIREZ </t>
  </si>
  <si>
    <t>CHRISTOPHER ADAN</t>
  </si>
  <si>
    <t>CABAÑAS</t>
  </si>
  <si>
    <t xml:space="preserve">RINCON </t>
  </si>
  <si>
    <t>MATEO</t>
  </si>
  <si>
    <t>KATHERINE</t>
  </si>
  <si>
    <t>XICOTENCATL</t>
  </si>
  <si>
    <t>ROSI</t>
  </si>
  <si>
    <t>DEGOLLADO</t>
  </si>
  <si>
    <t xml:space="preserve">GLORIA ELIZABETH </t>
  </si>
  <si>
    <t xml:space="preserve">CIRUELOS  </t>
  </si>
  <si>
    <t>SAN JOAQUIN</t>
  </si>
  <si>
    <t>ROSA YDALIA</t>
  </si>
  <si>
    <t>45-A</t>
  </si>
  <si>
    <t>SALMA CINARA</t>
  </si>
  <si>
    <t>CAMINO A LA CEBOLLETA</t>
  </si>
  <si>
    <t>SAN JOAQUIN ZORRILLOS</t>
  </si>
  <si>
    <t>DIEGO ALBERTO</t>
  </si>
  <si>
    <t>KIMBERLY ANA</t>
  </si>
  <si>
    <t>SAN JUAN</t>
  </si>
  <si>
    <t>KEVIN DE JESUS</t>
  </si>
  <si>
    <t>EL DURAZNO</t>
  </si>
  <si>
    <t>MALYLLANI BETZABEL</t>
  </si>
  <si>
    <t>RANCHO LA LEONA</t>
  </si>
  <si>
    <t>FABIOLA DENIS</t>
  </si>
  <si>
    <t xml:space="preserve">TECUEXES </t>
  </si>
  <si>
    <t xml:space="preserve">PABLO NERUDA </t>
  </si>
  <si>
    <t>ADUARDO DANIEL</t>
  </si>
  <si>
    <t>HACIENDA LA SAUCEDA</t>
  </si>
  <si>
    <t>VIRIDIANA</t>
  </si>
  <si>
    <t>JARDINES DEL PARAISO</t>
  </si>
  <si>
    <t>ADELAIDA</t>
  </si>
  <si>
    <t>HUIZQUILCO</t>
  </si>
  <si>
    <t>HERMELINDA</t>
  </si>
  <si>
    <t>OLIVAR</t>
  </si>
  <si>
    <t>BARRERA</t>
  </si>
  <si>
    <t>ALEJANDRA LIZBETH</t>
  </si>
  <si>
    <t>SANTUARIO</t>
  </si>
  <si>
    <t>NORMA CAROLINA</t>
  </si>
  <si>
    <t>MAXIMINO POZOS</t>
  </si>
  <si>
    <t>ALBERTO</t>
  </si>
  <si>
    <t>IRIS</t>
  </si>
  <si>
    <t xml:space="preserve">SANTA PAULA </t>
  </si>
  <si>
    <t>ANA</t>
  </si>
  <si>
    <t>AZUCENAS</t>
  </si>
  <si>
    <t>REYNA YEXLIN</t>
  </si>
  <si>
    <t>SAGRADO CORAZON</t>
  </si>
  <si>
    <t>LIDIA GUADALUPE</t>
  </si>
  <si>
    <t>CACHIRRIS</t>
  </si>
  <si>
    <t>KARITZA</t>
  </si>
  <si>
    <t xml:space="preserve">CAROLINA  </t>
  </si>
  <si>
    <t>CALLEJON DEL ARROYO</t>
  </si>
  <si>
    <t>EL TRAPICHE</t>
  </si>
  <si>
    <t>JOSE ANGEL</t>
  </si>
  <si>
    <t>12 INT 7</t>
  </si>
  <si>
    <t>POBREZA EXTREMA</t>
  </si>
  <si>
    <t>AGNEYA ELIZABETH</t>
  </si>
  <si>
    <t>PRIVADA ANGELA PERALTA</t>
  </si>
  <si>
    <t>GUTY CARDENAS</t>
  </si>
  <si>
    <t>PRIVADA NIÑOS HEROES</t>
  </si>
  <si>
    <t>AVENIDA DEL TRABAJO</t>
  </si>
  <si>
    <t>MAGNOLIAS</t>
  </si>
  <si>
    <t>CONSTITUCION</t>
  </si>
  <si>
    <t>PRIVADA ITURBIDE</t>
  </si>
  <si>
    <t>LOPEZ RAYON</t>
  </si>
  <si>
    <t>PRIVADA REPUBLICA</t>
  </si>
  <si>
    <t>AQUILES SERDAN</t>
  </si>
  <si>
    <t>AVENIDA ZAPOPAN</t>
  </si>
  <si>
    <t xml:space="preserve">AVENIDA DEL TRABAJO </t>
  </si>
  <si>
    <t xml:space="preserve">RUVALCABA  </t>
  </si>
  <si>
    <t>VIA</t>
  </si>
  <si>
    <t>LETANIA</t>
  </si>
  <si>
    <t>CAMINO A LA MESA DE TEPETATES</t>
  </si>
  <si>
    <t xml:space="preserve">CAMINO VIEJO AL OCOTE </t>
  </si>
  <si>
    <t>CARRETERA A ATOTONILCO</t>
  </si>
  <si>
    <t>CARRETERA A LOS ALTOS KM 4</t>
  </si>
  <si>
    <t>CARRETERA A SANTA FE</t>
  </si>
  <si>
    <t xml:space="preserve">CARRETERA ANTIGUA A TEPATITLAN </t>
  </si>
  <si>
    <t>CHICHEN ITZA</t>
  </si>
  <si>
    <t>TAJIN</t>
  </si>
  <si>
    <t>PUERTO MAZATLAN</t>
  </si>
  <si>
    <t>PROLONGACION HIDALGO</t>
  </si>
  <si>
    <t>802 INT 65</t>
  </si>
  <si>
    <t>PRIVADA LINDA VISTA</t>
  </si>
  <si>
    <t>PROLONGACION MONTE EVEREST</t>
  </si>
  <si>
    <t>MANUEL DAVALOS ORNELAS</t>
  </si>
  <si>
    <t>PRIVADA HIGUERA</t>
  </si>
  <si>
    <t>JESUS GARCIA</t>
  </si>
  <si>
    <t>IGNACIO RAMIREZ</t>
  </si>
  <si>
    <t>SAN ROMAN</t>
  </si>
  <si>
    <t xml:space="preserve">PRIVADA EMILIANO ZAPATA </t>
  </si>
  <si>
    <t>PRIVADA SANTO TORIBIO</t>
  </si>
  <si>
    <t>PRIVADA ALVARO OBREGON</t>
  </si>
  <si>
    <t>PROLONGACION REFORMA</t>
  </si>
  <si>
    <t>FLORES MAGON</t>
  </si>
  <si>
    <t>MOISES SAENZ</t>
  </si>
  <si>
    <t>LORENZO BARCELATA</t>
  </si>
  <si>
    <t xml:space="preserve">RIO DE JANEIRO  </t>
  </si>
  <si>
    <t>PRIVADA REVOLUCION</t>
  </si>
  <si>
    <t xml:space="preserve">REPUBLICA </t>
  </si>
  <si>
    <t>LIBRAMIENTO A TEPATITLAN</t>
  </si>
  <si>
    <t xml:space="preserve">GUTY CARDENAS </t>
  </si>
  <si>
    <t>PRIVADA JULIAN CARRILLO</t>
  </si>
  <si>
    <t>ITZCOATL</t>
  </si>
  <si>
    <t>PRIVADA OLIMPICA</t>
  </si>
  <si>
    <t>RAFAEL RAMIREZ</t>
  </si>
  <si>
    <t>GOMEZ FARIAS</t>
  </si>
  <si>
    <t>PRIVADA INDUSTRIA</t>
  </si>
  <si>
    <t>SAN FRANCISCO DE ASIS</t>
  </si>
  <si>
    <t>PASEO DE LOS OLIVOS</t>
  </si>
  <si>
    <t>TEPETATES</t>
  </si>
  <si>
    <t>ANTONIA DALIA</t>
  </si>
  <si>
    <t>OMAR ALONSO</t>
  </si>
  <si>
    <t>BALASTRE</t>
  </si>
  <si>
    <t>MARÍA DE JESUS</t>
  </si>
  <si>
    <t>KAREN JACQUELINE</t>
  </si>
  <si>
    <t>EL ROSARIO</t>
  </si>
  <si>
    <t>DE SANTIAGO</t>
  </si>
  <si>
    <t>UREÑA</t>
  </si>
  <si>
    <t>WENDY ESTEFANIA</t>
  </si>
  <si>
    <t>ESCALONA</t>
  </si>
  <si>
    <t>MARIANO</t>
  </si>
  <si>
    <t>MARÍA GUADALUPE</t>
  </si>
  <si>
    <t>COLONIA LA CRUZ</t>
  </si>
  <si>
    <t>FRACCIONAMIENTO CONSTITUCION</t>
  </si>
  <si>
    <t>FRACCIONAMIENTO EL ROSARIO</t>
  </si>
  <si>
    <t>EL PLAN</t>
  </si>
  <si>
    <t>EL OCOTE</t>
  </si>
  <si>
    <t>MARIA ESTELA</t>
  </si>
  <si>
    <t>ALVARO OBREGON</t>
  </si>
  <si>
    <t>156-A</t>
  </si>
  <si>
    <t>285-A</t>
  </si>
  <si>
    <t xml:space="preserve">CAMINO A LA MESA </t>
  </si>
  <si>
    <t>204-A</t>
  </si>
  <si>
    <t>131-A</t>
  </si>
  <si>
    <t>PALMERA DE ALEJANDRIA</t>
  </si>
  <si>
    <t>38-A</t>
  </si>
  <si>
    <t xml:space="preserve"> EL BAJIO</t>
  </si>
  <si>
    <t>SAN JOAQUIN ZORILLOS</t>
  </si>
  <si>
    <t>RANCHO LOS CHILARES</t>
  </si>
  <si>
    <t>J ROSARIO</t>
  </si>
  <si>
    <t>PROLONGACION PROGRESO</t>
  </si>
  <si>
    <t xml:space="preserve">CARRETERA A SANTA FE   </t>
  </si>
  <si>
    <t xml:space="preserve"> 20 DE NOVIEMBRE</t>
  </si>
  <si>
    <t>MARÍA CONCEPCION</t>
  </si>
  <si>
    <t>MARÍA DEL ROSARIO</t>
  </si>
  <si>
    <t>7 P/A</t>
  </si>
  <si>
    <t>109-A</t>
  </si>
  <si>
    <t xml:space="preserve">MA ELENA </t>
  </si>
  <si>
    <t>LAS PALMITAS</t>
  </si>
  <si>
    <t>PRIVADA ZAPATA</t>
  </si>
  <si>
    <t>OCOTE DE ROBLE</t>
  </si>
  <si>
    <t>LAS PUERTAS</t>
  </si>
  <si>
    <t>EL CARRICILLO</t>
  </si>
  <si>
    <t>TABACHIN</t>
  </si>
  <si>
    <t>JAVIER MINA</t>
  </si>
  <si>
    <t>SEÑORITAS</t>
  </si>
  <si>
    <t>LOS PEREZ</t>
  </si>
  <si>
    <t>PRIVADA AZALEA</t>
  </si>
  <si>
    <t>PALO COLORADO</t>
  </si>
  <si>
    <t>AVENIDA CAMPESINOS</t>
  </si>
  <si>
    <t>FRESNO</t>
  </si>
  <si>
    <t>AVENIDA GUADALUPE</t>
  </si>
  <si>
    <t>LAS LATAS</t>
  </si>
  <si>
    <t>CERRITO DE BUENOS AIRES</t>
  </si>
  <si>
    <t xml:space="preserve">LAS LATAS    </t>
  </si>
  <si>
    <t>VICERCIO</t>
  </si>
  <si>
    <t>CARRETERA A SAN JOSE DE LAS FLORES</t>
  </si>
  <si>
    <t>GALLINAS</t>
  </si>
  <si>
    <t>MADRIGALES</t>
  </si>
  <si>
    <t>ENARBOL</t>
  </si>
  <si>
    <t>MAR</t>
  </si>
  <si>
    <t>PORFIRIO DIAZ</t>
  </si>
  <si>
    <t>AVENIDA DE LOS PINOS</t>
  </si>
  <si>
    <t xml:space="preserve">CAMINO ANTIGUO A LA LAJA   </t>
  </si>
  <si>
    <t>GENERAL FELIX BARAJAS</t>
  </si>
  <si>
    <t>LA HIEDRA</t>
  </si>
  <si>
    <t>BELISARIO DOMINGUEZ</t>
  </si>
  <si>
    <t>179-B</t>
  </si>
  <si>
    <t>47-C</t>
  </si>
  <si>
    <t>2-F</t>
  </si>
  <si>
    <t>73-A</t>
  </si>
  <si>
    <t>190-A</t>
  </si>
  <si>
    <t>FRACCIONAMIENTO JUAN JOSE JIMENEZ</t>
  </si>
  <si>
    <t>8-C</t>
  </si>
  <si>
    <t>CAMINO A LOS PIRULES</t>
  </si>
  <si>
    <t xml:space="preserve">CAMINO A LOS PIRULES </t>
  </si>
  <si>
    <t>EL CERRITO</t>
  </si>
  <si>
    <t>5 ANDADOR ARANDAS</t>
  </si>
  <si>
    <t>ALONDRA</t>
  </si>
  <si>
    <t>AV. CAMPESINOS</t>
  </si>
  <si>
    <t>BEATRIZ ADRIANA</t>
  </si>
  <si>
    <t>ASUNCION</t>
  </si>
  <si>
    <t>Beneficiarios PROGRAMA EMERGENTE DE ASISTENCIA ALIMENTARIA - 1ERA ETAPA</t>
  </si>
  <si>
    <t xml:space="preserve">Velez </t>
  </si>
  <si>
    <t xml:space="preserve">Arana </t>
  </si>
  <si>
    <t>cubillo</t>
  </si>
  <si>
    <t xml:space="preserve">Sanchez </t>
  </si>
  <si>
    <t xml:space="preserve">Nuñez </t>
  </si>
  <si>
    <t xml:space="preserve">Delgado </t>
  </si>
  <si>
    <t xml:space="preserve">Carvajal </t>
  </si>
  <si>
    <t xml:space="preserve"> Gomez </t>
  </si>
  <si>
    <t xml:space="preserve">Segura </t>
  </si>
  <si>
    <t xml:space="preserve">Concepcion </t>
  </si>
  <si>
    <t xml:space="preserve">Jesus </t>
  </si>
  <si>
    <t xml:space="preserve">Maria del Refugio </t>
  </si>
  <si>
    <t xml:space="preserve">Guadalupe Esme </t>
  </si>
  <si>
    <t>Yadira</t>
  </si>
  <si>
    <t xml:space="preserve">Carmen </t>
  </si>
  <si>
    <t xml:space="preserve">Ma. Leticia </t>
  </si>
  <si>
    <t xml:space="preserve">Jessica </t>
  </si>
  <si>
    <t xml:space="preserve">Lucia </t>
  </si>
  <si>
    <t xml:space="preserve">Jose Martin </t>
  </si>
  <si>
    <t xml:space="preserve">Ma. de Jesus </t>
  </si>
  <si>
    <t xml:space="preserve">Maria Magdalena </t>
  </si>
  <si>
    <t xml:space="preserve">Angelina </t>
  </si>
  <si>
    <t xml:space="preserve">Paula </t>
  </si>
  <si>
    <t xml:space="preserve">Ma de Jeesus </t>
  </si>
  <si>
    <t xml:space="preserve">Luz Maria </t>
  </si>
  <si>
    <t xml:space="preserve">Angel </t>
  </si>
  <si>
    <t>Edwiges</t>
  </si>
  <si>
    <t>Rosalba</t>
  </si>
  <si>
    <t xml:space="preserve">Sandra Maria </t>
  </si>
  <si>
    <t xml:space="preserve">mujer </t>
  </si>
  <si>
    <t xml:space="preserve">hombre </t>
  </si>
  <si>
    <t xml:space="preserve">05 de Mayo </t>
  </si>
  <si>
    <t xml:space="preserve">20 de Noviembre </t>
  </si>
  <si>
    <t xml:space="preserve">Carlos Ramirez </t>
  </si>
  <si>
    <t>Guadalupe Garcia</t>
  </si>
  <si>
    <t xml:space="preserve">Javier Mina </t>
  </si>
  <si>
    <t xml:space="preserve">Jesus Medina </t>
  </si>
  <si>
    <t xml:space="preserve">Jose Isabel </t>
  </si>
  <si>
    <t xml:space="preserve">L. Vallarta </t>
  </si>
  <si>
    <t xml:space="preserve">Niños Heroes </t>
  </si>
  <si>
    <t>Priv Ignnacio Alle</t>
  </si>
  <si>
    <t xml:space="preserve">Priv Matatlan </t>
  </si>
  <si>
    <t>Privada Matatlan</t>
  </si>
  <si>
    <t xml:space="preserve">Vicente Guerrero </t>
  </si>
  <si>
    <t>s/n</t>
  </si>
  <si>
    <t xml:space="preserve">Matatlan </t>
  </si>
  <si>
    <t>adulto mayor</t>
  </si>
  <si>
    <t>enfermo cronico</t>
  </si>
  <si>
    <t>madre soltera</t>
  </si>
  <si>
    <t>viuda</t>
  </si>
  <si>
    <t>desempleada</t>
  </si>
  <si>
    <t xml:space="preserve">Jaramillo </t>
  </si>
  <si>
    <t xml:space="preserve">De la Cruz </t>
  </si>
  <si>
    <t xml:space="preserve">Marco </t>
  </si>
  <si>
    <t xml:space="preserve">Santos </t>
  </si>
  <si>
    <t xml:space="preserve">Leos </t>
  </si>
  <si>
    <t xml:space="preserve">De la Rosa </t>
  </si>
  <si>
    <t>Zamora</t>
  </si>
  <si>
    <t xml:space="preserve">Carrillo </t>
  </si>
  <si>
    <t xml:space="preserve">Quezada </t>
  </si>
  <si>
    <t xml:space="preserve">Calderon </t>
  </si>
  <si>
    <t xml:space="preserve">Felix </t>
  </si>
  <si>
    <t xml:space="preserve">Borja </t>
  </si>
  <si>
    <t>Medina</t>
  </si>
  <si>
    <t xml:space="preserve">Galicia </t>
  </si>
  <si>
    <t xml:space="preserve">Luna </t>
  </si>
  <si>
    <t xml:space="preserve">Navarro </t>
  </si>
  <si>
    <t xml:space="preserve">Mojica </t>
  </si>
  <si>
    <t xml:space="preserve">Galvez </t>
  </si>
  <si>
    <t>Jose Mercedes</t>
  </si>
  <si>
    <t xml:space="preserve">Miriam Marisol </t>
  </si>
  <si>
    <t xml:space="preserve">Carolina </t>
  </si>
  <si>
    <t>Camila</t>
  </si>
  <si>
    <t>Luciana Esmeralda</t>
  </si>
  <si>
    <t xml:space="preserve">Teodora </t>
  </si>
  <si>
    <t xml:space="preserve">Oralia </t>
  </si>
  <si>
    <t xml:space="preserve">Paul </t>
  </si>
  <si>
    <t xml:space="preserve">alfredo </t>
  </si>
  <si>
    <t xml:space="preserve">Pedro </t>
  </si>
  <si>
    <t xml:space="preserve">Ma. Guadalupe </t>
  </si>
  <si>
    <t xml:space="preserve">Maria </t>
  </si>
  <si>
    <t xml:space="preserve">Alicia Isabel </t>
  </si>
  <si>
    <t>M. Juana</t>
  </si>
  <si>
    <t xml:space="preserve">Ana Margarita </t>
  </si>
  <si>
    <t xml:space="preserve">Ma. Reyna </t>
  </si>
  <si>
    <t xml:space="preserve">Emilia </t>
  </si>
  <si>
    <t xml:space="preserve">Fabiola </t>
  </si>
  <si>
    <t xml:space="preserve">Brisa Guadalupe </t>
  </si>
  <si>
    <t xml:space="preserve">Maria del Carmen </t>
  </si>
  <si>
    <t xml:space="preserve">Maria Luisa </t>
  </si>
  <si>
    <t xml:space="preserve">Laydy Yazmin </t>
  </si>
  <si>
    <t xml:space="preserve">Felipa </t>
  </si>
  <si>
    <t xml:space="preserve">Alicia </t>
  </si>
  <si>
    <t>Av Aguacate</t>
  </si>
  <si>
    <t xml:space="preserve">Curva </t>
  </si>
  <si>
    <t xml:space="preserve">ElAguacate </t>
  </si>
  <si>
    <t xml:space="preserve">Fresno </t>
  </si>
  <si>
    <t xml:space="preserve">Guayabo </t>
  </si>
  <si>
    <t xml:space="preserve">Huerta </t>
  </si>
  <si>
    <t xml:space="preserve">La labor </t>
  </si>
  <si>
    <t xml:space="preserve">Priv Capulin </t>
  </si>
  <si>
    <t xml:space="preserve">Priv. Capulin </t>
  </si>
  <si>
    <t xml:space="preserve">Priv. Huerta </t>
  </si>
  <si>
    <t>Rio Verde</t>
  </si>
  <si>
    <t xml:space="preserve">Tejocote </t>
  </si>
  <si>
    <t>16-b</t>
  </si>
  <si>
    <t>18-b</t>
  </si>
  <si>
    <t xml:space="preserve">El Aguacate </t>
  </si>
  <si>
    <t xml:space="preserve">Labor Vieja </t>
  </si>
  <si>
    <t>mujer embarazada</t>
  </si>
  <si>
    <t>madre Soltera</t>
  </si>
  <si>
    <t>efermo cronico</t>
  </si>
  <si>
    <t>discapacitado</t>
  </si>
  <si>
    <t>madre sola</t>
  </si>
  <si>
    <t>embarazada</t>
  </si>
  <si>
    <t xml:space="preserve">Vazquez </t>
  </si>
  <si>
    <t xml:space="preserve">Guzman </t>
  </si>
  <si>
    <t xml:space="preserve">Santana </t>
  </si>
  <si>
    <t xml:space="preserve">Ornelas </t>
  </si>
  <si>
    <t xml:space="preserve">Reyes </t>
  </si>
  <si>
    <t xml:space="preserve">Tamayo </t>
  </si>
  <si>
    <t xml:space="preserve">Anabel </t>
  </si>
  <si>
    <t xml:space="preserve">Veronica </t>
  </si>
  <si>
    <t xml:space="preserve">Ma de loourdes </t>
  </si>
  <si>
    <t>Edna Siuravet</t>
  </si>
  <si>
    <t xml:space="preserve">Irma </t>
  </si>
  <si>
    <t xml:space="preserve">Laura Atonia </t>
  </si>
  <si>
    <t>Yolanda Natividad</t>
  </si>
  <si>
    <t xml:space="preserve">Esthela </t>
  </si>
  <si>
    <t xml:space="preserve">Anael </t>
  </si>
  <si>
    <t xml:space="preserve">Maribel </t>
  </si>
  <si>
    <t xml:space="preserve">Manuel </t>
  </si>
  <si>
    <t>Arroyo</t>
  </si>
  <si>
    <t xml:space="preserve">camino rojo </t>
  </si>
  <si>
    <t>Galeana</t>
  </si>
  <si>
    <t xml:space="preserve">Iturbide </t>
  </si>
  <si>
    <t xml:space="preserve">Lazaro Cardenas </t>
  </si>
  <si>
    <t xml:space="preserve">Loma Subida </t>
  </si>
  <si>
    <t xml:space="preserve">Nicolas Bravo </t>
  </si>
  <si>
    <t>Nogal</t>
  </si>
  <si>
    <t xml:space="preserve">Nogal </t>
  </si>
  <si>
    <t xml:space="preserve">Panfilo Natera </t>
  </si>
  <si>
    <t xml:space="preserve">Colimilla </t>
  </si>
  <si>
    <t xml:space="preserve">Floriano </t>
  </si>
  <si>
    <t xml:space="preserve">Lozano </t>
  </si>
  <si>
    <t xml:space="preserve">Mena </t>
  </si>
  <si>
    <t xml:space="preserve">Paredes </t>
  </si>
  <si>
    <t xml:space="preserve">Murillo </t>
  </si>
  <si>
    <t>Castillas</t>
  </si>
  <si>
    <t xml:space="preserve">Cuevas </t>
  </si>
  <si>
    <t xml:space="preserve">Robles </t>
  </si>
  <si>
    <t>Villafaña</t>
  </si>
  <si>
    <t>Calderon</t>
  </si>
  <si>
    <t>Maria Angelica</t>
  </si>
  <si>
    <t>Clara</t>
  </si>
  <si>
    <t xml:space="preserve">Irma leticia </t>
  </si>
  <si>
    <t xml:space="preserve">Trina </t>
  </si>
  <si>
    <t>Luisa</t>
  </si>
  <si>
    <t>Griscelda</t>
  </si>
  <si>
    <t xml:space="preserve">Ma. Trinidad </t>
  </si>
  <si>
    <t xml:space="preserve">Ma. Isabel </t>
  </si>
  <si>
    <t xml:space="preserve">Blanca Esmeralda </t>
  </si>
  <si>
    <t xml:space="preserve">Odilia </t>
  </si>
  <si>
    <t xml:space="preserve">Ma. de los Angeles </t>
  </si>
  <si>
    <t>Georgina Elizabeth</t>
  </si>
  <si>
    <t xml:space="preserve">leticia </t>
  </si>
  <si>
    <t xml:space="preserve">Patricia </t>
  </si>
  <si>
    <t xml:space="preserve">Car. A Colimilla </t>
  </si>
  <si>
    <t xml:space="preserve">Linda Vista </t>
  </si>
  <si>
    <t xml:space="preserve">Loma Bonita </t>
  </si>
  <si>
    <t>Loma subida</t>
  </si>
  <si>
    <t>12-A</t>
  </si>
  <si>
    <t>78-C</t>
  </si>
  <si>
    <t>88-B</t>
  </si>
  <si>
    <t>22-a</t>
  </si>
  <si>
    <t>desempleado</t>
  </si>
  <si>
    <t xml:space="preserve">Montoya </t>
  </si>
  <si>
    <t xml:space="preserve">Aguilar </t>
  </si>
  <si>
    <t xml:space="preserve">M Refugio </t>
  </si>
  <si>
    <t xml:space="preserve">Juana </t>
  </si>
  <si>
    <t xml:space="preserve">Tania </t>
  </si>
  <si>
    <t xml:space="preserve">Rodolfo </t>
  </si>
  <si>
    <t xml:space="preserve">La Mesita </t>
  </si>
  <si>
    <t xml:space="preserve">Camino al Cerrito </t>
  </si>
  <si>
    <t>Comunidad ind.</t>
  </si>
  <si>
    <t xml:space="preserve">Las Liebres </t>
  </si>
  <si>
    <t xml:space="preserve">Espinoza </t>
  </si>
  <si>
    <t xml:space="preserve">Camarena </t>
  </si>
  <si>
    <t xml:space="preserve">Santacruz </t>
  </si>
  <si>
    <t xml:space="preserve">Campos </t>
  </si>
  <si>
    <t>Cubillo</t>
  </si>
  <si>
    <t>Yazmin Viridiana</t>
  </si>
  <si>
    <t>Jennifer</t>
  </si>
  <si>
    <t xml:space="preserve">Catalina </t>
  </si>
  <si>
    <t xml:space="preserve">Juan Manuel </t>
  </si>
  <si>
    <t xml:space="preserve">Norma Alicia </t>
  </si>
  <si>
    <t xml:space="preserve">Marta Lidia </t>
  </si>
  <si>
    <t>Gilda</t>
  </si>
  <si>
    <t xml:space="preserve">J. Asucion </t>
  </si>
  <si>
    <t xml:space="preserve">Mary </t>
  </si>
  <si>
    <t>Marianita</t>
  </si>
  <si>
    <t>Daisy Berenice</t>
  </si>
  <si>
    <t>C Indigena</t>
  </si>
  <si>
    <t>Cipriano Glez</t>
  </si>
  <si>
    <t xml:space="preserve">Gregorio jimenez </t>
  </si>
  <si>
    <t>Guadalupe Ga</t>
  </si>
  <si>
    <t>Ignacio L. V</t>
  </si>
  <si>
    <t xml:space="preserve">niños heroes </t>
  </si>
  <si>
    <t xml:space="preserve">San Fco </t>
  </si>
  <si>
    <t>Vicente G</t>
  </si>
  <si>
    <t>59-a</t>
  </si>
  <si>
    <t>176-a</t>
  </si>
  <si>
    <t>Santacruz</t>
  </si>
  <si>
    <t xml:space="preserve">Partida </t>
  </si>
  <si>
    <t>Paes</t>
  </si>
  <si>
    <t xml:space="preserve">Ponce </t>
  </si>
  <si>
    <t xml:space="preserve">Preciado </t>
  </si>
  <si>
    <t>Alatorre</t>
  </si>
  <si>
    <t xml:space="preserve">Saldez </t>
  </si>
  <si>
    <t xml:space="preserve">Sara </t>
  </si>
  <si>
    <t xml:space="preserve">Roberto </t>
  </si>
  <si>
    <t xml:space="preserve">Gregorio </t>
  </si>
  <si>
    <t xml:space="preserve">Ma. Lorena </t>
  </si>
  <si>
    <t>Amparo</t>
  </si>
  <si>
    <t xml:space="preserve">Axel Alfredo </t>
  </si>
  <si>
    <t xml:space="preserve">Ana Elizabeth </t>
  </si>
  <si>
    <t xml:space="preserve">Isabel </t>
  </si>
  <si>
    <t xml:space="preserve">Guadalaupe </t>
  </si>
  <si>
    <t xml:space="preserve">Alexis Eduardo </t>
  </si>
  <si>
    <t xml:space="preserve">Ma. Patricia </t>
  </si>
  <si>
    <t>Litzy janeth</t>
  </si>
  <si>
    <t xml:space="preserve">Maria Fernanda </t>
  </si>
  <si>
    <t xml:space="preserve">Ma. Socorro </t>
  </si>
  <si>
    <t xml:space="preserve">Ma. Lorudes </t>
  </si>
  <si>
    <t xml:space="preserve">Alexa elizabeth </t>
  </si>
  <si>
    <t xml:space="preserve">Karol Lucia </t>
  </si>
  <si>
    <t xml:space="preserve">Sara Isabel </t>
  </si>
  <si>
    <t xml:space="preserve">Ma. Refugio </t>
  </si>
  <si>
    <t xml:space="preserve">Ana Rosa </t>
  </si>
  <si>
    <t xml:space="preserve">Judith </t>
  </si>
  <si>
    <t xml:space="preserve">Citlaly Livier </t>
  </si>
  <si>
    <t xml:space="preserve">Emmanuel </t>
  </si>
  <si>
    <t>muje r</t>
  </si>
  <si>
    <t>Corregidora</t>
  </si>
  <si>
    <t xml:space="preserve">El Maestranzo </t>
  </si>
  <si>
    <t xml:space="preserve">Gregorio Jimenez </t>
  </si>
  <si>
    <t xml:space="preserve">ignacio lVallarta </t>
  </si>
  <si>
    <t xml:space="preserve">L Vallarta </t>
  </si>
  <si>
    <t xml:space="preserve">Leona Vicario </t>
  </si>
  <si>
    <t xml:space="preserve">Luis Donaldo </t>
  </si>
  <si>
    <t xml:space="preserve">Priv Los pinos </t>
  </si>
  <si>
    <t xml:space="preserve">Salvador Allende </t>
  </si>
  <si>
    <t>Matatlán</t>
  </si>
  <si>
    <t>99-D</t>
  </si>
  <si>
    <t>4-a</t>
  </si>
  <si>
    <t>divorciado</t>
  </si>
  <si>
    <t>extrema pobreza</t>
  </si>
  <si>
    <t xml:space="preserve">Zamora </t>
  </si>
  <si>
    <t xml:space="preserve">Ubiarco </t>
  </si>
  <si>
    <t xml:space="preserve">Serrano </t>
  </si>
  <si>
    <t xml:space="preserve">Campechano </t>
  </si>
  <si>
    <t xml:space="preserve">flores  </t>
  </si>
  <si>
    <t xml:space="preserve">Neri </t>
  </si>
  <si>
    <t>Castaño</t>
  </si>
  <si>
    <t xml:space="preserve">Zuñiga </t>
  </si>
  <si>
    <t xml:space="preserve">Alba </t>
  </si>
  <si>
    <t xml:space="preserve">Chicharra </t>
  </si>
  <si>
    <t xml:space="preserve">Alamaraz </t>
  </si>
  <si>
    <t>Campechano</t>
  </si>
  <si>
    <t>Mora</t>
  </si>
  <si>
    <t xml:space="preserve">Mateo isabel </t>
  </si>
  <si>
    <t xml:space="preserve">Horalia </t>
  </si>
  <si>
    <t xml:space="preserve">Maria de Jesus </t>
  </si>
  <si>
    <t>Viridiana</t>
  </si>
  <si>
    <t xml:space="preserve">Olga </t>
  </si>
  <si>
    <t xml:space="preserve">Mariela </t>
  </si>
  <si>
    <t xml:space="preserve">Larissa Isabel </t>
  </si>
  <si>
    <t>Rosa Jacqueline</t>
  </si>
  <si>
    <t>Cela</t>
  </si>
  <si>
    <t xml:space="preserve">Marcela </t>
  </si>
  <si>
    <t xml:space="preserve">Magdalena </t>
  </si>
  <si>
    <t xml:space="preserve">Hermelinda </t>
  </si>
  <si>
    <t xml:space="preserve">Gloria </t>
  </si>
  <si>
    <t xml:space="preserve">Evangelina </t>
  </si>
  <si>
    <t xml:space="preserve">Maria Paulita </t>
  </si>
  <si>
    <t xml:space="preserve">Felicitas </t>
  </si>
  <si>
    <t xml:space="preserve">Rodrigo alejandro </t>
  </si>
  <si>
    <t xml:space="preserve">Alejandra </t>
  </si>
  <si>
    <t xml:space="preserve">Sonia </t>
  </si>
  <si>
    <t xml:space="preserve">Williams Salvador </t>
  </si>
  <si>
    <t xml:space="preserve">Janneth </t>
  </si>
  <si>
    <t xml:space="preserve">Ma. Elena </t>
  </si>
  <si>
    <t xml:space="preserve">Camino Atengo </t>
  </si>
  <si>
    <t>Carrretera a mata</t>
  </si>
  <si>
    <t xml:space="preserve">Carrtera a Gdl </t>
  </si>
  <si>
    <t>Comunidad Indi.</t>
  </si>
  <si>
    <t xml:space="preserve">Corregidora </t>
  </si>
  <si>
    <t xml:space="preserve">Guadalupe Garcia </t>
  </si>
  <si>
    <t>Josefa Ortiz</t>
  </si>
  <si>
    <t xml:space="preserve">Las Palmas </t>
  </si>
  <si>
    <t xml:space="preserve">Los Cerritos </t>
  </si>
  <si>
    <t xml:space="preserve">Priv Los Charcos </t>
  </si>
  <si>
    <t>Salvador Allende</t>
  </si>
  <si>
    <t>46-b</t>
  </si>
  <si>
    <t xml:space="preserve">116-a </t>
  </si>
  <si>
    <t xml:space="preserve">Maria Cruz </t>
  </si>
  <si>
    <t>Mateo</t>
  </si>
  <si>
    <t xml:space="preserve">Maria Graciela </t>
  </si>
  <si>
    <t xml:space="preserve">Olivia </t>
  </si>
  <si>
    <t xml:space="preserve">Potrerillos </t>
  </si>
  <si>
    <t xml:space="preserve">Camino a Matatlán </t>
  </si>
  <si>
    <t xml:space="preserve">Tinajeros </t>
  </si>
  <si>
    <t>Matatlan</t>
  </si>
  <si>
    <t xml:space="preserve">Muñoz </t>
  </si>
  <si>
    <t xml:space="preserve">Ibarra </t>
  </si>
  <si>
    <t xml:space="preserve">Guerrero </t>
  </si>
  <si>
    <t xml:space="preserve">Rios </t>
  </si>
  <si>
    <t>Ma. Nanci</t>
  </si>
  <si>
    <t xml:space="preserve">Ma Dolores </t>
  </si>
  <si>
    <t xml:space="preserve">Maricela </t>
  </si>
  <si>
    <t xml:space="preserve">Ma. del Refugio </t>
  </si>
  <si>
    <t xml:space="preserve">Maria del Rocio </t>
  </si>
  <si>
    <t>Alma Soledad</t>
  </si>
  <si>
    <t xml:space="preserve">Fatima del Rocio </t>
  </si>
  <si>
    <t xml:space="preserve">Atengo </t>
  </si>
  <si>
    <t>camino atengo</t>
  </si>
  <si>
    <t>Cañada de Las Flores</t>
  </si>
  <si>
    <t>Carrtera a gdl</t>
  </si>
  <si>
    <t xml:space="preserve">La Cueva </t>
  </si>
  <si>
    <t xml:space="preserve">San Isidro </t>
  </si>
  <si>
    <t>Cañada de las F</t>
  </si>
  <si>
    <t xml:space="preserve">Las liebres </t>
  </si>
  <si>
    <t>accidentado</t>
  </si>
  <si>
    <t>m</t>
  </si>
  <si>
    <t>EUSEVIA</t>
  </si>
  <si>
    <t>RANCHO OCOTE Y ROBLE</t>
  </si>
  <si>
    <t>PEDREGAL</t>
  </si>
  <si>
    <t>DELGADO</t>
  </si>
  <si>
    <t>TERESA DE JESUS</t>
  </si>
  <si>
    <t>DESEMPLEADA Y MADRE SOLTERA</t>
  </si>
  <si>
    <t>SAMUEL</t>
  </si>
  <si>
    <t>SEGOVIANO</t>
  </si>
  <si>
    <t>ANDREA PAOLA</t>
  </si>
  <si>
    <t>VENANCIO</t>
  </si>
  <si>
    <t>FANCISCO VILLA</t>
  </si>
  <si>
    <t xml:space="preserve">BRIONES </t>
  </si>
  <si>
    <t>IMELD</t>
  </si>
  <si>
    <t>FELIX BARAJAS</t>
  </si>
  <si>
    <t>JUAN LUIS</t>
  </si>
  <si>
    <t xml:space="preserve">RAMON CORONA </t>
  </si>
  <si>
    <t>ROSITA</t>
  </si>
  <si>
    <t>AV. DEL TRABAJO</t>
  </si>
  <si>
    <t>MA. CATALINA</t>
  </si>
  <si>
    <t>J. REFUGIO</t>
  </si>
  <si>
    <t>GUILLERMO PRIETO</t>
  </si>
  <si>
    <t>CHIMALPOPOCA</t>
  </si>
  <si>
    <t>DISCAPACIDAD Y DESEMPLEO</t>
  </si>
  <si>
    <t>CATALINA M</t>
  </si>
  <si>
    <t>ADELITA</t>
  </si>
  <si>
    <t>CUAHUTEMOC</t>
  </si>
  <si>
    <t>J. GUADALUPE</t>
  </si>
  <si>
    <t>JUSTICIA</t>
  </si>
  <si>
    <t>IHAN CRISTHOPER</t>
  </si>
  <si>
    <t>ANDREA ALEXA</t>
  </si>
  <si>
    <t>UVALDA</t>
  </si>
  <si>
    <t>DE LOS ANGELES</t>
  </si>
  <si>
    <t>ANGEL</t>
  </si>
  <si>
    <t>PRIV. RIO VERDE</t>
  </si>
  <si>
    <t>REGINA VENEGAS</t>
  </si>
  <si>
    <t>ALBERTA</t>
  </si>
  <si>
    <t>4 O MÁS</t>
  </si>
  <si>
    <t>GUTIERREZ </t>
  </si>
  <si>
    <t>MUJER </t>
  </si>
  <si>
    <t>AGUA BLANCA</t>
  </si>
  <si>
    <t>MAYRA KARINA</t>
  </si>
  <si>
    <t>CHIAPAS</t>
  </si>
  <si>
    <t>maldonado</t>
  </si>
  <si>
    <t>carolina</t>
  </si>
  <si>
    <t>guerrero </t>
  </si>
  <si>
    <t>LOPEZ </t>
  </si>
  <si>
    <t>JALISCO</t>
  </si>
  <si>
    <t>Diaz </t>
  </si>
  <si>
    <t>Sara </t>
  </si>
  <si>
    <t>Mujer </t>
  </si>
  <si>
    <t>Paco rios </t>
  </si>
  <si>
    <t>Bernal </t>
  </si>
  <si>
    <t>Morales </t>
  </si>
  <si>
    <t>Belen </t>
  </si>
  <si>
    <t>San Luis Potosi </t>
  </si>
  <si>
    <t>GLORIA BERENICE</t>
  </si>
  <si>
    <t>YUCATAN</t>
  </si>
  <si>
    <t>Hernandez </t>
  </si>
  <si>
    <t>Salcedo </t>
  </si>
  <si>
    <t>Ana Luisa </t>
  </si>
  <si>
    <t>Guerrero </t>
  </si>
  <si>
    <t>AGUASCALIENTES</t>
  </si>
  <si>
    <t>DESEMPLEO</t>
  </si>
  <si>
    <t>CORONA </t>
  </si>
  <si>
    <t>MARGARITA </t>
  </si>
  <si>
    <t>ARQUITECTURA </t>
  </si>
  <si>
    <t>TINAJERO </t>
  </si>
  <si>
    <t>Gamón</t>
  </si>
  <si>
    <t>Javier</t>
  </si>
  <si>
    <t>Licenciatura</t>
  </si>
  <si>
    <t>Alvarez </t>
  </si>
  <si>
    <t>Contreras </t>
  </si>
  <si>
    <t>Silvia </t>
  </si>
  <si>
    <t>Av. La Paz </t>
  </si>
  <si>
    <t>Corona </t>
  </si>
  <si>
    <t>Medina </t>
  </si>
  <si>
    <t>Maricela </t>
  </si>
  <si>
    <t>65 b int 1</t>
  </si>
  <si>
    <t>OLIVARES </t>
  </si>
  <si>
    <t>Av. La paz </t>
  </si>
  <si>
    <t>65 A 2</t>
  </si>
  <si>
    <t>Bruno Moreno</t>
  </si>
  <si>
    <t>61 C</t>
  </si>
  <si>
    <t>De la torre </t>
  </si>
  <si>
    <t>Lopez </t>
  </si>
  <si>
    <t>Claudia Lorena </t>
  </si>
  <si>
    <t>Bruno moreno </t>
  </si>
  <si>
    <t>Federico Ibarra </t>
  </si>
  <si>
    <t>Mayra Alejandra </t>
  </si>
  <si>
    <t>Amezcua </t>
  </si>
  <si>
    <t>MARÍA DEL REFUGIO</t>
  </si>
  <si>
    <t>N/D</t>
  </si>
  <si>
    <t>Silva</t>
  </si>
  <si>
    <t>Claudia Lizet</t>
  </si>
  <si>
    <t>de la Torre </t>
  </si>
  <si>
    <t>María del Refujio </t>
  </si>
  <si>
    <t>MORA</t>
  </si>
  <si>
    <t>MARTINA </t>
  </si>
  <si>
    <t>LICENCIATURA</t>
  </si>
  <si>
    <t>ARANA </t>
  </si>
  <si>
    <t>LUIS MANUEL ROJAS </t>
  </si>
  <si>
    <t>Manuel Dávalos Ornelas </t>
  </si>
  <si>
    <t>Rocío</t>
  </si>
  <si>
    <t>Ramón Castañeda</t>
  </si>
  <si>
    <t>SILVA </t>
  </si>
  <si>
    <t>BRUNO MORENO</t>
  </si>
  <si>
    <t>ADRIANA</t>
  </si>
  <si>
    <t>JOSE MANZANO</t>
  </si>
  <si>
    <t>MA. ROSARIO</t>
  </si>
  <si>
    <t>RAMON CASTAÑEDA</t>
  </si>
  <si>
    <t>IBARRA </t>
  </si>
  <si>
    <t>CAMARENA </t>
  </si>
  <si>
    <t>SANTIBAÑEZ </t>
  </si>
  <si>
    <t>BUSTOS </t>
  </si>
  <si>
    <t>VITIA</t>
  </si>
  <si>
    <t>MARIANA </t>
  </si>
  <si>
    <t>2B</t>
  </si>
  <si>
    <t>CASILLAS </t>
  </si>
  <si>
    <t>JOSE GAEL </t>
  </si>
  <si>
    <t>N/A</t>
  </si>
  <si>
    <t>independencia</t>
  </si>
  <si>
    <t>Garcia </t>
  </si>
  <si>
    <t>MARAVILLA </t>
  </si>
  <si>
    <t>LARA </t>
  </si>
  <si>
    <t>ANA </t>
  </si>
  <si>
    <t>Ma. de Jesus</t>
  </si>
  <si>
    <t>patricia</t>
  </si>
  <si>
    <t>Trinidad </t>
  </si>
  <si>
    <t>Maria del Socorro </t>
  </si>
  <si>
    <t>CARBAJAL </t>
  </si>
  <si>
    <t>FRANCO </t>
  </si>
  <si>
    <t>ERMINIA </t>
  </si>
  <si>
    <t>19A</t>
  </si>
  <si>
    <t>Quesada</t>
  </si>
  <si>
    <t>Estela</t>
  </si>
  <si>
    <t>7A</t>
  </si>
  <si>
    <t>LUZ</t>
  </si>
  <si>
    <t>INDEPENDENCIA </t>
  </si>
  <si>
    <t>LUZ ADRIANA </t>
  </si>
  <si>
    <t>DESEMPLEADA </t>
  </si>
  <si>
    <t>18B</t>
  </si>
  <si>
    <t>Sanchez </t>
  </si>
  <si>
    <t>Vazquez </t>
  </si>
  <si>
    <t>Ana Rosa </t>
  </si>
  <si>
    <t>VARGAS </t>
  </si>
  <si>
    <t>S/D</t>
  </si>
  <si>
    <t>VILLEGAS</t>
  </si>
  <si>
    <t>MARÍA DE LOURDES MICAELA</t>
  </si>
  <si>
    <t>H</t>
  </si>
  <si>
    <t>PULIDO </t>
  </si>
  <si>
    <t>VALENCIA </t>
  </si>
  <si>
    <t>GPE ELIZABETH</t>
  </si>
  <si>
    <t>LUZ ABIGAIL</t>
  </si>
  <si>
    <t>SOTO </t>
  </si>
  <si>
    <t>IRIS ADRIANA</t>
  </si>
  <si>
    <t>QUEZADA</t>
  </si>
  <si>
    <t>ESTELA</t>
  </si>
  <si>
    <t>INDEPENDENIA </t>
  </si>
  <si>
    <t>ACEVES </t>
  </si>
  <si>
    <t>LETICIA </t>
  </si>
  <si>
    <t>MAGNOLIAS </t>
  </si>
  <si>
    <t>CERVATES </t>
  </si>
  <si>
    <t>MA. LUISA</t>
  </si>
  <si>
    <t>LILIANA BERENICE</t>
  </si>
  <si>
    <t>Martínez </t>
  </si>
  <si>
    <t>Ascencio </t>
  </si>
  <si>
    <t>NO TIENE TRABAJO</t>
  </si>
  <si>
    <t>RUIZ </t>
  </si>
  <si>
    <t>Valladolid </t>
  </si>
  <si>
    <t>59 b</t>
  </si>
  <si>
    <t>Tovar </t>
  </si>
  <si>
    <t>María librada </t>
  </si>
  <si>
    <t>Rojas </t>
  </si>
  <si>
    <t>Ramirez </t>
  </si>
  <si>
    <t>Leticia </t>
  </si>
  <si>
    <t>RAMIREZ </t>
  </si>
  <si>
    <t>GARCIA </t>
  </si>
  <si>
    <t>10- A</t>
  </si>
  <si>
    <t>MARROQUIN</t>
  </si>
  <si>
    <t>SANCHEZ </t>
  </si>
  <si>
    <t>Ma. Guadalupe </t>
  </si>
  <si>
    <t>NARANJO </t>
  </si>
  <si>
    <t>Cuauhtemoc </t>
  </si>
  <si>
    <t>Privada reforma </t>
  </si>
  <si>
    <t>Nuño </t>
  </si>
  <si>
    <t>Flor Angelica </t>
  </si>
  <si>
    <t>CALDERON </t>
  </si>
  <si>
    <t>CALDERON</t>
  </si>
  <si>
    <t>MITZY DELSAI</t>
  </si>
  <si>
    <t>AV. ZAPOTLANEJO</t>
  </si>
  <si>
    <t>144-A</t>
  </si>
  <si>
    <t>PIZENA</t>
  </si>
  <si>
    <t>TULIPAN</t>
  </si>
  <si>
    <t>ALMA BEATRIZ</t>
  </si>
  <si>
    <t>CIRCUITO GIRASOL</t>
  </si>
  <si>
    <t>Cosmos </t>
  </si>
  <si>
    <t>BUGAMBILIAS </t>
  </si>
  <si>
    <t>Reyes </t>
  </si>
  <si>
    <t>Vera </t>
  </si>
  <si>
    <t>Galaxia </t>
  </si>
  <si>
    <t>Briones</t>
  </si>
  <si>
    <t>Angelica Maria</t>
  </si>
  <si>
    <t>NUBE</t>
  </si>
  <si>
    <t>Calle noche </t>
  </si>
  <si>
    <t>Velez</t>
  </si>
  <si>
    <t>Rosa imelda</t>
  </si>
  <si>
    <t>galaxia</t>
  </si>
  <si>
    <t>aceves</t>
  </si>
  <si>
    <t>tejeda</t>
  </si>
  <si>
    <t>Valles </t>
  </si>
  <si>
    <t>Serrano </t>
  </si>
  <si>
    <t>Ana Gabriela </t>
  </si>
  <si>
    <t>IRENE</t>
  </si>
  <si>
    <t>Día</t>
  </si>
  <si>
    <t>CASADA</t>
  </si>
  <si>
    <t>ana grecia </t>
  </si>
  <si>
    <t>CHICHENITZA</t>
  </si>
  <si>
    <t>GONZALES </t>
  </si>
  <si>
    <t>MARIA ISABEL </t>
  </si>
  <si>
    <t>CALLE VIA </t>
  </si>
  <si>
    <t>Saldivar </t>
  </si>
  <si>
    <t>Maria de Jesus </t>
  </si>
  <si>
    <t>Arreola</t>
  </si>
  <si>
    <t>María de la Luz</t>
  </si>
  <si>
    <t>anayeli guadalupe </t>
  </si>
  <si>
    <t>Brenda Guadalupe </t>
  </si>
  <si>
    <t>Aguilar </t>
  </si>
  <si>
    <t>Pedroza </t>
  </si>
  <si>
    <t>Victoria Guadalupe</t>
  </si>
  <si>
    <t>García </t>
  </si>
  <si>
    <t>Osegueda</t>
  </si>
  <si>
    <t>Erika</t>
  </si>
  <si>
    <t>Mario Alberto</t>
  </si>
  <si>
    <t>Osegeda</t>
  </si>
  <si>
    <t>Mireya</t>
  </si>
  <si>
    <t>Separada</t>
  </si>
  <si>
    <t>ALMARAZ </t>
  </si>
  <si>
    <t>OLIVAREZ </t>
  </si>
  <si>
    <t>OMEGA </t>
  </si>
  <si>
    <t>Sandybel</t>
  </si>
  <si>
    <t>TENOCHTITLAN</t>
  </si>
  <si>
    <t>Rivera </t>
  </si>
  <si>
    <t>Moreno </t>
  </si>
  <si>
    <t>Janneth Marisa </t>
  </si>
  <si>
    <t>TORRES </t>
  </si>
  <si>
    <t>MORENO </t>
  </si>
  <si>
    <t>KARLA ADRIANA </t>
  </si>
  <si>
    <t>moreno </t>
  </si>
  <si>
    <t>Karla Valeria</t>
  </si>
  <si>
    <t>SERNA</t>
  </si>
  <si>
    <t>maria guadalupe </t>
  </si>
  <si>
    <t>MIRANDA </t>
  </si>
  <si>
    <t>MARIA DEL ROSARIO </t>
  </si>
  <si>
    <t>Figueroa </t>
  </si>
  <si>
    <t>Millan </t>
  </si>
  <si>
    <t>Pedro </t>
  </si>
  <si>
    <t>Hombre </t>
  </si>
  <si>
    <t>UXMAL</t>
  </si>
  <si>
    <t>Cindy Lizbeth</t>
  </si>
  <si>
    <t>omega</t>
  </si>
  <si>
    <t>Maria de lourdes</t>
  </si>
  <si>
    <t>UNIVERSO</t>
  </si>
  <si>
    <t>desempleo</t>
  </si>
  <si>
    <t>Camarillo</t>
  </si>
  <si>
    <t>Juan Jose </t>
  </si>
  <si>
    <t>HERNANDEZ </t>
  </si>
  <si>
    <t>MIGUEL </t>
  </si>
  <si>
    <t>HOMBRE </t>
  </si>
  <si>
    <t>Castro </t>
  </si>
  <si>
    <t>Gutierrez </t>
  </si>
  <si>
    <t>Enrrique</t>
  </si>
  <si>
    <t>NUÑO </t>
  </si>
  <si>
    <t>ARIANA </t>
  </si>
  <si>
    <t>ORALIA</t>
  </si>
  <si>
    <t>NATALY</t>
  </si>
  <si>
    <t>Luz elena</t>
  </si>
  <si>
    <t>FIGUEROA </t>
  </si>
  <si>
    <t>ITZEL CITLALY</t>
  </si>
  <si>
    <t>Laura Guadalupe</t>
  </si>
  <si>
    <t>Alvarado</t>
  </si>
  <si>
    <t>Abril Zoraya</t>
  </si>
  <si>
    <t>Jaqueline </t>
  </si>
  <si>
    <t>Ramona B.</t>
  </si>
  <si>
    <t>Suchil</t>
  </si>
  <si>
    <t>Escobar</t>
  </si>
  <si>
    <t>Maria Dolores </t>
  </si>
  <si>
    <t>Divorciada</t>
  </si>
  <si>
    <t>Alma Rosa</t>
  </si>
  <si>
    <t>elivier </t>
  </si>
  <si>
    <t>Berenice</t>
  </si>
  <si>
    <t>Monita Ivette</t>
  </si>
  <si>
    <t>HERMOSILLO </t>
  </si>
  <si>
    <t>Bolaños </t>
  </si>
  <si>
    <t>AMALIA </t>
  </si>
  <si>
    <t>Amaral</t>
  </si>
  <si>
    <t>José Guadalupe</t>
  </si>
  <si>
    <t>Luis Ernesto</t>
  </si>
  <si>
    <t>ALVISO</t>
  </si>
  <si>
    <t>MARIA ARACELI</t>
  </si>
  <si>
    <t>RUVALCABA </t>
  </si>
  <si>
    <t>ALVAREZ </t>
  </si>
  <si>
    <t>JOSE MANUEL </t>
  </si>
  <si>
    <t>RODRIGUEZ </t>
  </si>
  <si>
    <t>Andrea K</t>
  </si>
  <si>
    <t>Omega </t>
  </si>
  <si>
    <t>7 -A </t>
  </si>
  <si>
    <t>ACEGUERA </t>
  </si>
  <si>
    <t>VERONICA </t>
  </si>
  <si>
    <t>CERRANO </t>
  </si>
  <si>
    <t>EPIFANIA LETICIA </t>
  </si>
  <si>
    <t>CHAVEZ </t>
  </si>
  <si>
    <t>EDGAR ALBERTO </t>
  </si>
  <si>
    <t>cosmos </t>
  </si>
  <si>
    <t>GERARDO YAIR</t>
  </si>
  <si>
    <t>María de Lourdes</t>
  </si>
  <si>
    <t>av. Colectora calle 3</t>
  </si>
  <si>
    <t>PARQUE INDUSTRIAL </t>
  </si>
  <si>
    <t>SALVADOR</t>
  </si>
  <si>
    <t>AV. LA PALMA</t>
  </si>
  <si>
    <t>CORTES </t>
  </si>
  <si>
    <t>OMAR ALONSO </t>
  </si>
  <si>
    <t>BALASTRE #18 LA MESA</t>
  </si>
  <si>
    <t>LA MESA DE TEPETATES</t>
  </si>
  <si>
    <t>Camino a la mesa </t>
  </si>
  <si>
    <t>PASTRAN </t>
  </si>
  <si>
    <t>MARTHA </t>
  </si>
  <si>
    <t>Durazno</t>
  </si>
  <si>
    <t>Pastran</t>
  </si>
  <si>
    <t>Nande</t>
  </si>
  <si>
    <t>Cortez</t>
  </si>
  <si>
    <t>Yuriria Lucila</t>
  </si>
  <si>
    <t>Ecologia Parque industrial</t>
  </si>
  <si>
    <t>Cárdenas </t>
  </si>
  <si>
    <t>Laura Vanesa</t>
  </si>
  <si>
    <t>FEMENINO</t>
  </si>
  <si>
    <t>Martin</t>
  </si>
  <si>
    <t>Hidalgo </t>
  </si>
  <si>
    <t>Flores </t>
  </si>
  <si>
    <t>arenas </t>
  </si>
  <si>
    <t>maria de los angeles </t>
  </si>
  <si>
    <t>Regina</t>
  </si>
  <si>
    <t>Hidalgo 75</t>
  </si>
  <si>
    <t>CAMPOS</t>
  </si>
  <si>
    <t>JUAN JOSE ARREOLA</t>
  </si>
  <si>
    <t>82 A</t>
  </si>
  <si>
    <t>arenas</t>
  </si>
  <si>
    <t>gloria</t>
  </si>
  <si>
    <t>Priv las Mariposas</t>
  </si>
  <si>
    <t>Limon </t>
  </si>
  <si>
    <t>MUÑOZ </t>
  </si>
  <si>
    <t>LIMON </t>
  </si>
  <si>
    <t>3329507637/3318691390</t>
  </si>
  <si>
    <t>PRIV. DURAZNOS </t>
  </si>
  <si>
    <t>Ramírez </t>
  </si>
  <si>
    <t>López </t>
  </si>
  <si>
    <t>Hilda Patricia </t>
  </si>
  <si>
    <t>Privada Emiliano Zapata </t>
  </si>
  <si>
    <t>DESEMPLEO Y ESTA RECIEN OPERADA</t>
  </si>
  <si>
    <t>POSADAS OCAMPO</t>
  </si>
  <si>
    <t>MARIN</t>
  </si>
  <si>
    <t>TEMBLADOR </t>
  </si>
  <si>
    <t>COVARRUBIAS</t>
  </si>
  <si>
    <t>JUVENTINO ROSAS</t>
  </si>
  <si>
    <t>CRISTINA ELIZABET</t>
  </si>
  <si>
    <t>PUGA</t>
  </si>
  <si>
    <t>JOANA ALEJANDRA</t>
  </si>
  <si>
    <t>DURAZNO</t>
  </si>
  <si>
    <t>ENFERMA CRONICA</t>
  </si>
  <si>
    <t>Larios</t>
  </si>
  <si>
    <t>Oscar</t>
  </si>
  <si>
    <t>Arévalo</t>
  </si>
  <si>
    <t>Claro</t>
  </si>
  <si>
    <t>121b</t>
  </si>
  <si>
    <t>M. Erika </t>
  </si>
  <si>
    <t>Aldama </t>
  </si>
  <si>
    <t>Pulido </t>
  </si>
  <si>
    <t>Ramon </t>
  </si>
  <si>
    <t>CORREGIDORA </t>
  </si>
  <si>
    <t>ANITA</t>
  </si>
  <si>
    <t>Marcela</t>
  </si>
  <si>
    <t>35'b</t>
  </si>
  <si>
    <t>Independencia </t>
  </si>
  <si>
    <t>Georgina</t>
  </si>
  <si>
    <t>Lopez cotilla</t>
  </si>
  <si>
    <t>Duran </t>
  </si>
  <si>
    <t>Ma. Del Carmen </t>
  </si>
  <si>
    <t>Lopez Rayon </t>
  </si>
  <si>
    <t>Venegas </t>
  </si>
  <si>
    <t>Lomeli </t>
  </si>
  <si>
    <t>Rebeca </t>
  </si>
  <si>
    <t>Adriana Patricia</t>
  </si>
  <si>
    <t>Maximino pozos</t>
  </si>
  <si>
    <t>Claudia Berenice</t>
  </si>
  <si>
    <t>Martinez </t>
  </si>
  <si>
    <t>Parra </t>
  </si>
  <si>
    <t>Jorge </t>
  </si>
  <si>
    <t>Maximino Pozos </t>
  </si>
  <si>
    <t>Yessenia guadalupe</t>
  </si>
  <si>
    <t>30 e</t>
  </si>
  <si>
    <t>Ruvalcaba </t>
  </si>
  <si>
    <t>Reynoso </t>
  </si>
  <si>
    <t>Beatriz Adriana </t>
  </si>
  <si>
    <t>Morelos </t>
  </si>
  <si>
    <t>SAAVEDRA</t>
  </si>
  <si>
    <t>OLIVIA </t>
  </si>
  <si>
    <t>MORELOS </t>
  </si>
  <si>
    <t>MADRE SOLTERA </t>
  </si>
  <si>
    <t>Álvarez </t>
  </si>
  <si>
    <t>Lorena Maria del Rosario </t>
  </si>
  <si>
    <t>Reforma </t>
  </si>
  <si>
    <t>28-b</t>
  </si>
  <si>
    <t>MARIA DOLORES</t>
  </si>
  <si>
    <t>Cervantes </t>
  </si>
  <si>
    <t>Anita Hernandez </t>
  </si>
  <si>
    <t>CENTRO DE MODAS</t>
  </si>
  <si>
    <t>yolanda </t>
  </si>
  <si>
    <t>52 años</t>
  </si>
  <si>
    <t>Pensión de trailes</t>
  </si>
  <si>
    <t>ALFREDO</t>
  </si>
  <si>
    <t>PROL HIDALGO </t>
  </si>
  <si>
    <t>LAS GRANJAS </t>
  </si>
  <si>
    <t>DANIEL</t>
  </si>
  <si>
    <t>PROLONGACION HIDALGO </t>
  </si>
  <si>
    <t>LAS GRANJAS</t>
  </si>
  <si>
    <t>Jose Guadalupe </t>
  </si>
  <si>
    <t>Margarita </t>
  </si>
  <si>
    <t>Aguacalientes </t>
  </si>
  <si>
    <t>LA CRUZ</t>
  </si>
  <si>
    <t>Franco </t>
  </si>
  <si>
    <t>Armando </t>
  </si>
  <si>
    <t>51 años </t>
  </si>
  <si>
    <t>80 PLANTA BAJA</t>
  </si>
  <si>
    <t>80 planta alta</t>
  </si>
  <si>
    <t>Baja California sur</t>
  </si>
  <si>
    <t>Baja California Sur </t>
  </si>
  <si>
    <t>MEDINA </t>
  </si>
  <si>
    <t>Alicia </t>
  </si>
  <si>
    <t>Felipe Carrillo Puerto </t>
  </si>
  <si>
    <t>Erika </t>
  </si>
  <si>
    <t>Maria amalia</t>
  </si>
  <si>
    <t>Paco rios</t>
  </si>
  <si>
    <t>Hermila </t>
  </si>
  <si>
    <t>Puerto Acapulco </t>
  </si>
  <si>
    <t>De la O</t>
  </si>
  <si>
    <t>SIMON</t>
  </si>
  <si>
    <t>BALTAZAR </t>
  </si>
  <si>
    <t>PUERTO ESCONDIDO </t>
  </si>
  <si>
    <t>Puerto Escondido </t>
  </si>
  <si>
    <t>Ballin</t>
  </si>
  <si>
    <t>X</t>
  </si>
  <si>
    <t>Puerto Guaymas</t>
  </si>
  <si>
    <t>PUERTO GUAYMAS</t>
  </si>
  <si>
    <t>ALEIDA</t>
  </si>
  <si>
    <t>Perez </t>
  </si>
  <si>
    <t>Lourdes </t>
  </si>
  <si>
    <t>Desempleada</t>
  </si>
  <si>
    <t>RODRÍGUEZ </t>
  </si>
  <si>
    <t>JIMÉNEZ </t>
  </si>
  <si>
    <t>BAUDELIA </t>
  </si>
  <si>
    <t>María de los Ángeles </t>
  </si>
  <si>
    <t>ma del rosario</t>
  </si>
  <si>
    <t>Chavez </t>
  </si>
  <si>
    <t>Torres </t>
  </si>
  <si>
    <t>Bertha </t>
  </si>
  <si>
    <t>Imelda</t>
  </si>
  <si>
    <t>Gonzalez </t>
  </si>
  <si>
    <t>Sandoval </t>
  </si>
  <si>
    <t>Maria Betriz </t>
  </si>
  <si>
    <t>Jasso </t>
  </si>
  <si>
    <t>Mercedes </t>
  </si>
  <si>
    <t>26'B</t>
  </si>
  <si>
    <t>Agustina </t>
  </si>
  <si>
    <t>35 planta baja </t>
  </si>
  <si>
    <t>Desempleado </t>
  </si>
  <si>
    <t>PEREZ </t>
  </si>
  <si>
    <t>SANDRA PATRICIA</t>
  </si>
  <si>
    <t>SALCEDO </t>
  </si>
  <si>
    <t>FLORES </t>
  </si>
  <si>
    <t>Elvira</t>
  </si>
  <si>
    <t>Puerto Guaymas </t>
  </si>
  <si>
    <t>Auino</t>
  </si>
  <si>
    <t>Jacobo</t>
  </si>
  <si>
    <t>María Vella</t>
  </si>
  <si>
    <t>Veronica Guadalupe</t>
  </si>
  <si>
    <t>FABIAN</t>
  </si>
  <si>
    <t>PUERTO MANZANILLO</t>
  </si>
  <si>
    <t>GALVES </t>
  </si>
  <si>
    <t>MARTHA CRISTINA </t>
  </si>
  <si>
    <t>Puerto manzanillo </t>
  </si>
  <si>
    <t>Karina </t>
  </si>
  <si>
    <t>103a</t>
  </si>
  <si>
    <t>41a </t>
  </si>
  <si>
    <t>MARIA </t>
  </si>
  <si>
    <t>MERCADO </t>
  </si>
  <si>
    <t>LUPERCIO </t>
  </si>
  <si>
    <t>ANA LUISA</t>
  </si>
  <si>
    <t>isaura</t>
  </si>
  <si>
    <t>Puerto Mazatlan </t>
  </si>
  <si>
    <t>Vanessa </t>
  </si>
  <si>
    <t>Suarez</t>
  </si>
  <si>
    <t>Juan Gabriel </t>
  </si>
  <si>
    <t>Rosano</t>
  </si>
  <si>
    <t>Ana Valeria</t>
  </si>
  <si>
    <t>Jaureguí</t>
  </si>
  <si>
    <t>Jessica</t>
  </si>
  <si>
    <t>Trejo</t>
  </si>
  <si>
    <t>M . JOSEFINA </t>
  </si>
  <si>
    <t>Aquino </t>
  </si>
  <si>
    <t>Jacobo </t>
  </si>
  <si>
    <t>Guillermina </t>
  </si>
  <si>
    <t>MORALES </t>
  </si>
  <si>
    <t>ROSA </t>
  </si>
  <si>
    <t>11 B</t>
  </si>
  <si>
    <t>6l</t>
  </si>
  <si>
    <t>MARIA CARMEN </t>
  </si>
  <si>
    <t>PUERTO PEÑASCO</t>
  </si>
  <si>
    <t>NOE SEBASTIAN</t>
  </si>
  <si>
    <t>APARICIO </t>
  </si>
  <si>
    <t>CARRICILLO</t>
  </si>
  <si>
    <t>GAEL ALONSO</t>
  </si>
  <si>
    <t>puerto principe</t>
  </si>
  <si>
    <t>Maria de jesus </t>
  </si>
  <si>
    <t>Puerto principe </t>
  </si>
  <si>
    <t>Puerto Rosarito </t>
  </si>
  <si>
    <t>Carrillo </t>
  </si>
  <si>
    <t>Abigail </t>
  </si>
  <si>
    <t>Olivares </t>
  </si>
  <si>
    <t>Mayra Vanessa </t>
  </si>
  <si>
    <t>MARTHA CELINA</t>
  </si>
  <si>
    <t>PUERTO ROSARITO </t>
  </si>
  <si>
    <t>Puerto salinas Cruz </t>
  </si>
  <si>
    <t>Segura </t>
  </si>
  <si>
    <t>JIMENEZ </t>
  </si>
  <si>
    <t>JUANA </t>
  </si>
  <si>
    <t>RAMOS </t>
  </si>
  <si>
    <t>NAVA </t>
  </si>
  <si>
    <t>ANA LILIA</t>
  </si>
  <si>
    <t>De la Cruz </t>
  </si>
  <si>
    <t>Avalos </t>
  </si>
  <si>
    <t>Victor Manuel </t>
  </si>
  <si>
    <t>desempleada </t>
  </si>
  <si>
    <t>Tabares </t>
  </si>
  <si>
    <t>Jesenia </t>
  </si>
  <si>
    <t>Ana Isabel </t>
  </si>
  <si>
    <t>BERTHA OLIVIA</t>
  </si>
  <si>
    <t>61-C</t>
  </si>
  <si>
    <t>TAMAYO </t>
  </si>
  <si>
    <t>CECILIA </t>
  </si>
  <si>
    <t>Gomez </t>
  </si>
  <si>
    <t>Maria Martha </t>
  </si>
  <si>
    <t>NOELIA</t>
  </si>
  <si>
    <t>PALMITAS</t>
  </si>
  <si>
    <t>PUERTO MAZATLAN </t>
  </si>
  <si>
    <t>72-B</t>
  </si>
  <si>
    <t>ANA ESMERALDA</t>
  </si>
  <si>
    <t>MA. GUADALUPE</t>
  </si>
  <si>
    <t>SANTOYO</t>
  </si>
  <si>
    <t>MA. CONCEPCION</t>
  </si>
  <si>
    <t>BERTIN</t>
  </si>
  <si>
    <t>ELBA PATRICIA</t>
  </si>
  <si>
    <t>ROSA MARIA </t>
  </si>
  <si>
    <t>RENTERIA </t>
  </si>
  <si>
    <t>PUERTO VALLARTA </t>
  </si>
  <si>
    <t>VICTORIANO</t>
  </si>
  <si>
    <t>ZOILO</t>
  </si>
  <si>
    <t>GODINEZ</t>
  </si>
  <si>
    <t>AYON</t>
  </si>
  <si>
    <t>EL DURAZNO </t>
  </si>
  <si>
    <t>VILLEGAS </t>
  </si>
  <si>
    <t>MIGUEL HIDALGO </t>
  </si>
  <si>
    <t>Priv. Cipriano Pulido</t>
  </si>
  <si>
    <t>BRENDA BERENICE</t>
  </si>
  <si>
    <t>CAMINO AL BAJIO</t>
  </si>
  <si>
    <t>casillas </t>
  </si>
  <si>
    <t>LUIS EDUARDO </t>
  </si>
  <si>
    <t>CAMINO ANTIGUA AL BAJIO</t>
  </si>
  <si>
    <t>CAMINO ANTIGUO ALBAJIO</t>
  </si>
  <si>
    <t>KM 511</t>
  </si>
  <si>
    <t>desempElado</t>
  </si>
  <si>
    <t>GUSTAVO</t>
  </si>
  <si>
    <t>KM511</t>
  </si>
  <si>
    <t>Alcala</t>
  </si>
  <si>
    <t>Maria Luisa </t>
  </si>
  <si>
    <t>Carretera antigua a tepatitlan </t>
  </si>
  <si>
    <t>EL SALTO DE LAS PEÑAS</t>
  </si>
  <si>
    <t>Antonio</t>
  </si>
  <si>
    <t>el bajio</t>
  </si>
  <si>
    <t>jose rosario</t>
  </si>
  <si>
    <t>desemplado</t>
  </si>
  <si>
    <t>SEBASTIAN</t>
  </si>
  <si>
    <t>FRENTE A LA CAPILLA</t>
  </si>
  <si>
    <t>Purisima </t>
  </si>
  <si>
    <t>#3</t>
  </si>
  <si>
    <t>Gabriel </t>
  </si>
  <si>
    <t>#4</t>
  </si>
  <si>
    <t>Rancho el Bajío #1 </t>
  </si>
  <si>
    <t>#1 3310890531</t>
  </si>
  <si>
    <t>Acevez</t>
  </si>
  <si>
    <t>Tejeda</t>
  </si>
  <si>
    <t>Eliset Guadalupe</t>
  </si>
  <si>
    <t>Arboledas</t>
  </si>
  <si>
    <t>EL CALABOZO </t>
  </si>
  <si>
    <t>Vicente guerrero</t>
  </si>
  <si>
    <t>MARIA VERONICA</t>
  </si>
  <si>
    <t>CAMINO AL OCOTE</t>
  </si>
  <si>
    <t>657B</t>
  </si>
  <si>
    <t>EL OCOTE DE NUÑO</t>
  </si>
  <si>
    <t>ANAYELI</t>
  </si>
  <si>
    <t>CAMINO AL OCOTE </t>
  </si>
  <si>
    <t>785-A</t>
  </si>
  <si>
    <t>Maria Lizeth </t>
  </si>
  <si>
    <t>Camino al ocote </t>
  </si>
  <si>
    <t>#795</t>
  </si>
  <si>
    <t>Muñoz </t>
  </si>
  <si>
    <t>Davalos </t>
  </si>
  <si>
    <t>Jose de Jesus </t>
  </si>
  <si>
    <t>camino al ocote </t>
  </si>
  <si>
    <t>785 b </t>
  </si>
  <si>
    <t>16a</t>
  </si>
  <si>
    <t>Macias </t>
  </si>
  <si>
    <t>Camino viejo al ocote </t>
  </si>
  <si>
    <t>16B</t>
  </si>
  <si>
    <t>salcedo</t>
  </si>
  <si>
    <t>juana</t>
  </si>
  <si>
    <t>ocote nuevo </t>
  </si>
  <si>
    <t>DE LEON </t>
  </si>
  <si>
    <t>TERESA </t>
  </si>
  <si>
    <t>DIEGO RIVERA </t>
  </si>
  <si>
    <t>EL PLAN </t>
  </si>
  <si>
    <t>46A</t>
  </si>
  <si>
    <t>El plan </t>
  </si>
  <si>
    <t>de León</t>
  </si>
  <si>
    <t>La Laja</t>
  </si>
  <si>
    <t>#462 A</t>
  </si>
  <si>
    <t>#11</t>
  </si>
  <si>
    <t>Morán </t>
  </si>
  <si>
    <t>Juan </t>
  </si>
  <si>
    <t>Santa fe </t>
  </si>
  <si>
    <t>18a</t>
  </si>
  <si>
    <t>ANA MARIA </t>
  </si>
  <si>
    <t>SANTA FE </t>
  </si>
  <si>
    <t>el plan</t>
  </si>
  <si>
    <t>TIENE CANCER </t>
  </si>
  <si>
    <t>herrera</t>
  </si>
  <si>
    <t>Saucillo</t>
  </si>
  <si>
    <t>Carretera Antigua a Tepa</t>
  </si>
  <si>
    <t>Pri. Linda vista #802 </t>
  </si>
  <si>
    <t>Interior#65</t>
  </si>
  <si>
    <t>Peñafiel</t>
  </si>
  <si>
    <t>Australia</t>
  </si>
  <si>
    <t>LAS PALMAS</t>
  </si>
  <si>
    <t>Alberto</t>
  </si>
  <si>
    <t>Av. Palma rey</t>
  </si>
  <si>
    <t>SEBASTIANA</t>
  </si>
  <si>
    <t>CAMINO A SANTA INES </t>
  </si>
  <si>
    <t>Discapacitado </t>
  </si>
  <si>
    <t>MARTINEZ </t>
  </si>
  <si>
    <t>MARIA GUADALUPE </t>
  </si>
  <si>
    <t>CARR ATOTONILCO </t>
  </si>
  <si>
    <t>Mata </t>
  </si>
  <si>
    <t>Carr. Atotonilco</t>
  </si>
  <si>
    <t>17a</t>
  </si>
  <si>
    <t>EMA </t>
  </si>
  <si>
    <t>CINEGETICO </t>
  </si>
  <si>
    <t>MAYRA ALEJANDRA</t>
  </si>
  <si>
    <t>CIPRES A 10</t>
  </si>
  <si>
    <t>ALMENDROS</t>
  </si>
  <si>
    <t>GUZMAN </t>
  </si>
  <si>
    <t>BERTHA</t>
  </si>
  <si>
    <t>CIPRES B 11</t>
  </si>
  <si>
    <t>B7</t>
  </si>
  <si>
    <t>HEROISIS</t>
  </si>
  <si>
    <t>A9</t>
  </si>
  <si>
    <t>B1</t>
  </si>
  <si>
    <t>DE ARCO</t>
  </si>
  <si>
    <t>B9</t>
  </si>
  <si>
    <t>LOMELI </t>
  </si>
  <si>
    <t>CIPRES B 12</t>
  </si>
  <si>
    <t>PRADO</t>
  </si>
  <si>
    <t>SANDOVAL </t>
  </si>
  <si>
    <t>CIPRES B 4</t>
  </si>
  <si>
    <t>CIPRES C 13</t>
  </si>
  <si>
    <t>CIPRES EDIFICIO 14 </t>
  </si>
  <si>
    <t>DEP. C3</t>
  </si>
  <si>
    <t>CISNE</t>
  </si>
  <si>
    <t>20-A</t>
  </si>
  <si>
    <t>VELIS</t>
  </si>
  <si>
    <t>ANAHI GUADALUPE</t>
  </si>
  <si>
    <t>CODORNIZ</t>
  </si>
  <si>
    <t>MENOR EMBARAZADA</t>
  </si>
  <si>
    <t>#10 interior 14</t>
  </si>
  <si>
    <t>SEPARADA</t>
  </si>
  <si>
    <t>cardenas </t>
  </si>
  <si>
    <t>ana maria </t>
  </si>
  <si>
    <t>Iñiguez </t>
  </si>
  <si>
    <t>De la Torre </t>
  </si>
  <si>
    <t>Maria Guadalue </t>
  </si>
  <si>
    <t>GONZALEZ </t>
  </si>
  <si>
    <t>MA. GUADALUPE </t>
  </si>
  <si>
    <t>Esther</t>
  </si>
  <si>
    <t>Paseo de los Olivos </t>
  </si>
  <si>
    <t>24 C7</t>
  </si>
  <si>
    <t>CAUDILLO </t>
  </si>
  <si>
    <t>BRENDA ELIZABETH </t>
  </si>
  <si>
    <t>PASEO DE LOS OLIVOS </t>
  </si>
  <si>
    <t>18 INT 15</t>
  </si>
  <si>
    <t>PASEO DE LOS OLIVOS 15</t>
  </si>
  <si>
    <t>ROSALMA</t>
  </si>
  <si>
    <t>PASEO DE LOS OLIVOS 17</t>
  </si>
  <si>
    <t>GALLARDO</t>
  </si>
  <si>
    <t>PASEO DE LOS OLIVOS 23</t>
  </si>
  <si>
    <t>PASEO DE LOS OLIVOS 29</t>
  </si>
  <si>
    <t>Montes</t>
  </si>
  <si>
    <t>Priv. Catarino Jauregui</t>
  </si>
  <si>
    <t>TEJEDA </t>
  </si>
  <si>
    <t>PRIV. CATARINO JAUREGUI </t>
  </si>
  <si>
    <t>59 - A</t>
  </si>
  <si>
    <t>PRIVADA CATARINO JAUREGUI</t>
  </si>
  <si>
    <t>SEGURA </t>
  </si>
  <si>
    <t>PROL. MONTE EVERETST </t>
  </si>
  <si>
    <t>ALCARAZ </t>
  </si>
  <si>
    <t>MONTES </t>
  </si>
  <si>
    <t>PV. CATARINO JAUREGUI </t>
  </si>
  <si>
    <t>14 B</t>
  </si>
  <si>
    <t>VAZQUEZ </t>
  </si>
  <si>
    <t>26-C</t>
  </si>
  <si>
    <t>DESEMPLEO Y ESTA EMBARASADA</t>
  </si>
  <si>
    <t>GALVEZ </t>
  </si>
  <si>
    <t>48 B</t>
  </si>
  <si>
    <t>AVALOS</t>
  </si>
  <si>
    <t>ROBERTO</t>
  </si>
  <si>
    <t>1 INT 17</t>
  </si>
  <si>
    <t>DESEMPLEO </t>
  </si>
  <si>
    <t>FRANCISCO JAVIER</t>
  </si>
  <si>
    <t>CIPRES B12</t>
  </si>
  <si>
    <t>INT. 5</t>
  </si>
  <si>
    <t>CLAUDIA MARLENE</t>
  </si>
  <si>
    <t>AVILA </t>
  </si>
  <si>
    <t>ALONSO</t>
  </si>
  <si>
    <t>CRISTINA AYDE</t>
  </si>
  <si>
    <t>CIPRES</t>
  </si>
  <si>
    <t>12 B</t>
  </si>
  <si>
    <t>Ruíz</t>
  </si>
  <si>
    <t>Anallely</t>
  </si>
  <si>
    <t>16 Int 9</t>
  </si>
  <si>
    <t>JUVENAL</t>
  </si>
  <si>
    <t>12 INT. 5</t>
  </si>
  <si>
    <t>ARQUITECTURA</t>
  </si>
  <si>
    <t>NAVARRO </t>
  </si>
  <si>
    <t>PALOS</t>
  </si>
  <si>
    <t>CALLEJON HIDALGO </t>
  </si>
  <si>
    <t>MUJER EN PERIODO DE EMBARAZO O LACTANCIA</t>
  </si>
  <si>
    <t>ALEJANDRA </t>
  </si>
  <si>
    <t>CARR. ANTIGUA A TEPATITLAN </t>
  </si>
  <si>
    <t>CARRE LIBRE ANTIGUA A TEPATITLAN </t>
  </si>
  <si>
    <t>Carretera antigua a Tepatitlán </t>
  </si>
  <si>
    <t>BLANCO</t>
  </si>
  <si>
    <t>SANDY </t>
  </si>
  <si>
    <t>ECOLOGIA </t>
  </si>
  <si>
    <t>desempleda</t>
  </si>
  <si>
    <t>gabriela</t>
  </si>
  <si>
    <t>3339570404 3327413767</t>
  </si>
  <si>
    <t>BLANCO </t>
  </si>
  <si>
    <t>BAUTISTA</t>
  </si>
  <si>
    <t>PRIV. HIDALGO </t>
  </si>
  <si>
    <t>SE QUEDARON SIN TRABAJO </t>
  </si>
  <si>
    <t>LUZ ANGELICA</t>
  </si>
  <si>
    <t>HUISQUILCO</t>
  </si>
  <si>
    <t>Silvano</t>
  </si>
  <si>
    <t>28 de Enero </t>
  </si>
  <si>
    <t>Lomelí </t>
  </si>
  <si>
    <t>Rosa Leticia </t>
  </si>
  <si>
    <t>Ruben</t>
  </si>
  <si>
    <t>MArtha</t>
  </si>
  <si>
    <t>Arevalo</t>
  </si>
  <si>
    <t>Manzano</t>
  </si>
  <si>
    <t>34-A</t>
  </si>
  <si>
    <t>REYNSO</t>
  </si>
  <si>
    <t>-</t>
  </si>
  <si>
    <t>5 DE FEBRERO</t>
  </si>
  <si>
    <t>15A</t>
  </si>
  <si>
    <t>ALCALA</t>
  </si>
  <si>
    <t>5 DE MAYO</t>
  </si>
  <si>
    <t>Erika Yadira </t>
  </si>
  <si>
    <t>alejandra </t>
  </si>
  <si>
    <t>MURGUIA </t>
  </si>
  <si>
    <t>TOLEDANO</t>
  </si>
  <si>
    <t>Elvia Teresa</t>
  </si>
  <si>
    <t>Silvia Murguia </t>
  </si>
  <si>
    <t>tabares</t>
  </si>
  <si>
    <t>cholico</t>
  </si>
  <si>
    <t>abundia</t>
  </si>
  <si>
    <t>limón</t>
  </si>
  <si>
    <t>5 de mayo </t>
  </si>
  <si>
    <t>pulido</t>
  </si>
  <si>
    <t>delia</t>
  </si>
  <si>
    <t>140-b</t>
  </si>
  <si>
    <t>CRISTINA </t>
  </si>
  <si>
    <t>AVILA CAMACHO </t>
  </si>
  <si>
    <t>CEDANO </t>
  </si>
  <si>
    <t>ARREOLA </t>
  </si>
  <si>
    <t>CATALINA </t>
  </si>
  <si>
    <t>carman serdan</t>
  </si>
  <si>
    <t>MARÍA</t>
  </si>
  <si>
    <t>CARMEN SERDAN </t>
  </si>
  <si>
    <t>Alma Delia</t>
  </si>
  <si>
    <t>Ignacia</t>
  </si>
  <si>
    <t>Constitución</t>
  </si>
  <si>
    <t>13a</t>
  </si>
  <si>
    <t>Lourdes</t>
  </si>
  <si>
    <t>EMILIANO ZAPATA </t>
  </si>
  <si>
    <t>Maria de Jesús </t>
  </si>
  <si>
    <t>Industria </t>
  </si>
  <si>
    <t>DE LA TORRE </t>
  </si>
  <si>
    <t>Torre </t>
  </si>
  <si>
    <t>Ma. De jesus </t>
  </si>
  <si>
    <t>VALDIVIA </t>
  </si>
  <si>
    <t>MARIA DEL CARMEN </t>
  </si>
  <si>
    <t>María del Carmen</t>
  </si>
  <si>
    <t>OROZCO </t>
  </si>
  <si>
    <t>JUAN </t>
  </si>
  <si>
    <t>152 A</t>
  </si>
  <si>
    <t>40 A</t>
  </si>
  <si>
    <t>MARTÍNEZ</t>
  </si>
  <si>
    <t>Josefina </t>
  </si>
  <si>
    <t>MACARIA</t>
  </si>
  <si>
    <t>#5</t>
  </si>
  <si>
    <t>CARLOS</t>
  </si>
  <si>
    <t>11- A</t>
  </si>
  <si>
    <t>Barba </t>
  </si>
  <si>
    <t>Privada iturbide </t>
  </si>
  <si>
    <t>LUIS </t>
  </si>
  <si>
    <t>reforma </t>
  </si>
  <si>
    <t>MARTHA ROSA</t>
  </si>
  <si>
    <t>anahuac </t>
  </si>
  <si>
    <t>JARDINES DEL PARAISO </t>
  </si>
  <si>
    <t>Constitucion </t>
  </si>
  <si>
    <t>Jimenez </t>
  </si>
  <si>
    <t>Jesenia E</t>
  </si>
  <si>
    <t>Leos</t>
  </si>
  <si>
    <t>Gloria nayeli</t>
  </si>
  <si>
    <t>60 años</t>
  </si>
  <si>
    <t>DE ALBA</t>
  </si>
  <si>
    <t>FRAGUA</t>
  </si>
  <si>
    <t>208-A</t>
  </si>
  <si>
    <t>204 a</t>
  </si>
  <si>
    <t>Rayas </t>
  </si>
  <si>
    <t>Ma del Carmen </t>
  </si>
  <si>
    <t>77 años </t>
  </si>
  <si>
    <t>37373 4 24 19</t>
  </si>
  <si>
    <t>lopez </t>
  </si>
  <si>
    <t>cardenas</t>
  </si>
  <si>
    <t>irma </t>
  </si>
  <si>
    <t>gigantes </t>
  </si>
  <si>
    <t>64a</t>
  </si>
  <si>
    <t>Plascencia </t>
  </si>
  <si>
    <t>Angela </t>
  </si>
  <si>
    <t>Gigantes </t>
  </si>
  <si>
    <t>Tapia </t>
  </si>
  <si>
    <t>Hermosillo </t>
  </si>
  <si>
    <t>37373 4 80 88</t>
  </si>
  <si>
    <t>Maria carolina </t>
  </si>
  <si>
    <t>INDUSTRIA</t>
  </si>
  <si>
    <t>201a</t>
  </si>
  <si>
    <t>201c</t>
  </si>
  <si>
    <t>587-A</t>
  </si>
  <si>
    <t>Jauregui </t>
  </si>
  <si>
    <t>Ma. De Jesus </t>
  </si>
  <si>
    <t>AGUIRRE </t>
  </si>
  <si>
    <t>INDUSTRIA </t>
  </si>
  <si>
    <t>217 INT. 2</t>
  </si>
  <si>
    <t>DIVORCIADA </t>
  </si>
  <si>
    <t>Martha Elba</t>
  </si>
  <si>
    <t>RUBIO </t>
  </si>
  <si>
    <t>JESUS TORIBIO </t>
  </si>
  <si>
    <t>INDUSTRIA#461 JARDINES</t>
  </si>
  <si>
    <t>CLAUDIA </t>
  </si>
  <si>
    <t>Preciado </t>
  </si>
  <si>
    <t>Fermin</t>
  </si>
  <si>
    <t>Fresia </t>
  </si>
  <si>
    <t>131 a</t>
  </si>
  <si>
    <t>ROSARIO JACQUELINE</t>
  </si>
  <si>
    <t>JUAN ESCUTIA</t>
  </si>
  <si>
    <t>CABRERA </t>
  </si>
  <si>
    <t>ARAMBULA </t>
  </si>
  <si>
    <t>Juan Escutia </t>
  </si>
  <si>
    <t>60A</t>
  </si>
  <si>
    <t>PERALES</t>
  </si>
  <si>
    <t>LAURA ANGELICA</t>
  </si>
  <si>
    <t>MARIA ELENA </t>
  </si>
  <si>
    <t>Lopez Rayon</t>
  </si>
  <si>
    <t>Villarruel </t>
  </si>
  <si>
    <t>Ana </t>
  </si>
  <si>
    <t>Ma Guadalupe</t>
  </si>
  <si>
    <t>Luna </t>
  </si>
  <si>
    <t>NUño</t>
  </si>
  <si>
    <t>rosa maria </t>
  </si>
  <si>
    <t>609a</t>
  </si>
  <si>
    <t>CARMEN </t>
  </si>
  <si>
    <t>22 años </t>
  </si>
  <si>
    <t>Tomasa </t>
  </si>
  <si>
    <t>Mama Soltera </t>
  </si>
  <si>
    <t>Delfina</t>
  </si>
  <si>
    <t>Niños Heroes</t>
  </si>
  <si>
    <t>62-A INT 6</t>
  </si>
  <si>
    <t>Rodríguez </t>
  </si>
  <si>
    <t>Jiménez </t>
  </si>
  <si>
    <t>Juan Carlos </t>
  </si>
  <si>
    <t>145 a</t>
  </si>
  <si>
    <t>Maria </t>
  </si>
  <si>
    <t>Niños Heroes </t>
  </si>
  <si>
    <t>San Román </t>
  </si>
  <si>
    <t>VALDEZ</t>
  </si>
  <si>
    <t>Medrano</t>
  </si>
  <si>
    <t>Ofelia</t>
  </si>
  <si>
    <t>Calle Macario Leyva</t>
  </si>
  <si>
    <t>BONIFACIO</t>
  </si>
  <si>
    <t>Valencia </t>
  </si>
  <si>
    <t>Gema </t>
  </si>
  <si>
    <t>Carr. Matatlan </t>
  </si>
  <si>
    <t>elvia</t>
  </si>
  <si>
    <t>FRAY BARTOLOME</t>
  </si>
  <si>
    <t>Ochoa </t>
  </si>
  <si>
    <t>Fray Pedro de Gante </t>
  </si>
  <si>
    <t>Calvillo </t>
  </si>
  <si>
    <t>Velazquez </t>
  </si>
  <si>
    <t>Laura A</t>
  </si>
  <si>
    <t>Jose Isabel flores </t>
  </si>
  <si>
    <t>Ornelas </t>
  </si>
  <si>
    <t>Ma. Del Carmen</t>
  </si>
  <si>
    <t>Jose Isabel Flores </t>
  </si>
  <si>
    <t>OSCALDO</t>
  </si>
  <si>
    <t>TAPIA </t>
  </si>
  <si>
    <t>SANTACRUZ</t>
  </si>
  <si>
    <t>BLANCA ESTHELA</t>
  </si>
  <si>
    <t>34 P.A</t>
  </si>
  <si>
    <t>GOMEZ </t>
  </si>
  <si>
    <t>ESPERANZA </t>
  </si>
  <si>
    <t>ANDADOR TABACHINES </t>
  </si>
  <si>
    <t>LA CEJA </t>
  </si>
  <si>
    <t>CORONA</t>
  </si>
  <si>
    <t>AV. LA PAZ </t>
  </si>
  <si>
    <t>Av. Zapopan </t>
  </si>
  <si>
    <t>Romero </t>
  </si>
  <si>
    <t>Maria azucena </t>
  </si>
  <si>
    <t>95B</t>
  </si>
  <si>
    <t>A</t>
  </si>
  <si>
    <t>Balvaneda</t>
  </si>
  <si>
    <t>Ortega</t>
  </si>
  <si>
    <t>MARQUEZ </t>
  </si>
  <si>
    <t>Lizarde</t>
  </si>
  <si>
    <t>Maria de los angeles</t>
  </si>
  <si>
    <t>Callejon emiliano zapata </t>
  </si>
  <si>
    <t>Ana Paola</t>
  </si>
  <si>
    <t>callejon Hidalgo </t>
  </si>
  <si>
    <t>LOZA </t>
  </si>
  <si>
    <t>SILVIA </t>
  </si>
  <si>
    <t>Camacho </t>
  </si>
  <si>
    <t>Ofelia </t>
  </si>
  <si>
    <t>Maria Cruz</t>
  </si>
  <si>
    <t>Núñez </t>
  </si>
  <si>
    <t>Reynozo</t>
  </si>
  <si>
    <t>Ma josefina</t>
  </si>
  <si>
    <t>HILDA </t>
  </si>
  <si>
    <t>LANDEROS </t>
  </si>
  <si>
    <t>LORENA </t>
  </si>
  <si>
    <t>Rodriguez </t>
  </si>
  <si>
    <t>Maria Alicia </t>
  </si>
  <si>
    <t>27B</t>
  </si>
  <si>
    <t>71a</t>
  </si>
  <si>
    <t>Padilla </t>
  </si>
  <si>
    <t>Antonia </t>
  </si>
  <si>
    <t>85 b</t>
  </si>
  <si>
    <t>vazquez </t>
  </si>
  <si>
    <t>Fco. Javier </t>
  </si>
  <si>
    <t>85 d</t>
  </si>
  <si>
    <t>Denicia Selene</t>
  </si>
  <si>
    <t>callejon hidalgo </t>
  </si>
  <si>
    <t>315-A planta alta</t>
  </si>
  <si>
    <t>ISIS MARLENE</t>
  </si>
  <si>
    <t>375 P.B</t>
  </si>
  <si>
    <t>Cantera azul </t>
  </si>
  <si>
    <t>Cantera Gris</t>
  </si>
  <si>
    <t>VILLALPANDO</t>
  </si>
  <si>
    <t>KARLA ALEJANDRA</t>
  </si>
  <si>
    <t>CANTERA GRIS</t>
  </si>
  <si>
    <t>127-A</t>
  </si>
  <si>
    <t>Aguirre </t>
  </si>
  <si>
    <t>OLIVIA JAZMIN</t>
  </si>
  <si>
    <t>139 2DA PLANTA</t>
  </si>
  <si>
    <t>Badillo </t>
  </si>
  <si>
    <t>Ma. Dolores </t>
  </si>
  <si>
    <t>Cantera Imperial </t>
  </si>
  <si>
    <t>Casillas </t>
  </si>
  <si>
    <t>Jaime</t>
  </si>
  <si>
    <t>Cantera Negra </t>
  </si>
  <si>
    <t>CANTERA NEGRA </t>
  </si>
  <si>
    <t>Teresa </t>
  </si>
  <si>
    <t>Cantera Piñon</t>
  </si>
  <si>
    <t>Cantera Rosa</t>
  </si>
  <si>
    <t>Salas</t>
  </si>
  <si>
    <t>Viviana</t>
  </si>
  <si>
    <t>Emiliano zapata </t>
  </si>
  <si>
    <t>Carmona</t>
  </si>
  <si>
    <t>Jose </t>
  </si>
  <si>
    <t>Emiliano Zapata </t>
  </si>
  <si>
    <t>Limones </t>
  </si>
  <si>
    <t>Ignacia </t>
  </si>
  <si>
    <t>MICAELA </t>
  </si>
  <si>
    <t>NO TIENE TRABAJO </t>
  </si>
  <si>
    <t>ROBLES </t>
  </si>
  <si>
    <t>Barreto </t>
  </si>
  <si>
    <t>Ayon </t>
  </si>
  <si>
    <t>sarahi </t>
  </si>
  <si>
    <t>Isaias </t>
  </si>
  <si>
    <t>Maria luisa </t>
  </si>
  <si>
    <t>montoya</t>
  </si>
  <si>
    <t>magaña</t>
  </si>
  <si>
    <t>maria</t>
  </si>
  <si>
    <t>73b</t>
  </si>
  <si>
    <t>Esteban Alatorre</t>
  </si>
  <si>
    <t>Briseida Yazmín</t>
  </si>
  <si>
    <t>Hospital Materno Infantil</t>
  </si>
  <si>
    <t>DIAZ </t>
  </si>
  <si>
    <t>ELIA ARACELI</t>
  </si>
  <si>
    <t>IRIARTE</t>
  </si>
  <si>
    <t>Cardenas </t>
  </si>
  <si>
    <t>Matamoros </t>
  </si>
  <si>
    <t>CARDENAS </t>
  </si>
  <si>
    <t>Estela B</t>
  </si>
  <si>
    <t>67 b</t>
  </si>
  <si>
    <t>NATALIA</t>
  </si>
  <si>
    <t>Montecinos </t>
  </si>
  <si>
    <t>Aracely</t>
  </si>
  <si>
    <t>67 a</t>
  </si>
  <si>
    <t>M del rosario </t>
  </si>
  <si>
    <t>Castañeda </t>
  </si>
  <si>
    <t>25-A</t>
  </si>
  <si>
    <t>Hernández </t>
  </si>
  <si>
    <t>Stephanie ephanie </t>
  </si>
  <si>
    <t>Eluvijes</t>
  </si>
  <si>
    <t>Johanna Cecilia </t>
  </si>
  <si>
    <t>Maria Irma</t>
  </si>
  <si>
    <t>Mendoza </t>
  </si>
  <si>
    <t>Tinajero </t>
  </si>
  <si>
    <t>Alondra</t>
  </si>
  <si>
    <t>76 b</t>
  </si>
  <si>
    <t>Karina E.</t>
  </si>
  <si>
    <t>76 a</t>
  </si>
  <si>
    <t>PEDRO GARCIA</t>
  </si>
  <si>
    <t>Delgadillo </t>
  </si>
  <si>
    <t>Murguia </t>
  </si>
  <si>
    <t>Fatima </t>
  </si>
  <si>
    <t>Pedro garcia Salcedo </t>
  </si>
  <si>
    <t>Jáuregui </t>
  </si>
  <si>
    <t>Celina</t>
  </si>
  <si>
    <t>Pio Marroquín </t>
  </si>
  <si>
    <t>Erika Yazmin </t>
  </si>
  <si>
    <t>Jaramillo </t>
  </si>
  <si>
    <t>Priv. Emiliano Zapata </t>
  </si>
  <si>
    <t>Priv. Morelos </t>
  </si>
  <si>
    <t>Priv. Venustiano Carranza </t>
  </si>
  <si>
    <t>MARYTOÑA</t>
  </si>
  <si>
    <t>PRIVADA EMILIANO ZAPATA</t>
  </si>
  <si>
    <t>PRIVADA MORELOS</t>
  </si>
  <si>
    <t>MARÍA TRINIDAD</t>
  </si>
  <si>
    <t>Privada Morelos </t>
  </si>
  <si>
    <t>Lorena Alicia</t>
  </si>
  <si>
    <t>Maria del rosario </t>
  </si>
  <si>
    <t>36 años</t>
  </si>
  <si>
    <t>Maria Elena</t>
  </si>
  <si>
    <t>Privada Venustiano Carraza</t>
  </si>
  <si>
    <t>rosa </t>
  </si>
  <si>
    <t>Pv. Santo Toribio </t>
  </si>
  <si>
    <t>PINEDA </t>
  </si>
  <si>
    <t>MIRIAM </t>
  </si>
  <si>
    <t>PV. SANTO TORIBIO </t>
  </si>
  <si>
    <t>Magallanes </t>
  </si>
  <si>
    <t>MARÍA MAGDALENA</t>
  </si>
  <si>
    <t>REVOLUCION</t>
  </si>
  <si>
    <t>Maria del Pilar</t>
  </si>
  <si>
    <t>Revolucion</t>
  </si>
  <si>
    <t>REVOLUCION </t>
  </si>
  <si>
    <t>Brenda </t>
  </si>
  <si>
    <t>Revolucion </t>
  </si>
  <si>
    <t>ISMAEL </t>
  </si>
  <si>
    <t>TULIPANES </t>
  </si>
  <si>
    <t>Laura </t>
  </si>
  <si>
    <t>Rita </t>
  </si>
  <si>
    <t>Ayala </t>
  </si>
  <si>
    <t>Miriam </t>
  </si>
  <si>
    <t>Barriga </t>
  </si>
  <si>
    <t>Guadalupe </t>
  </si>
  <si>
    <t>De leon </t>
  </si>
  <si>
    <t>14 a</t>
  </si>
  <si>
    <t>Estefany Carolina</t>
  </si>
  <si>
    <t>Natalia </t>
  </si>
  <si>
    <t>5 int. 4</t>
  </si>
  <si>
    <t>Cocula </t>
  </si>
  <si>
    <t>Bertha A</t>
  </si>
  <si>
    <t>5 int. 6</t>
  </si>
  <si>
    <t>MARÍA IRMA</t>
  </si>
  <si>
    <t>Stephanie</t>
  </si>
  <si>
    <t>Venustiano carranza</t>
  </si>
  <si>
    <t>25 int 2</t>
  </si>
  <si>
    <t>Gutiérrez </t>
  </si>
  <si>
    <t>Blanca Rosa </t>
  </si>
  <si>
    <t>Venustiano Carranza </t>
  </si>
  <si>
    <t>25 int. 1 </t>
  </si>
  <si>
    <t>VENUSTIANO CARRANZA </t>
  </si>
  <si>
    <t>SIN TRABAJO </t>
  </si>
  <si>
    <t>JONATHAN </t>
  </si>
  <si>
    <t>CANTERA IMPERIAL </t>
  </si>
  <si>
    <t>125-B</t>
  </si>
  <si>
    <t>AVENIDA PROYECTO </t>
  </si>
  <si>
    <t>JESICA GUADALUPE</t>
  </si>
  <si>
    <t>11-B</t>
  </si>
  <si>
    <t>VALDES</t>
  </si>
  <si>
    <t>VALENSUELA</t>
  </si>
  <si>
    <t>82-B</t>
  </si>
  <si>
    <t>ADULTO MAYOR </t>
  </si>
  <si>
    <t>MA. SOCORRO</t>
  </si>
  <si>
    <t>31-B</t>
  </si>
  <si>
    <t>MA. ESTHER</t>
  </si>
  <si>
    <t>BAUDELIA</t>
  </si>
  <si>
    <t>MA. INES</t>
  </si>
  <si>
    <t>CRUZ MARIELA</t>
  </si>
  <si>
    <t>51-B</t>
  </si>
  <si>
    <t>MEDRANO</t>
  </si>
  <si>
    <t>MARCIAL </t>
  </si>
  <si>
    <t>ALMA DELIA</t>
  </si>
  <si>
    <t>MA. TERES</t>
  </si>
  <si>
    <t>Av. Del Proyecto</t>
  </si>
  <si>
    <t>OLVERA</t>
  </si>
  <si>
    <t>3 planta alta</t>
  </si>
  <si>
    <t>3 planta baja</t>
  </si>
  <si>
    <t>Maria Avelina </t>
  </si>
  <si>
    <t>MARÍA JESUS</t>
  </si>
  <si>
    <t>Lizbeth </t>
  </si>
  <si>
    <t>patiño</t>
  </si>
  <si>
    <t>elvira</t>
  </si>
  <si>
    <t>Adulto mayor </t>
  </si>
  <si>
    <t>Amparo </t>
  </si>
  <si>
    <t>41 A</t>
  </si>
  <si>
    <t>AV. PROYECTO</t>
  </si>
  <si>
    <t>AV.PROYECTO</t>
  </si>
  <si>
    <t>Ma. Consuelo</t>
  </si>
  <si>
    <t>Los Sauces </t>
  </si>
  <si>
    <t>Valdicia </t>
  </si>
  <si>
    <t>Velazco </t>
  </si>
  <si>
    <t>Ana Ruth </t>
  </si>
  <si>
    <t>1b</t>
  </si>
  <si>
    <t>ANGEL GABRIEL P</t>
  </si>
  <si>
    <t>PROLONGACION RIO COLORADO# 23 LAS TRES FLORES</t>
  </si>
  <si>
    <t>RIO PANUCO</t>
  </si>
  <si>
    <t>JANETT</t>
  </si>
  <si>
    <t>PROYECTO </t>
  </si>
  <si>
    <t>65-A</t>
  </si>
  <si>
    <t>Castellanos </t>
  </si>
  <si>
    <t>Salvador </t>
  </si>
  <si>
    <t>JUSTINO </t>
  </si>
  <si>
    <t>Rosales </t>
  </si>
  <si>
    <t>María Inés </t>
  </si>
  <si>
    <t>140 -1</t>
  </si>
  <si>
    <t>MARGARITA ANTONIA </t>
  </si>
  <si>
    <t>140 - 2</t>
  </si>
  <si>
    <t>Martha Patricia</t>
  </si>
  <si>
    <t>140 Int 10</t>
  </si>
  <si>
    <t>140 Int. 9</t>
  </si>
  <si>
    <t>140 Int 5</t>
  </si>
  <si>
    <t>150 A</t>
  </si>
  <si>
    <t>155 B</t>
  </si>
  <si>
    <t>GUILLEN </t>
  </si>
  <si>
    <t>AVILA CAMACHO</t>
  </si>
  <si>
    <t>Avila Camacho </t>
  </si>
  <si>
    <t>mariscal </t>
  </si>
  <si>
    <t>chavez </t>
  </si>
  <si>
    <t>rogelio</t>
  </si>
  <si>
    <t>callejon HSBC</t>
  </si>
  <si>
    <t>centro comercial </t>
  </si>
  <si>
    <t>Ma.jesus carmen </t>
  </si>
  <si>
    <t>Ruiz </t>
  </si>
  <si>
    <t>Pedro</t>
  </si>
  <si>
    <t>obregon</t>
  </si>
  <si>
    <t>Celia</t>
  </si>
  <si>
    <t>Obregon</t>
  </si>
  <si>
    <t>OBREGON</t>
  </si>
  <si>
    <t>Ana María Guadalupe </t>
  </si>
  <si>
    <t>PRIV. Obregón</t>
  </si>
  <si>
    <t>C.</t>
  </si>
  <si>
    <t>Silvia Marisol </t>
  </si>
  <si>
    <t>Obregon </t>
  </si>
  <si>
    <t>Delgado </t>
  </si>
  <si>
    <t>Julia </t>
  </si>
  <si>
    <t>156 c</t>
  </si>
  <si>
    <t>jara</t>
  </si>
  <si>
    <t>jose </t>
  </si>
  <si>
    <t>h</t>
  </si>
  <si>
    <t>MA. ANTONIA </t>
  </si>
  <si>
    <t>PV. OBREGON </t>
  </si>
  <si>
    <t>MA. ABIGAIL </t>
  </si>
  <si>
    <t>MARIA CONCEPCION </t>
  </si>
  <si>
    <t>REFORMA </t>
  </si>
  <si>
    <t>JUAN CARLOS </t>
  </si>
  <si>
    <t>VALADEZ </t>
  </si>
  <si>
    <t>AURORA </t>
  </si>
  <si>
    <t>Maria Guadalupe </t>
  </si>
  <si>
    <t>Salvador Ruiz </t>
  </si>
  <si>
    <t>VENEGA</t>
  </si>
  <si>
    <t>36 interior 3</t>
  </si>
  <si>
    <t>ROJAS</t>
  </si>
  <si>
    <t>ELAINE</t>
  </si>
  <si>
    <t>NARCISO ACEVES</t>
  </si>
  <si>
    <t>LOMAS DE HISQUILCO</t>
  </si>
  <si>
    <t>MARIA CRISTINA</t>
  </si>
  <si>
    <t>DOMINGUEZ </t>
  </si>
  <si>
    <t>61-a</t>
  </si>
  <si>
    <t>FELICITAS</t>
  </si>
  <si>
    <t>APOLINAR PULIDO</t>
  </si>
  <si>
    <t>AMEZQUITA </t>
  </si>
  <si>
    <t>YOLANDA </t>
  </si>
  <si>
    <t>APOLINAR PULIDO </t>
  </si>
  <si>
    <t>RIVERA </t>
  </si>
  <si>
    <t>JAUREGUII </t>
  </si>
  <si>
    <t>RAFAEL </t>
  </si>
  <si>
    <t>Romelia lizbeth</t>
  </si>
  <si>
    <t>Fernando barajas</t>
  </si>
  <si>
    <t>FERNANDO BARAJAS</t>
  </si>
  <si>
    <t>Herrera </t>
  </si>
  <si>
    <t>Laura Janely </t>
  </si>
  <si>
    <t>Fernando barajas </t>
  </si>
  <si>
    <t>SOCORRO </t>
  </si>
  <si>
    <t>J JESUS</t>
  </si>
  <si>
    <t>Karina Mayela </t>
  </si>
  <si>
    <t>J. Jesus Ruiz </t>
  </si>
  <si>
    <t>2a</t>
  </si>
  <si>
    <t>Ramos </t>
  </si>
  <si>
    <t>MARCOS ANTONIO</t>
  </si>
  <si>
    <t>DESEPLEO</t>
  </si>
  <si>
    <t>Maria Cristina</t>
  </si>
  <si>
    <t>Jesus Ruiz</t>
  </si>
  <si>
    <t>PADILLA </t>
  </si>
  <si>
    <t>MARTHA JACINTA </t>
  </si>
  <si>
    <t>MANUEL RODRIGUEZ </t>
  </si>
  <si>
    <t>Manuel Rodríguez </t>
  </si>
  <si>
    <t>MARIANA BERENICE </t>
  </si>
  <si>
    <t>MARIANO DAVALOS </t>
  </si>
  <si>
    <t>SALAZAR</t>
  </si>
  <si>
    <t>LIZBETH JOSEFINA </t>
  </si>
  <si>
    <t>MIGUEL PULIDO </t>
  </si>
  <si>
    <t>Miguel Pulido </t>
  </si>
  <si>
    <t>Mora </t>
  </si>
  <si>
    <t>Graciela </t>
  </si>
  <si>
    <t>ROJO</t>
  </si>
  <si>
    <t>VIUDA </t>
  </si>
  <si>
    <t>RAMONA </t>
  </si>
  <si>
    <t>ESTHELA</t>
  </si>
  <si>
    <t>ROSALIO M BARAJAS</t>
  </si>
  <si>
    <t>AVALOS </t>
  </si>
  <si>
    <t>HERMINIA </t>
  </si>
  <si>
    <t>ROSALIO M. BARAJAS </t>
  </si>
  <si>
    <t>25 A</t>
  </si>
  <si>
    <t>Guadalupe Estefani</t>
  </si>
  <si>
    <t>mujer </t>
  </si>
  <si>
    <t>Fernando Barajas </t>
  </si>
  <si>
    <t>DIEGO RIVERA</t>
  </si>
  <si>
    <t>SAGRADO CORAZON </t>
  </si>
  <si>
    <t>Diego Rivera</t>
  </si>
  <si>
    <t>4M</t>
  </si>
  <si>
    <t>María guadalupe Esther </t>
  </si>
  <si>
    <t>AGUILAR </t>
  </si>
  <si>
    <t>ESQUEDA</t>
  </si>
  <si>
    <t>108-A</t>
  </si>
  <si>
    <t>María Elena</t>
  </si>
  <si>
    <t>Privada Hidalgo</t>
  </si>
  <si>
    <t>Dávalos </t>
  </si>
  <si>
    <t>Arámbula </t>
  </si>
  <si>
    <t>Alejandro </t>
  </si>
  <si>
    <t>Privada Hidalgo </t>
  </si>
  <si>
    <t>De La Mora</t>
  </si>
  <si>
    <t>Privada Revolucion</t>
  </si>
  <si>
    <t>revolucion </t>
  </si>
  <si>
    <t>IBAÑEZ</t>
  </si>
  <si>
    <t>CASTREJON</t>
  </si>
  <si>
    <t>38 B</t>
  </si>
  <si>
    <t>PARRA </t>
  </si>
  <si>
    <t>41 Años</t>
  </si>
  <si>
    <t>RIO USUMACINTA</t>
  </si>
  <si>
    <t>MIGUEL</t>
  </si>
  <si>
    <t>PROL.RIO COLORADO</t>
  </si>
  <si>
    <t>GONZALO</t>
  </si>
  <si>
    <t>PROL. HIDALGO</t>
  </si>
  <si>
    <t>613 INT. A</t>
  </si>
  <si>
    <t>LARIOS</t>
  </si>
  <si>
    <t>OSCAR</t>
  </si>
  <si>
    <t>29 INT. 2</t>
  </si>
  <si>
    <t>SAN FELIPE </t>
  </si>
  <si>
    <t>ABASOLO </t>
  </si>
  <si>
    <t>CARDONA </t>
  </si>
  <si>
    <t>JUAN PABLO </t>
  </si>
  <si>
    <t>CALLE DEL HUESO </t>
  </si>
  <si>
    <t>AGUSTINA</t>
  </si>
  <si>
    <t>CALLEJÓN DEL HUESO</t>
  </si>
  <si>
    <t>M </t>
  </si>
  <si>
    <t>Galeana </t>
  </si>
  <si>
    <t>69 A</t>
  </si>
  <si>
    <t>FATIMA ESTEFANIA </t>
  </si>
  <si>
    <t>89 A</t>
  </si>
  <si>
    <t>JAIME MANUEL </t>
  </si>
  <si>
    <t>107 B</t>
  </si>
  <si>
    <t>Gilberto</t>
  </si>
  <si>
    <t>Lilia Margarita</t>
  </si>
  <si>
    <t>juan terriquez</t>
  </si>
  <si>
    <t>CLAUDIA JANETH </t>
  </si>
  <si>
    <t>JUAN TERRIQUEZ </t>
  </si>
  <si>
    <t>Lázaro Cárdenas </t>
  </si>
  <si>
    <t>57 años </t>
  </si>
  <si>
    <t>CLAUDIA ANGELICA </t>
  </si>
  <si>
    <t>Priv. Revolucion </t>
  </si>
  <si>
    <t>PRIVADA DEL HUESO</t>
  </si>
  <si>
    <t>Privada galeana </t>
  </si>
  <si>
    <t>7a</t>
  </si>
  <si>
    <t>Gil</t>
  </si>
  <si>
    <t>Becerra </t>
  </si>
  <si>
    <t>Ignacio</t>
  </si>
  <si>
    <t>44 años</t>
  </si>
  <si>
    <t>102A</t>
  </si>
  <si>
    <t>RUTH CELINA</t>
  </si>
  <si>
    <t>56-B</t>
  </si>
  <si>
    <t>58 1</t>
  </si>
  <si>
    <t>58B</t>
  </si>
  <si>
    <t>MARÍA DEL PILAR</t>
  </si>
  <si>
    <t>63 INT 4</t>
  </si>
  <si>
    <t>SAN FRANCISCO</t>
  </si>
  <si>
    <t>65C</t>
  </si>
  <si>
    <t>PALOMAR </t>
  </si>
  <si>
    <t>YENI JACQUELINE</t>
  </si>
  <si>
    <t>69 INT 5</t>
  </si>
  <si>
    <t>69 INT 9</t>
  </si>
  <si>
    <t>BRACAMONTES</t>
  </si>
  <si>
    <t>WENDY</t>
  </si>
  <si>
    <t>63-B PLANTA ALTA 11</t>
  </si>
  <si>
    <t>MAYIN</t>
  </si>
  <si>
    <t>TOMAS</t>
  </si>
  <si>
    <t>MAGDALENA</t>
  </si>
  <si>
    <t>VICENTE GUERRERO </t>
  </si>
  <si>
    <t>MONTENTES DE OCA</t>
  </si>
  <si>
    <t>RUTH</t>
  </si>
  <si>
    <t>Guillermo Prieto</t>
  </si>
  <si>
    <t>JOSE JAVIER</t>
  </si>
  <si>
    <t>Guillermo Prieto </t>
  </si>
  <si>
    <t>Cardona </t>
  </si>
  <si>
    <t>Blanca urania</t>
  </si>
  <si>
    <t>Cornejo </t>
  </si>
  <si>
    <t>GUILLERMO PRIETO </t>
  </si>
  <si>
    <t>ANDRADE </t>
  </si>
  <si>
    <t>ERIKA ELIZABETH </t>
  </si>
  <si>
    <t>17B</t>
  </si>
  <si>
    <t>Miriam Ivette</t>
  </si>
  <si>
    <t>Jose Isabel </t>
  </si>
  <si>
    <t>Independencia</t>
  </si>
  <si>
    <t>405.A</t>
  </si>
  <si>
    <t>De La Cruz</t>
  </si>
  <si>
    <t>Consuelo</t>
  </si>
  <si>
    <t>Lupercio </t>
  </si>
  <si>
    <t>Maria guadalupe </t>
  </si>
  <si>
    <t>Victoria</t>
  </si>
  <si>
    <t>Vizcarra</t>
  </si>
  <si>
    <t>Jocelyn Guadalupe</t>
  </si>
  <si>
    <t>Regina </t>
  </si>
  <si>
    <t>González </t>
  </si>
  <si>
    <t>HURTADO </t>
  </si>
  <si>
    <t>FRANCISCA </t>
  </si>
  <si>
    <t>MARÍA DE JUAN</t>
  </si>
  <si>
    <t>GALVIZO</t>
  </si>
  <si>
    <t>MARISOL </t>
  </si>
  <si>
    <t>Maximina</t>
  </si>
  <si>
    <t>Benito Juárez </t>
  </si>
  <si>
    <t>PACHECO </t>
  </si>
  <si>
    <t>GLORIA PATRICIA</t>
  </si>
  <si>
    <t>HERMINIA</t>
  </si>
  <si>
    <t>JAVIER </t>
  </si>
  <si>
    <t>CONSUELO YUDITH</t>
  </si>
  <si>
    <t>RAFAELA </t>
  </si>
  <si>
    <t>NANCY GUADALUPE</t>
  </si>
  <si>
    <t>Francisco I Madero</t>
  </si>
  <si>
    <t>Valdivia </t>
  </si>
  <si>
    <t>ALEJANDRA BERENICE</t>
  </si>
  <si>
    <t>MARTIN </t>
  </si>
  <si>
    <t>FRESNO </t>
  </si>
  <si>
    <t>ESPOSA CON ENFERMEDAD CRONICA </t>
  </si>
  <si>
    <t>GABRIELA </t>
  </si>
  <si>
    <t>GPE. VICTORIA </t>
  </si>
  <si>
    <t>Guadalupe Victoria </t>
  </si>
  <si>
    <t>rosa maria</t>
  </si>
  <si>
    <t>MAXIMINO</t>
  </si>
  <si>
    <t>ELIDA</t>
  </si>
  <si>
    <t>Alejandra </t>
  </si>
  <si>
    <t>98b</t>
  </si>
  <si>
    <t>97a</t>
  </si>
  <si>
    <t>Gloria</t>
  </si>
  <si>
    <t>90a</t>
  </si>
  <si>
    <t>LAUREL</t>
  </si>
  <si>
    <t>MARÍA LUISA</t>
  </si>
  <si>
    <t>MEJIA </t>
  </si>
  <si>
    <t>ROSARIO </t>
  </si>
  <si>
    <t>MALDONADO </t>
  </si>
  <si>
    <t>DIEGO ALBERTO </t>
  </si>
  <si>
    <t>MORELOS #42 SAN JOAQUIN ZORRILLOS</t>
  </si>
  <si>
    <t>Jímenez</t>
  </si>
  <si>
    <t>Bertha Alicia</t>
  </si>
  <si>
    <t>Niños heroes</t>
  </si>
  <si>
    <t>Marcela de jesus</t>
  </si>
  <si>
    <t>Niños héroes </t>
  </si>
  <si>
    <t>ANA ISABEL </t>
  </si>
  <si>
    <t>Cruz </t>
  </si>
  <si>
    <t>Priv. Guadalupe victoria</t>
  </si>
  <si>
    <t>Zárate </t>
  </si>
  <si>
    <t>Vargas </t>
  </si>
  <si>
    <t>AdRiana sarahi</t>
  </si>
  <si>
    <t>Privada guadalupe Victoria </t>
  </si>
  <si>
    <t>Alma Anahi</t>
  </si>
  <si>
    <t>83-A</t>
  </si>
  <si>
    <t>SARATE</t>
  </si>
  <si>
    <t>MARIA ENEDINA</t>
  </si>
  <si>
    <t>CARRETERA LIBRE A TOTOTLAN</t>
  </si>
  <si>
    <t>FRANCISCO DE ASIS</t>
  </si>
  <si>
    <t>MENDOZA </t>
  </si>
  <si>
    <t>CASANDRA YAZMIN</t>
  </si>
  <si>
    <t>LIBRAMIENTO A TEPA </t>
  </si>
  <si>
    <t>228-A</t>
  </si>
  <si>
    <t>de leon</t>
  </si>
  <si>
    <t>jose de jesus</t>
  </si>
  <si>
    <t>LOS PINOS</t>
  </si>
  <si>
    <t>SEPARADA </t>
  </si>
  <si>
    <t>Ibarra </t>
  </si>
  <si>
    <t>Moran </t>
  </si>
  <si>
    <t>Monica Alejandra </t>
  </si>
  <si>
    <t>H.</t>
  </si>
  <si>
    <t>Los pinos</t>
  </si>
  <si>
    <t>12a</t>
  </si>
  <si>
    <t>VIANEY</t>
  </si>
  <si>
    <t>149 2DA PLANTA</t>
  </si>
  <si>
    <t>Cholico </t>
  </si>
  <si>
    <t>Celia </t>
  </si>
  <si>
    <t>22a</t>
  </si>
  <si>
    <t>Marquez </t>
  </si>
  <si>
    <t>Brenda Josselin </t>
  </si>
  <si>
    <t>24 a</t>
  </si>
  <si>
    <t>Tejeda </t>
  </si>
  <si>
    <t>Blanca Esthela </t>
  </si>
  <si>
    <t>Los pinos </t>
  </si>
  <si>
    <t>PRIVADA RIO VERDE </t>
  </si>
  <si>
    <t>PRIVADA SAN JOSE DEL RIO</t>
  </si>
  <si>
    <t>Ana isabel</t>
  </si>
  <si>
    <t>Privada san luis</t>
  </si>
  <si>
    <t>Rubalcaba</t>
  </si>
  <si>
    <t>Maria Magdalena </t>
  </si>
  <si>
    <t>PRIVADA SAN PABLO</t>
  </si>
  <si>
    <t>Prol. Club Zapotlanejo </t>
  </si>
  <si>
    <t>PV. RIO VERDE </t>
  </si>
  <si>
    <t>41 INT. 2</t>
  </si>
  <si>
    <t>Almaraz </t>
  </si>
  <si>
    <t>Melani NAOMI</t>
  </si>
  <si>
    <t>Regino Venegas </t>
  </si>
  <si>
    <t>311 b</t>
  </si>
  <si>
    <t>Rosa maria</t>
  </si>
  <si>
    <t>311A</t>
  </si>
  <si>
    <t>Velez </t>
  </si>
  <si>
    <t>CERVANTES </t>
  </si>
  <si>
    <t>CRUZ BERENICE</t>
  </si>
  <si>
    <t>REGINO VENEGAS </t>
  </si>
  <si>
    <t>311 P.B.</t>
  </si>
  <si>
    <t>LIDIA </t>
  </si>
  <si>
    <t>Enríquez </t>
  </si>
  <si>
    <t>Ivetth </t>
  </si>
  <si>
    <t>Río Lerma</t>
  </si>
  <si>
    <t>Río Verde</t>
  </si>
  <si>
    <t>Dias</t>
  </si>
  <si>
    <t>Aleida Isamal</t>
  </si>
  <si>
    <t>Toledano </t>
  </si>
  <si>
    <t>Marina </t>
  </si>
  <si>
    <t>Rio Verde </t>
  </si>
  <si>
    <t>55 b</t>
  </si>
  <si>
    <t>Ana Maria</t>
  </si>
  <si>
    <t>Jazmin Guadalupe </t>
  </si>
  <si>
    <t>San Cristobal </t>
  </si>
  <si>
    <t>Mariana gpe</t>
  </si>
  <si>
    <t>Miriam</t>
  </si>
  <si>
    <t>SAN JORGE</t>
  </si>
  <si>
    <t>JUAN JOSE</t>
  </si>
  <si>
    <t>HIMBRE</t>
  </si>
  <si>
    <t>MARTHA ESPERANZA</t>
  </si>
  <si>
    <t>60-B</t>
  </si>
  <si>
    <t>Espinoza</t>
  </si>
  <si>
    <t>Montoya</t>
  </si>
  <si>
    <t>María de los ángeles</t>
  </si>
  <si>
    <t>San José del Río</t>
  </si>
  <si>
    <t>Partida </t>
  </si>
  <si>
    <t>Martina Lizbeth</t>
  </si>
  <si>
    <t>San Jose del Rio </t>
  </si>
  <si>
    <t>Mariela </t>
  </si>
  <si>
    <t>Maria Margarita</t>
  </si>
  <si>
    <t>San Martin</t>
  </si>
  <si>
    <t>San martin </t>
  </si>
  <si>
    <t>ANYELI ESTEFANY</t>
  </si>
  <si>
    <t>SAN PATRICIO</t>
  </si>
  <si>
    <t>Ma. Del Refugio</t>
  </si>
  <si>
    <t>san patricio</t>
  </si>
  <si>
    <t>San Patricio </t>
  </si>
  <si>
    <t>Velázquez </t>
  </si>
  <si>
    <t>José Dolores </t>
  </si>
  <si>
    <t>Saavedra </t>
  </si>
  <si>
    <t>BUSTILLOS</t>
  </si>
  <si>
    <t>RAMON</t>
  </si>
  <si>
    <t>SAN RAFAEL</t>
  </si>
  <si>
    <t>San Rafael </t>
  </si>
  <si>
    <t>Limón </t>
  </si>
  <si>
    <t>Santa Isabel</t>
  </si>
  <si>
    <t>32 A</t>
  </si>
  <si>
    <t>SANTA ISABEL</t>
  </si>
  <si>
    <t>ESCOTO</t>
  </si>
  <si>
    <t>Cruz Adriana</t>
  </si>
  <si>
    <t>santa isabel </t>
  </si>
  <si>
    <t>SANTA TERESITA</t>
  </si>
  <si>
    <t>CUCO SANCHEZ</t>
  </si>
  <si>
    <t>33 16 14 58 14 </t>
  </si>
  <si>
    <t>Cuitláhuac</t>
  </si>
  <si>
    <t>Ma Felipa </t>
  </si>
  <si>
    <t>Terriquez</t>
  </si>
  <si>
    <t>Luis Alberto</t>
  </si>
  <si>
    <t>FEDERICO MENDEZ</t>
  </si>
  <si>
    <t>AYÓN</t>
  </si>
  <si>
    <t>LIMÓN</t>
  </si>
  <si>
    <t>GUTY CÁRDENAS</t>
  </si>
  <si>
    <t>60 A</t>
  </si>
  <si>
    <t>Guty Cárdenas </t>
  </si>
  <si>
    <t>Rosalinda</t>
  </si>
  <si>
    <t>22e</t>
  </si>
  <si>
    <t>Roman</t>
  </si>
  <si>
    <t>32-A</t>
  </si>
  <si>
    <t>MARÍA CRISTINA</t>
  </si>
  <si>
    <t>3B</t>
  </si>
  <si>
    <t>Velazco</t>
  </si>
  <si>
    <t>Aylin</t>
  </si>
  <si>
    <t>59 3b</t>
  </si>
  <si>
    <t>5C</t>
  </si>
  <si>
    <t>SOLTERA</t>
  </si>
  <si>
    <t>preciado</t>
  </si>
  <si>
    <t>Ma. Del refugio</t>
  </si>
  <si>
    <t>Jose alfredo jimenez </t>
  </si>
  <si>
    <t>Ma. Francisca</t>
  </si>
  <si>
    <t>Julián Carrillo</t>
  </si>
  <si>
    <t>Libramieno tapatitlan</t>
  </si>
  <si>
    <t>MACIAS </t>
  </si>
  <si>
    <t>ROMERO </t>
  </si>
  <si>
    <t>166 A </t>
  </si>
  <si>
    <t>María Griver </t>
  </si>
  <si>
    <t>15 planta alta</t>
  </si>
  <si>
    <t>Sofia </t>
  </si>
  <si>
    <t>ana maria</t>
  </si>
  <si>
    <t>CORTEZ </t>
  </si>
  <si>
    <t>KIMBERLY ANA </t>
  </si>
  <si>
    <t>Fernández</t>
  </si>
  <si>
    <t>temblador</t>
  </si>
  <si>
    <t>Ana Gpe</t>
  </si>
  <si>
    <t>Domingo</t>
  </si>
  <si>
    <t>Zoila</t>
  </si>
  <si>
    <t>Gutierréz</t>
  </si>
  <si>
    <t>Aracely </t>
  </si>
  <si>
    <t>María cristina </t>
  </si>
  <si>
    <t>olimpo cardenas</t>
  </si>
  <si>
    <t>Pastran </t>
  </si>
  <si>
    <t>Olimpo cardenas </t>
  </si>
  <si>
    <t>GRISELDA </t>
  </si>
  <si>
    <t>Pérez </t>
  </si>
  <si>
    <t>María Jerónima </t>
  </si>
  <si>
    <t>Baudelio</t>
  </si>
  <si>
    <t>Pepe Guizar</t>
  </si>
  <si>
    <t>De León </t>
  </si>
  <si>
    <t>María de Jesús </t>
  </si>
  <si>
    <t>Pepe Guizar </t>
  </si>
  <si>
    <t>Manzanares </t>
  </si>
  <si>
    <t>María beatriz </t>
  </si>
  <si>
    <t>3333 78 04 81</t>
  </si>
  <si>
    <t>14 A</t>
  </si>
  <si>
    <t>Alondra Misdeli</t>
  </si>
  <si>
    <t>Privada olimpo cardenas</t>
  </si>
  <si>
    <t>Carrillo</t>
  </si>
  <si>
    <t>Roxana Guadalupe</t>
  </si>
  <si>
    <t>jessica Marisol</t>
  </si>
  <si>
    <t>Privada teotihuacan</t>
  </si>
  <si>
    <t>Maria Eulalia </t>
  </si>
  <si>
    <t>Eduviges </t>
  </si>
  <si>
    <t>Pv. LorenZo Barcelata </t>
  </si>
  <si>
    <t>briones</t>
  </si>
  <si>
    <t>cazares</t>
  </si>
  <si>
    <t>Aidee</t>
  </si>
  <si>
    <t>Teotihuacán</t>
  </si>
  <si>
    <t>J trinidad</t>
  </si>
  <si>
    <t>191A</t>
  </si>
  <si>
    <t>Orozco </t>
  </si>
  <si>
    <t>universidad</t>
  </si>
  <si>
    <t>JAKELINE</t>
  </si>
  <si>
    <t>691-A</t>
  </si>
  <si>
    <t>selene</t>
  </si>
  <si>
    <t>56-A</t>
  </si>
  <si>
    <t>ABRAHAM PEREZ</t>
  </si>
  <si>
    <t>SAN MARTIN </t>
  </si>
  <si>
    <t>REYNOSO </t>
  </si>
  <si>
    <t>ALCALDE </t>
  </si>
  <si>
    <t>RAZO</t>
  </si>
  <si>
    <t>Estefania </t>
  </si>
  <si>
    <t>J Jesús </t>
  </si>
  <si>
    <t>Andador escultor </t>
  </si>
  <si>
    <t>SANDRA </t>
  </si>
  <si>
    <t>Bertha susana</t>
  </si>
  <si>
    <t>Andador Ramon Villalobos</t>
  </si>
  <si>
    <t>BELISARIO DOMINGUEZ </t>
  </si>
  <si>
    <t>Martha Leticia</t>
  </si>
  <si>
    <t>Chimalpopoca </t>
  </si>
  <si>
    <t>VASQUEZ </t>
  </si>
  <si>
    <t>NARDA BERENICE </t>
  </si>
  <si>
    <t>Martha Alicia</t>
  </si>
  <si>
    <t>28 - A</t>
  </si>
  <si>
    <t>Jiménes</t>
  </si>
  <si>
    <t>Dolores</t>
  </si>
  <si>
    <t>De la Cruz</t>
  </si>
  <si>
    <t>Ma Trinidad</t>
  </si>
  <si>
    <t>VIVE SOLA</t>
  </si>
  <si>
    <t>Ma de jesus</t>
  </si>
  <si>
    <t>28c</t>
  </si>
  <si>
    <t>3 int. 2</t>
  </si>
  <si>
    <t>Exterior #2 interior #4</t>
  </si>
  <si>
    <t>DE AVILA</t>
  </si>
  <si>
    <t>J.CRUZ</t>
  </si>
  <si>
    <t>CUAHUTEMOC </t>
  </si>
  <si>
    <t>JAZMIN MARGARITA</t>
  </si>
  <si>
    <t>MONCIVAIS </t>
  </si>
  <si>
    <t>GLORIA FARINA </t>
  </si>
  <si>
    <t>De la Mora</t>
  </si>
  <si>
    <t>Adela</t>
  </si>
  <si>
    <t>MA. Concepcion</t>
  </si>
  <si>
    <t>Adulto mayor</t>
  </si>
  <si>
    <t>Calderon </t>
  </si>
  <si>
    <t>Concepcion Elvira </t>
  </si>
  <si>
    <t>IRMA </t>
  </si>
  <si>
    <t>SALVADOR </t>
  </si>
  <si>
    <t>Lomelí</t>
  </si>
  <si>
    <t>María Concepción</t>
  </si>
  <si>
    <t>Hermelinda </t>
  </si>
  <si>
    <t>Montaño</t>
  </si>
  <si>
    <t>78años</t>
  </si>
  <si>
    <t>Notengo</t>
  </si>
  <si>
    <t>Nicolas </t>
  </si>
  <si>
    <t>ELIZABETH </t>
  </si>
  <si>
    <t>Ezequiel </t>
  </si>
  <si>
    <t>ROSALES</t>
  </si>
  <si>
    <t>177-A</t>
  </si>
  <si>
    <t>44-A</t>
  </si>
  <si>
    <t>PADECE DISCAPACIDAD (SORDOMUDA)</t>
  </si>
  <si>
    <t>MIRANDA</t>
  </si>
  <si>
    <t>503-A</t>
  </si>
  <si>
    <t>CALVILLO</t>
  </si>
  <si>
    <t>LIZETH CAROLINA</t>
  </si>
  <si>
    <t>661-A</t>
  </si>
  <si>
    <t>Estefany</t>
  </si>
  <si>
    <t>Cuauhtémoc</t>
  </si>
  <si>
    <t>LUNA </t>
  </si>
  <si>
    <t>MARIA DE JESUS </t>
  </si>
  <si>
    <t>CUITLAHUAC</t>
  </si>
  <si>
    <t>ROSA ERIKA </t>
  </si>
  <si>
    <t>María de jesus</t>
  </si>
  <si>
    <t>Emeterio de la torre</t>
  </si>
  <si>
    <t>#10</t>
  </si>
  <si>
    <t>EMETERIO DE LA TORRE</t>
  </si>
  <si>
    <t>VALENZUELA</t>
  </si>
  <si>
    <t>OSWALDO</t>
  </si>
  <si>
    <t>GREGORIO ALVAREZ</t>
  </si>
  <si>
    <t>9 2DA PLANTA</t>
  </si>
  <si>
    <t>30a</t>
  </si>
  <si>
    <t>ADUARDO DANIEL </t>
  </si>
  <si>
    <t>HACIENDA LA SAUCEDA #12 SAN MARTIN</t>
  </si>
  <si>
    <t>MENOR CON DESNUTRICION</t>
  </si>
  <si>
    <t>10-b</t>
  </si>
  <si>
    <t>HACIENDA ZAPOTLANEJO</t>
  </si>
  <si>
    <t>Hacienda zapotlanejo </t>
  </si>
  <si>
    <t>SILVIA ELIZABETH </t>
  </si>
  <si>
    <t>HACIENDA ZAPOTLANEJO # 119</t>
  </si>
  <si>
    <t>119-B</t>
  </si>
  <si>
    <t>CECILIA BERENICE </t>
  </si>
  <si>
    <t>Beltrán</t>
  </si>
  <si>
    <t>Marío</t>
  </si>
  <si>
    <t>Zuleyca</t>
  </si>
  <si>
    <t>ALMA ROSA</t>
  </si>
  <si>
    <t>VELARDE</t>
  </si>
  <si>
    <t>MARYCRUZ</t>
  </si>
  <si>
    <t>DESEMPLEADOA</t>
  </si>
  <si>
    <t>lara </t>
  </si>
  <si>
    <t>veronica alejandra </t>
  </si>
  <si>
    <t>ingreso </t>
  </si>
  <si>
    <t>Ingreso </t>
  </si>
  <si>
    <t>40A</t>
  </si>
  <si>
    <t>FICHER</t>
  </si>
  <si>
    <t>JESUS SANCHEZ CARRILLO</t>
  </si>
  <si>
    <t>TYTY</t>
  </si>
  <si>
    <t>Juan Pablo 1</t>
  </si>
  <si>
    <t>212B</t>
  </si>
  <si>
    <t>Martha </t>
  </si>
  <si>
    <t>Claudia de Jesus</t>
  </si>
  <si>
    <t>ANDREA CELINA </t>
  </si>
  <si>
    <t>Vadillo </t>
  </si>
  <si>
    <t>Maria Lourdes</t>
  </si>
  <si>
    <t>Pablo Neruda </t>
  </si>
  <si>
    <t>Ana gabriela</t>
  </si>
  <si>
    <t>Priciliano Sánchez </t>
  </si>
  <si>
    <t>PRIV OLIMPICA</t>
  </si>
  <si>
    <t>PRIVADA DE LAS ROSAS</t>
  </si>
  <si>
    <t>Privada Rosa</t>
  </si>
  <si>
    <t>Privada Teotihuacán</t>
  </si>
  <si>
    <t>Oralia </t>
  </si>
  <si>
    <t>Pv. De las Rosas </t>
  </si>
  <si>
    <t>111A</t>
  </si>
  <si>
    <t>RAFAEL OROZCO </t>
  </si>
  <si>
    <t>19 A</t>
  </si>
  <si>
    <t>BARAJAS </t>
  </si>
  <si>
    <t>Trinidad</t>
  </si>
  <si>
    <t>Santillán</t>
  </si>
  <si>
    <t>Balderas</t>
  </si>
  <si>
    <t>San mArtin </t>
  </si>
  <si>
    <t>TERRERO </t>
  </si>
  <si>
    <t>JOHANA</t>
  </si>
  <si>
    <t>TECUEXES</t>
  </si>
  <si>
    <t>trujillo</t>
  </si>
  <si>
    <t>Mari Gpe</t>
  </si>
  <si>
    <t>Zaragoza</t>
  </si>
  <si>
    <t>ZARAGOZA </t>
  </si>
  <si>
    <t>IZCOATL</t>
  </si>
  <si>
    <t>55-A</t>
  </si>
  <si>
    <t>227 INT 8</t>
  </si>
  <si>
    <t>DE ANDA </t>
  </si>
  <si>
    <t>NORMA BRENDA</t>
  </si>
  <si>
    <t>ANDADOR ESCULTOR </t>
  </si>
  <si>
    <t>6-B</t>
  </si>
  <si>
    <t>PACHECO</t>
  </si>
  <si>
    <t>MIRNA PAOLA</t>
  </si>
  <si>
    <t>PRIVADA PEDRO MORENO</t>
  </si>
  <si>
    <t>BERENICE</t>
  </si>
  <si>
    <t>14-A</t>
  </si>
  <si>
    <t>MARIA CARMEN</t>
  </si>
  <si>
    <t>N A</t>
  </si>
  <si>
    <t>MIRIAM ARACELY</t>
  </si>
  <si>
    <t>326 A</t>
  </si>
  <si>
    <t>MORA </t>
  </si>
  <si>
    <t>CUEVAS</t>
  </si>
  <si>
    <t>Camino a Matatlan, fray Pedro de Gante </t>
  </si>
  <si>
    <t>Arana </t>
  </si>
  <si>
    <t>Carr. A Matatlan </t>
  </si>
  <si>
    <t>Olvera </t>
  </si>
  <si>
    <t>Jose</t>
  </si>
  <si>
    <t>carr. Matatlan</t>
  </si>
  <si>
    <t>Ana Maria </t>
  </si>
  <si>
    <t>esquina Fray Pedro de Gante </t>
  </si>
  <si>
    <t>Fray bartolome de las casas </t>
  </si>
  <si>
    <t>PETRA </t>
  </si>
  <si>
    <t>FRAY JUAN ZUMARRAGA </t>
  </si>
  <si>
    <t>Victoria </t>
  </si>
  <si>
    <t>Fray Toribio</t>
  </si>
  <si>
    <t>Desempleado</t>
  </si>
  <si>
    <t>Jose isabel flores </t>
  </si>
  <si>
    <t>SANTA CECILIA </t>
  </si>
  <si>
    <t>Angela Peralta</t>
  </si>
  <si>
    <t>230-C</t>
  </si>
  <si>
    <t>ANGELA PERALTA</t>
  </si>
  <si>
    <t>DAVALOS </t>
  </si>
  <si>
    <t>ELOISA </t>
  </si>
  <si>
    <t>Maria Irene </t>
  </si>
  <si>
    <t>Angela Peralta </t>
  </si>
  <si>
    <t>ANGELA PERALTA </t>
  </si>
  <si>
    <t>199-A</t>
  </si>
  <si>
    <t>Amezquita</t>
  </si>
  <si>
    <t>Angélica María</t>
  </si>
  <si>
    <t>(373)7343327</t>
  </si>
  <si>
    <t>Aztecas</t>
  </si>
  <si>
    <t>Navarro </t>
  </si>
  <si>
    <t>Francisco Javier</t>
  </si>
  <si>
    <t>RAMIEZ </t>
  </si>
  <si>
    <t>Cabañas </t>
  </si>
  <si>
    <t>mazano</t>
  </si>
  <si>
    <t>degollado</t>
  </si>
  <si>
    <t>Vilma Lourdes </t>
  </si>
  <si>
    <t>Degollado </t>
  </si>
  <si>
    <t>Elvira </t>
  </si>
  <si>
    <t>Gómez </t>
  </si>
  <si>
    <t>Beltran </t>
  </si>
  <si>
    <t>Gonzalo curiel </t>
  </si>
  <si>
    <t>#8. A</t>
  </si>
  <si>
    <t>VELEZ </t>
  </si>
  <si>
    <t>Gerardo</t>
  </si>
  <si>
    <t>Jaime Torre Bodet</t>
  </si>
  <si>
    <t>BLASA</t>
  </si>
  <si>
    <t>SANDOVAL</t>
  </si>
  <si>
    <t>JAIME TORRES BODET </t>
  </si>
  <si>
    <t>217 - A</t>
  </si>
  <si>
    <t>Marco Antonio</t>
  </si>
  <si>
    <t>Juárez</t>
  </si>
  <si>
    <t>MANUEL M PONCE</t>
  </si>
  <si>
    <t>Manuel M. Ponce </t>
  </si>
  <si>
    <t>natividad</t>
  </si>
  <si>
    <t>Ana lilia</t>
  </si>
  <si>
    <t>REYES </t>
  </si>
  <si>
    <t>TEJADA</t>
  </si>
  <si>
    <t>ANA GABRIELA</t>
  </si>
  <si>
    <t>M. ROSARIO</t>
  </si>
  <si>
    <t>ELIDA </t>
  </si>
  <si>
    <t>164 B</t>
  </si>
  <si>
    <t>Rincón </t>
  </si>
  <si>
    <t>Leon</t>
  </si>
  <si>
    <t>Agneya Elizabeth </t>
  </si>
  <si>
    <t>162 c</t>
  </si>
  <si>
    <t>José Trinidad</t>
  </si>
  <si>
    <t>Privada Olimpica</t>
  </si>
  <si>
    <t>Yanet Guadalupe</t>
  </si>
  <si>
    <t>María Refugío</t>
  </si>
  <si>
    <t>FABIOLA DENIS </t>
  </si>
  <si>
    <t>8 - A</t>
  </si>
  <si>
    <t>ruiz </t>
  </si>
  <si>
    <t>Marlen</t>
  </si>
  <si>
    <t>YAZMIN ALEJANDRA</t>
  </si>
  <si>
    <t>Gloria </t>
  </si>
  <si>
    <t>Rafael Ramirez </t>
  </si>
  <si>
    <t>nuño </t>
  </si>
  <si>
    <t>Adriana Lizeth</t>
  </si>
  <si>
    <t>Rafael Ruiz </t>
  </si>
  <si>
    <t>Ma del refujio </t>
  </si>
  <si>
    <t>4 años</t>
  </si>
  <si>
    <t>María del Rocío </t>
  </si>
  <si>
    <t>Vital </t>
  </si>
  <si>
    <t>Galvez </t>
  </si>
  <si>
    <t>92 b</t>
  </si>
  <si>
    <t>MARIA ARACELY</t>
  </si>
  <si>
    <t>SAN JOSE DEL RIO </t>
  </si>
  <si>
    <t>92-C</t>
  </si>
  <si>
    <t>san jose del rio </t>
  </si>
  <si>
    <t>Eduwiges</t>
  </si>
  <si>
    <t>58-F</t>
  </si>
  <si>
    <t>San Jose Del Río </t>
  </si>
  <si>
    <t>BICENSIO </t>
  </si>
  <si>
    <t>#288 A</t>
  </si>
  <si>
    <t>31 años</t>
  </si>
  <si>
    <t>42C int 4</t>
  </si>
  <si>
    <t>JOSE ANTONIO </t>
  </si>
  <si>
    <t>54 A</t>
  </si>
  <si>
    <t>58H</t>
  </si>
  <si>
    <t>VITAL </t>
  </si>
  <si>
    <t>92A</t>
  </si>
  <si>
    <t>CALDERA </t>
  </si>
  <si>
    <t>ISABEL </t>
  </si>
  <si>
    <t>COLIN </t>
  </si>
  <si>
    <t>INES </t>
  </si>
  <si>
    <t>SUSANA </t>
  </si>
  <si>
    <t>Jose Manuel</t>
  </si>
  <si>
    <t>Roxana </t>
  </si>
  <si>
    <t>36b</t>
  </si>
  <si>
    <t>SILVESTRE REVUELTAS</t>
  </si>
  <si>
    <t>YULI</t>
  </si>
  <si>
    <t>UNIVERSIDAD</t>
  </si>
  <si>
    <t>ROMAN </t>
  </si>
  <si>
    <t>Fatima</t>
  </si>
  <si>
    <t>PLSCENCIA </t>
  </si>
  <si>
    <t>BERTHA ALICIA </t>
  </si>
  <si>
    <t>149-E</t>
  </si>
  <si>
    <t>LIANDRA </t>
  </si>
  <si>
    <t>UNIVERSIDAD </t>
  </si>
  <si>
    <t>Fany Asucena</t>
  </si>
  <si>
    <t>Xicotencalt</t>
  </si>
  <si>
    <t>De Arcos </t>
  </si>
  <si>
    <t>Ernesto</t>
  </si>
  <si>
    <t>de la Cruz </t>
  </si>
  <si>
    <t>Ruth </t>
  </si>
  <si>
    <t>TEOTIHUACAN </t>
  </si>
  <si>
    <t>DESEMPLEADO </t>
  </si>
  <si>
    <t>BONILLA</t>
  </si>
  <si>
    <t>JOSE LUIS</t>
  </si>
  <si>
    <t>maritza</t>
  </si>
  <si>
    <t>J. ASCENCION</t>
  </si>
  <si>
    <t>LUIS</t>
  </si>
  <si>
    <t>1352a</t>
  </si>
  <si>
    <t>SANTA CLARA</t>
  </si>
  <si>
    <t>NAYELI LIZETH</t>
  </si>
  <si>
    <t>PRIVADA BRIONES</t>
  </si>
  <si>
    <t>Sta. Clara </t>
  </si>
  <si>
    <t>PAZ</t>
  </si>
  <si>
    <t>143a</t>
  </si>
  <si>
    <t>DELGADILLO </t>
  </si>
  <si>
    <t>ALDAMA </t>
  </si>
  <si>
    <t>VELAZQUEZ </t>
  </si>
  <si>
    <t>ANTONIO </t>
  </si>
  <si>
    <t>15 A</t>
  </si>
  <si>
    <t>OLIVA </t>
  </si>
  <si>
    <t>MARIA DE LOS ANGELES </t>
  </si>
  <si>
    <t>GILBERTO</t>
  </si>
  <si>
    <t>Maria Elena </t>
  </si>
  <si>
    <t>SANDRA MARGARITA </t>
  </si>
  <si>
    <t>Rosa </t>
  </si>
  <si>
    <t>242 a</t>
  </si>
  <si>
    <t>Figeroa </t>
  </si>
  <si>
    <t>DOLORES</t>
  </si>
  <si>
    <t>MAXIMINA </t>
  </si>
  <si>
    <t>FRANCISCO VILLA </t>
  </si>
  <si>
    <t>Herrera y Cairo </t>
  </si>
  <si>
    <t>LOZANO </t>
  </si>
  <si>
    <t>TANIA SAYURI</t>
  </si>
  <si>
    <t>182b</t>
  </si>
  <si>
    <t>Angulo</t>
  </si>
  <si>
    <t>Guzman </t>
  </si>
  <si>
    <t>Rosa Idalia</t>
  </si>
  <si>
    <t>199a</t>
  </si>
  <si>
    <t>priv. Moctezuma</t>
  </si>
  <si>
    <t>Ernestina</t>
  </si>
  <si>
    <t>Blanca Alejandra</t>
  </si>
  <si>
    <t>152-a</t>
  </si>
  <si>
    <t>193b</t>
  </si>
  <si>
    <t>198-B</t>
  </si>
  <si>
    <t>VITAL</t>
  </si>
  <si>
    <t>ATANACIA</t>
  </si>
  <si>
    <t>145 A</t>
  </si>
  <si>
    <t>TABARES</t>
  </si>
  <si>
    <t>159 A</t>
  </si>
  <si>
    <t>155 A</t>
  </si>
  <si>
    <t>MARIA ELIZA</t>
  </si>
  <si>
    <t>16 de septiembre </t>
  </si>
  <si>
    <t>Joaquín</t>
  </si>
  <si>
    <t>Constitución </t>
  </si>
  <si>
    <t>cuadros</t>
  </si>
  <si>
    <t>HERRERA Y CAIRO</t>
  </si>
  <si>
    <t>TEMBLADOR</t>
  </si>
  <si>
    <t>jose</t>
  </si>
  <si>
    <t>EMILIA</t>
  </si>
  <si>
    <t>Maria Dolores</t>
  </si>
  <si>
    <t>juarez</t>
  </si>
  <si>
    <t>Fidela</t>
  </si>
  <si>
    <t>PAOLA BERENICE</t>
  </si>
  <si>
    <t>JUAREZ </t>
  </si>
  <si>
    <t>RUTH CRISTINA </t>
  </si>
  <si>
    <t>DIVORCIADA</t>
  </si>
  <si>
    <t>Carolina atilano</t>
  </si>
  <si>
    <t>183 B</t>
  </si>
  <si>
    <t>Maximino Pozos</t>
  </si>
  <si>
    <t>86 A</t>
  </si>
  <si>
    <t>Maximino pozos </t>
  </si>
  <si>
    <t>Privada Patria</t>
  </si>
  <si>
    <t>28 DE ENERO</t>
  </si>
  <si>
    <t>CARLOS GERARDO</t>
  </si>
  <si>
    <t>141 INT 1</t>
  </si>
  <si>
    <t>Maria sergia briones </t>
  </si>
  <si>
    <t>EL ZAPOTE</t>
  </si>
  <si>
    <t>727- A</t>
  </si>
  <si>
    <t>SILVIANO</t>
  </si>
  <si>
    <t>FEM</t>
  </si>
  <si>
    <t>CHILARES</t>
  </si>
  <si>
    <t>RANCHO NUEVO</t>
  </si>
  <si>
    <t>FELIPA</t>
  </si>
  <si>
    <t>PARTIDAD</t>
  </si>
  <si>
    <t>PARTIDAS</t>
  </si>
  <si>
    <t>CONTRERAS </t>
  </si>
  <si>
    <t>GUILLEN</t>
  </si>
  <si>
    <t>MARIA ANGELICA</t>
  </si>
  <si>
    <t>DÍAS</t>
  </si>
  <si>
    <t>MARIVEL</t>
  </si>
  <si>
    <t>GALVAN </t>
  </si>
  <si>
    <t>SAN RAFAEL </t>
  </si>
  <si>
    <t>42 P. B</t>
  </si>
  <si>
    <t>BAJOS RECURSOS</t>
  </si>
  <si>
    <t>CEBADA</t>
  </si>
  <si>
    <t>42 A P.A.</t>
  </si>
  <si>
    <t>ALCALDE</t>
  </si>
  <si>
    <t>83 B</t>
  </si>
  <si>
    <t>TRINA</t>
  </si>
  <si>
    <t>BUENROSTRO</t>
  </si>
  <si>
    <t>YESICA</t>
  </si>
  <si>
    <t>91 A</t>
  </si>
  <si>
    <t>85 A</t>
  </si>
  <si>
    <t>PRIV JULIAN CARRILLO</t>
  </si>
  <si>
    <t>MANZANO</t>
  </si>
  <si>
    <t>SERVIN </t>
  </si>
  <si>
    <t>ANABEL</t>
  </si>
  <si>
    <t>TORREZ </t>
  </si>
  <si>
    <t>PACO RIOS</t>
  </si>
  <si>
    <t>MA MARTHA</t>
  </si>
  <si>
    <t>SAN LUIS POTOSI</t>
  </si>
  <si>
    <t>MA ERMINIA</t>
  </si>
  <si>
    <t>BERNAL</t>
  </si>
  <si>
    <t>ANA BELEN</t>
  </si>
  <si>
    <t>90 A</t>
  </si>
  <si>
    <t>VASQUEZ</t>
  </si>
  <si>
    <t>GOLLAS</t>
  </si>
  <si>
    <t>MEXICO</t>
  </si>
  <si>
    <t>NAYARIT</t>
  </si>
  <si>
    <t>RAYAS </t>
  </si>
  <si>
    <t>MAZATLAN</t>
  </si>
  <si>
    <t>RAZO </t>
  </si>
  <si>
    <t>DE LA ROSA</t>
  </si>
  <si>
    <t>ORNELAS </t>
  </si>
  <si>
    <t>MA DEL REFUGIO</t>
  </si>
  <si>
    <t>FRAY PEDRO</t>
  </si>
  <si>
    <t>61 -A</t>
  </si>
  <si>
    <t>FRAY TORIBIO</t>
  </si>
  <si>
    <t>ANA CELINA</t>
  </si>
  <si>
    <t>PRIV FRAY TORIBIO</t>
  </si>
  <si>
    <t>PAULO</t>
  </si>
  <si>
    <t>61-D</t>
  </si>
  <si>
    <t>AGUAS </t>
  </si>
  <si>
    <t>ULISES</t>
  </si>
  <si>
    <t>JESUS SANCHEZ</t>
  </si>
  <si>
    <t>61- E</t>
  </si>
  <si>
    <t>FRAY PEDDRO</t>
  </si>
  <si>
    <t>S/M</t>
  </si>
  <si>
    <t>PRIV LOS SANCHEZ</t>
  </si>
  <si>
    <t>CUCHILLAS</t>
  </si>
  <si>
    <t>Cuchillas </t>
  </si>
  <si>
    <t>discasidad</t>
  </si>
  <si>
    <t>Buenrostro </t>
  </si>
  <si>
    <t>Plan de ayutla</t>
  </si>
  <si>
    <t>Fracc. Juan Jose Jimenez</t>
  </si>
  <si>
    <t>Alvizo </t>
  </si>
  <si>
    <t>Leticia margarita </t>
  </si>
  <si>
    <t>Plan de Ayutla </t>
  </si>
  <si>
    <t>Castorena</t>
  </si>
  <si>
    <t>Dominguez</t>
  </si>
  <si>
    <t>Esdeyby elizabeth</t>
  </si>
  <si>
    <t>26 años</t>
  </si>
  <si>
    <t>ANALILIA</t>
  </si>
  <si>
    <t>EL MIRADOR</t>
  </si>
  <si>
    <t>Camino a la Barranca</t>
  </si>
  <si>
    <t>La cuadra</t>
  </si>
  <si>
    <t>Plazola</t>
  </si>
  <si>
    <t>María Azucena</t>
  </si>
  <si>
    <t>64-A</t>
  </si>
  <si>
    <t>La cuadra </t>
  </si>
  <si>
    <t>78-A</t>
  </si>
  <si>
    <t>ma.Belen</t>
  </si>
  <si>
    <t>Andariego</t>
  </si>
  <si>
    <t>La Barranca</t>
  </si>
  <si>
    <t>ALVIZO </t>
  </si>
  <si>
    <t>PRIV.SAN JOSE</t>
  </si>
  <si>
    <t>BAÑUELOS</t>
  </si>
  <si>
    <t>ATZIRY</t>
  </si>
  <si>
    <t>PRIV. LOS MAESTROS- PLANTA ALTA </t>
  </si>
  <si>
    <t>Avila</t>
  </si>
  <si>
    <t>Esli magdali</t>
  </si>
  <si>
    <t>Estefania</t>
  </si>
  <si>
    <t>Priv. Los Maestros</t>
  </si>
  <si>
    <t>la laja</t>
  </si>
  <si>
    <t>Madre soltera</t>
  </si>
  <si>
    <t>Covarrubias </t>
  </si>
  <si>
    <t>crucero Santa Fe</t>
  </si>
  <si>
    <t>tercera edad</t>
  </si>
  <si>
    <t>Fernanda </t>
  </si>
  <si>
    <t>Alhondiga de granadita</t>
  </si>
  <si>
    <t>27 - A</t>
  </si>
  <si>
    <t>La laja</t>
  </si>
  <si>
    <t>Enrriquez</t>
  </si>
  <si>
    <t>Ma del Refugio </t>
  </si>
  <si>
    <t>Lopez Cotilla</t>
  </si>
  <si>
    <t>TOVAR </t>
  </si>
  <si>
    <t>LA LAJA CENTRO</t>
  </si>
  <si>
    <t>ENFERMA</t>
  </si>
  <si>
    <t>ARREOLA</t>
  </si>
  <si>
    <t>Fonseca </t>
  </si>
  <si>
    <t>Cristina Yanet</t>
  </si>
  <si>
    <t>Julia</t>
  </si>
  <si>
    <t>Carretera a los altos</t>
  </si>
  <si>
    <t>39 - 7</t>
  </si>
  <si>
    <t>Sandra Liliana</t>
  </si>
  <si>
    <t>Guadalupe Victoria</t>
  </si>
  <si>
    <t>rocio</t>
  </si>
  <si>
    <t>Prol. Hidalgo</t>
  </si>
  <si>
    <t>Guillermo prieto </t>
  </si>
  <si>
    <t>Mayra Melissa</t>
  </si>
  <si>
    <t>SARAHI</t>
  </si>
  <si>
    <t>Marissa</t>
  </si>
  <si>
    <t>Nicolas Bravo</t>
  </si>
  <si>
    <t>8 b</t>
  </si>
  <si>
    <t>Villalobos</t>
  </si>
  <si>
    <t>Angeles Lorena</t>
  </si>
  <si>
    <t>Porfirio Díaz </t>
  </si>
  <si>
    <t>Rosisi</t>
  </si>
  <si>
    <t>PUGA </t>
  </si>
  <si>
    <t>AV. LOS MAESTROS</t>
  </si>
  <si>
    <t>TERCERA EDAD</t>
  </si>
  <si>
    <t>Allende </t>
  </si>
  <si>
    <t>Fernandez </t>
  </si>
  <si>
    <t>Rosita </t>
  </si>
  <si>
    <t>hidalgo</t>
  </si>
  <si>
    <t>GILLERMO PRIETO</t>
  </si>
  <si>
    <t>Zapata </t>
  </si>
  <si>
    <t>MARIA CRUZ</t>
  </si>
  <si>
    <t>PROL. AGUSTIN YAÑEZ</t>
  </si>
  <si>
    <t>PAULINA</t>
  </si>
  <si>
    <t>HIDALGO </t>
  </si>
  <si>
    <t>DESEMPEADA</t>
  </si>
  <si>
    <t>MELENDEZ</t>
  </si>
  <si>
    <t>MEDRANO </t>
  </si>
  <si>
    <t>NEFTALY ISABEL</t>
  </si>
  <si>
    <t>CARR. A LOS ALTOS </t>
  </si>
  <si>
    <t>Arteaga </t>
  </si>
  <si>
    <t>Blanco</t>
  </si>
  <si>
    <t>Carr. A los Altos (enfrente del borrego)</t>
  </si>
  <si>
    <t>La Laja </t>
  </si>
  <si>
    <t>Socorro </t>
  </si>
  <si>
    <t>Priv. Olimpiada</t>
  </si>
  <si>
    <t>CAMPOS </t>
  </si>
  <si>
    <t>LA LAJA </t>
  </si>
  <si>
    <t>Angelita</t>
  </si>
  <si>
    <t>PLASCENCIA </t>
  </si>
  <si>
    <t>VIRIDIANA JANETH</t>
  </si>
  <si>
    <t>Carr a los altos</t>
  </si>
  <si>
    <t>PRIV. HIDALGO</t>
  </si>
  <si>
    <t>La Loma</t>
  </si>
  <si>
    <t>3315698681-3313100071</t>
  </si>
  <si>
    <t>CAMINO AL COBAEJ</t>
  </si>
  <si>
    <t>Ma trinidad</t>
  </si>
  <si>
    <t>49A</t>
  </si>
  <si>
    <t>Ayala</t>
  </si>
  <si>
    <t>Felisa</t>
  </si>
  <si>
    <t>47 C</t>
  </si>
  <si>
    <t>La LOMA</t>
  </si>
  <si>
    <t>Maria Carmen</t>
  </si>
  <si>
    <t>Rosario Adriana</t>
  </si>
  <si>
    <t>Bertha alicia</t>
  </si>
  <si>
    <t>General Félix barajas</t>
  </si>
  <si>
    <t>Lara</t>
  </si>
  <si>
    <t>Yañez</t>
  </si>
  <si>
    <t>Allende</t>
  </si>
  <si>
    <t>Carolina </t>
  </si>
  <si>
    <t>Carabez</t>
  </si>
  <si>
    <t>Edith Angelina</t>
  </si>
  <si>
    <t>BRIONES </t>
  </si>
  <si>
    <t>RALLAS </t>
  </si>
  <si>
    <t>9 INT.4</t>
  </si>
  <si>
    <t>CAMINO AL POZO</t>
  </si>
  <si>
    <t>LA Mezquitera</t>
  </si>
  <si>
    <t>María del Refugio </t>
  </si>
  <si>
    <t>Carretera a santa fe km 3</t>
  </si>
  <si>
    <t>La Mezquitera</t>
  </si>
  <si>
    <t>PRIV. VILLALOBOS</t>
  </si>
  <si>
    <t>ESQUIVEL</t>
  </si>
  <si>
    <t>CARR. SANTA FE</t>
  </si>
  <si>
    <t>72 F</t>
  </si>
  <si>
    <t>RUBALCABA</t>
  </si>
  <si>
    <t>Maria Isabel</t>
  </si>
  <si>
    <t>17'b</t>
  </si>
  <si>
    <t>la Barranca</t>
  </si>
  <si>
    <t>Balbaneda</t>
  </si>
  <si>
    <t>María Briones</t>
  </si>
  <si>
    <t>Cuchillas</t>
  </si>
  <si>
    <t>Silvino</t>
  </si>
  <si>
    <t>Cuchillas Gigantera</t>
  </si>
  <si>
    <t>De LaTorre</t>
  </si>
  <si>
    <t>Gabriel</t>
  </si>
  <si>
    <t>av. La Paz</t>
  </si>
  <si>
    <t>Florentino</t>
  </si>
  <si>
    <t>11-A</t>
  </si>
  <si>
    <t>av. Las Torres</t>
  </si>
  <si>
    <t>Jose LUIS</t>
  </si>
  <si>
    <t>73-B</t>
  </si>
  <si>
    <t>Norma Celina</t>
  </si>
  <si>
    <t>COSTURERA</t>
  </si>
  <si>
    <t>Francisco</t>
  </si>
  <si>
    <t>Ermelinda</t>
  </si>
  <si>
    <t>Rayas</t>
  </si>
  <si>
    <t>Cañada del Rio</t>
  </si>
  <si>
    <t>ARMIDA MARGARITA</t>
  </si>
  <si>
    <t>REPECHO</t>
  </si>
  <si>
    <t>MARIA DE LOURDES</t>
  </si>
  <si>
    <t>CONOCIDO </t>
  </si>
  <si>
    <t>SN</t>
  </si>
  <si>
    <t>SILVESTRE</t>
  </si>
  <si>
    <t>PLACENCIA </t>
  </si>
  <si>
    <t>MARIA SOCORRO</t>
  </si>
  <si>
    <t>PRIV. AZALEA</t>
  </si>
  <si>
    <t>MARIA DEL REFUGIO </t>
  </si>
  <si>
    <t>VILLARRUEL </t>
  </si>
  <si>
    <t>ROSDRIGUEZ</t>
  </si>
  <si>
    <t>PLAZA ANGEL DAVALOS</t>
  </si>
  <si>
    <t>KARINA ELIZABETH</t>
  </si>
  <si>
    <t>ABIGAIL</t>
  </si>
  <si>
    <t>MA. CARMEN</t>
  </si>
  <si>
    <t>ZACARIAS</t>
  </si>
  <si>
    <t>ELSA JANETH</t>
  </si>
  <si>
    <t>JOYA DEL CAMINO</t>
  </si>
  <si>
    <t>PICHARDO</t>
  </si>
  <si>
    <t>XOCHITL ALONDRA</t>
  </si>
  <si>
    <t>RAUL ANGUIANO</t>
  </si>
  <si>
    <t>CARLOS TADEO</t>
  </si>
  <si>
    <t>SEBASTIAN OLIVARES</t>
  </si>
  <si>
    <t>ESCOBAR</t>
  </si>
  <si>
    <t>GUAMUCHIL</t>
  </si>
  <si>
    <t>LA JOYA GRANDE</t>
  </si>
  <si>
    <t>SILVINO</t>
  </si>
  <si>
    <t>LA CAÑADA</t>
  </si>
  <si>
    <t>1ERO MAYO</t>
  </si>
  <si>
    <t>OSTOLIA</t>
  </si>
  <si>
    <t>HERRADURA</t>
  </si>
  <si>
    <t>RAQUEL </t>
  </si>
  <si>
    <t>RAUL</t>
  </si>
  <si>
    <t>RANCHO LOS PEREZ</t>
  </si>
  <si>
    <t>2013 A</t>
  </si>
  <si>
    <t>MARTA LETICIA</t>
  </si>
  <si>
    <t>LEOPOLDO</t>
  </si>
  <si>
    <t>URENDA </t>
  </si>
  <si>
    <t>ANA DELIA</t>
  </si>
  <si>
    <t>RANCHO SAN ISIDRO</t>
  </si>
  <si>
    <t>La Joya del camino</t>
  </si>
  <si>
    <t>La Joya del Camino</t>
  </si>
  <si>
    <t>Carbajal </t>
  </si>
  <si>
    <t>Marcos Angel</t>
  </si>
  <si>
    <t>El Tepame</t>
  </si>
  <si>
    <t>El tepame</t>
  </si>
  <si>
    <t>las puertas</t>
  </si>
  <si>
    <t>Las Puertas</t>
  </si>
  <si>
    <t>El Carricillo</t>
  </si>
  <si>
    <t>Maria del Refugio</t>
  </si>
  <si>
    <t>Tabachin</t>
  </si>
  <si>
    <t>Esquivel </t>
  </si>
  <si>
    <t>La purisima</t>
  </si>
  <si>
    <t>Angela Victoria</t>
  </si>
  <si>
    <t>MUjer</t>
  </si>
  <si>
    <t>Jose de Jesus</t>
  </si>
  <si>
    <t>La Joya Chica</t>
  </si>
  <si>
    <t>Landeros </t>
  </si>
  <si>
    <t>Maria del Rosario </t>
  </si>
  <si>
    <t>La Joya chica</t>
  </si>
  <si>
    <t>Cecilia</t>
  </si>
  <si>
    <t>Mercado </t>
  </si>
  <si>
    <t>Joel Jesus</t>
  </si>
  <si>
    <t>Javier Mina</t>
  </si>
  <si>
    <t>Fernando Dagoberto</t>
  </si>
  <si>
    <t>Abadolo</t>
  </si>
  <si>
    <t>El Ocote</t>
  </si>
  <si>
    <t>Griselda</t>
  </si>
  <si>
    <t>Lagunitas</t>
  </si>
  <si>
    <t>Ana Maria Patricia</t>
  </si>
  <si>
    <t>Carlin</t>
  </si>
  <si>
    <t>Nazario</t>
  </si>
  <si>
    <t>El Ocote de Roble</t>
  </si>
  <si>
    <t>Alexa</t>
  </si>
  <si>
    <t>Los Perez</t>
  </si>
  <si>
    <t>Privada Azalea</t>
  </si>
  <si>
    <t>Mariana</t>
  </si>
  <si>
    <t>Benjamin</t>
  </si>
  <si>
    <t>El carricillo</t>
  </si>
  <si>
    <t>FALLECIO</t>
  </si>
  <si>
    <t>Urenda </t>
  </si>
  <si>
    <t>Corral Falso </t>
  </si>
  <si>
    <t>Corral Falso</t>
  </si>
  <si>
    <t>Miriam de Jesus</t>
  </si>
  <si>
    <t>LaPurisima</t>
  </si>
  <si>
    <t>Eusevia</t>
  </si>
  <si>
    <t>Rancho el Ocote y Roble</t>
  </si>
  <si>
    <t>La Puisima</t>
  </si>
  <si>
    <t>Samuel</t>
  </si>
  <si>
    <t>Ocote y Roble</t>
  </si>
  <si>
    <t>Segoviano</t>
  </si>
  <si>
    <t>Andrea Paola</t>
  </si>
  <si>
    <t>Venancio</t>
  </si>
  <si>
    <t>La Puerisima</t>
  </si>
  <si>
    <t>Ma. Angeles</t>
  </si>
  <si>
    <t>Jose Juan</t>
  </si>
  <si>
    <t>5 de Febrero</t>
  </si>
  <si>
    <t>Carlos Tadeo</t>
  </si>
  <si>
    <t>Sebastian Olivarez</t>
  </si>
  <si>
    <t>La Cañada</t>
  </si>
  <si>
    <t>teresa de Jesus</t>
  </si>
  <si>
    <t>Beatriz</t>
  </si>
  <si>
    <t>La Joya</t>
  </si>
  <si>
    <t>La Joya </t>
  </si>
  <si>
    <t>Julian </t>
  </si>
  <si>
    <t>san juan bautista</t>
  </si>
  <si>
    <t>Lusino</t>
  </si>
  <si>
    <t>Señoritas</t>
  </si>
  <si>
    <t>Laredo </t>
  </si>
  <si>
    <t>Belen</t>
  </si>
  <si>
    <t>Arselia</t>
  </si>
  <si>
    <t>Comedero</t>
  </si>
  <si>
    <t>VAldivia</t>
  </si>
  <si>
    <t>Alvcaraz</t>
  </si>
  <si>
    <t>Irena</t>
  </si>
  <si>
    <t>reforma</t>
  </si>
  <si>
    <t>Andra </t>
  </si>
  <si>
    <t>Vega </t>
  </si>
  <si>
    <t>Ma. Del Socorro</t>
  </si>
  <si>
    <t>PedroMoreno</t>
  </si>
  <si>
    <t>75-a</t>
  </si>
  <si>
    <t>GRIACO</t>
  </si>
  <si>
    <t>MIRIAM LORENA</t>
  </si>
  <si>
    <t>LAS PUERTAS </t>
  </si>
  <si>
    <t>LA PURISIMA </t>
  </si>
  <si>
    <t>CASTAN</t>
  </si>
  <si>
    <t>RIUFINO</t>
  </si>
  <si>
    <t>LAURIANO</t>
  </si>
  <si>
    <t>RIZO </t>
  </si>
  <si>
    <t>MARTHA LETICIA</t>
  </si>
  <si>
    <t>MARIA TRINIDAD</t>
  </si>
  <si>
    <t>URBANO AREVALO</t>
  </si>
  <si>
    <t>ADABAIN GERARDO </t>
  </si>
  <si>
    <t>BLANCA LIBIER</t>
  </si>
  <si>
    <t>Asoleadero</t>
  </si>
  <si>
    <t>MATATLAN </t>
  </si>
  <si>
    <t>Camarena </t>
  </si>
  <si>
    <t>Gabriela </t>
  </si>
  <si>
    <t>Maria isabel </t>
  </si>
  <si>
    <t>Lorena </t>
  </si>
  <si>
    <t>Atengo </t>
  </si>
  <si>
    <t>Camino A. Tepa</t>
  </si>
  <si>
    <t>Deborah</t>
  </si>
  <si>
    <t>Ma Dolores </t>
  </si>
  <si>
    <t>Cañada Silvestre</t>
  </si>
  <si>
    <t>Esparza </t>
  </si>
  <si>
    <t>Maria Gpe.</t>
  </si>
  <si>
    <t>Alma Lizeth</t>
  </si>
  <si>
    <t>Guadalajara </t>
  </si>
  <si>
    <t>Colimilla</t>
  </si>
  <si>
    <t>Anabel </t>
  </si>
  <si>
    <t>Colimilla </t>
  </si>
  <si>
    <t>Veronica </t>
  </si>
  <si>
    <t>camino rojo </t>
  </si>
  <si>
    <t>Ma de loourdes </t>
  </si>
  <si>
    <t>Iturbide </t>
  </si>
  <si>
    <t>Lazaro Cardenas </t>
  </si>
  <si>
    <t>Irma </t>
  </si>
  <si>
    <t>Laura Atonia </t>
  </si>
  <si>
    <t>Mariana </t>
  </si>
  <si>
    <t>Miranda </t>
  </si>
  <si>
    <t>Loma Subida </t>
  </si>
  <si>
    <t>Esthela </t>
  </si>
  <si>
    <t>Nicolas Bravo </t>
  </si>
  <si>
    <t>Anael </t>
  </si>
  <si>
    <t>Maribel </t>
  </si>
  <si>
    <t>Nogal </t>
  </si>
  <si>
    <t>Santana </t>
  </si>
  <si>
    <t>Tamayo </t>
  </si>
  <si>
    <t>Manuel </t>
  </si>
  <si>
    <t>Panfilo Natera </t>
  </si>
  <si>
    <t>Carranza </t>
  </si>
  <si>
    <t>Floriano </t>
  </si>
  <si>
    <t>Irma leticia </t>
  </si>
  <si>
    <t>Car. A Colimilla </t>
  </si>
  <si>
    <t>Trina </t>
  </si>
  <si>
    <t>Carmen </t>
  </si>
  <si>
    <t>Ma. Trinidad </t>
  </si>
  <si>
    <t>Alcaraz </t>
  </si>
  <si>
    <t>Angelina </t>
  </si>
  <si>
    <t>Ma. Isabel </t>
  </si>
  <si>
    <t>Blanca Esmeralda </t>
  </si>
  <si>
    <t>Cuevas </t>
  </si>
  <si>
    <t>Robles </t>
  </si>
  <si>
    <t>Odilia </t>
  </si>
  <si>
    <t>Lozano </t>
  </si>
  <si>
    <t>Ma. de los Angeles </t>
  </si>
  <si>
    <t>Leos </t>
  </si>
  <si>
    <t>Linda Vista </t>
  </si>
  <si>
    <t>Loma Bonita </t>
  </si>
  <si>
    <t>leticia </t>
  </si>
  <si>
    <t>Mena </t>
  </si>
  <si>
    <t>Patricia </t>
  </si>
  <si>
    <t>Paredes </t>
  </si>
  <si>
    <t>Ma. de Jesus </t>
  </si>
  <si>
    <t>Murillo </t>
  </si>
  <si>
    <t>Paula </t>
  </si>
  <si>
    <t>El Aguacate </t>
  </si>
  <si>
    <t>Miriam Marisol </t>
  </si>
  <si>
    <t>Galicia </t>
  </si>
  <si>
    <t>Curva </t>
  </si>
  <si>
    <t>ElAguacate </t>
  </si>
  <si>
    <t>Fresno </t>
  </si>
  <si>
    <t>Teodora </t>
  </si>
  <si>
    <t>Guayabo </t>
  </si>
  <si>
    <t>Paul </t>
  </si>
  <si>
    <t>alfredo </t>
  </si>
  <si>
    <t>Santos </t>
  </si>
  <si>
    <t>Alicia Isabel </t>
  </si>
  <si>
    <t>De la Rosa </t>
  </si>
  <si>
    <t>Ana Margarita </t>
  </si>
  <si>
    <t>Huerta </t>
  </si>
  <si>
    <t>Ma. Reyna </t>
  </si>
  <si>
    <t>Priv Capulin </t>
  </si>
  <si>
    <t>Emilia </t>
  </si>
  <si>
    <t>Priv. Capulin </t>
  </si>
  <si>
    <t>Quezada </t>
  </si>
  <si>
    <t>Mojica </t>
  </si>
  <si>
    <t>Fabiola </t>
  </si>
  <si>
    <t>Priv. Huerta </t>
  </si>
  <si>
    <t>Ma. Isabel</t>
  </si>
  <si>
    <t>Brisa Guadalupe </t>
  </si>
  <si>
    <t>Maria del Carmen </t>
  </si>
  <si>
    <t>Felix </t>
  </si>
  <si>
    <t>Laydy Yazmin </t>
  </si>
  <si>
    <t>Tejocote </t>
  </si>
  <si>
    <t>Felipa </t>
  </si>
  <si>
    <t>Borja </t>
  </si>
  <si>
    <t>El Maestranzo</t>
  </si>
  <si>
    <t>Maria de los Angeles </t>
  </si>
  <si>
    <t>Joyita </t>
  </si>
  <si>
    <t>Joyita</t>
  </si>
  <si>
    <t>Ma. del Refugio </t>
  </si>
  <si>
    <t>La Lenteja</t>
  </si>
  <si>
    <t>La labor </t>
  </si>
  <si>
    <t>Labor Vieja </t>
  </si>
  <si>
    <t>Jose Reyes </t>
  </si>
  <si>
    <t>Lagunita</t>
  </si>
  <si>
    <t>Montoya </t>
  </si>
  <si>
    <t>La Mesita </t>
  </si>
  <si>
    <t>Las Liebres </t>
  </si>
  <si>
    <t>Maria Rosaro </t>
  </si>
  <si>
    <t>Plan de San Antonio</t>
  </si>
  <si>
    <t>Las liebres </t>
  </si>
  <si>
    <t>Rios </t>
  </si>
  <si>
    <t>La Cueva </t>
  </si>
  <si>
    <t>Las Palmas </t>
  </si>
  <si>
    <t>San Isidro </t>
  </si>
  <si>
    <t>Maria del Rocio </t>
  </si>
  <si>
    <t>Fatima del Rocio </t>
  </si>
  <si>
    <t>Ericka Elizabeth</t>
  </si>
  <si>
    <t>Los Charcos</t>
  </si>
  <si>
    <t>Carlos Ramirez </t>
  </si>
  <si>
    <t>Roberto </t>
  </si>
  <si>
    <t>hombre </t>
  </si>
  <si>
    <t>Gregorio </t>
  </si>
  <si>
    <t>Carvajal </t>
  </si>
  <si>
    <t>Ma. Lorena </t>
  </si>
  <si>
    <t>El Maestranzo </t>
  </si>
  <si>
    <t>Axel Alfredo </t>
  </si>
  <si>
    <t>Ana Elizabeth </t>
  </si>
  <si>
    <t>Gregorio Jimenez </t>
  </si>
  <si>
    <t>Isabel </t>
  </si>
  <si>
    <t>Guadalaupe </t>
  </si>
  <si>
    <t>ignacio lVallarta </t>
  </si>
  <si>
    <t>Alexis Eduardo </t>
  </si>
  <si>
    <t>Ma. Patricia </t>
  </si>
  <si>
    <t>Jesus Medina </t>
  </si>
  <si>
    <t>Juana </t>
  </si>
  <si>
    <t>Maria Fernanda </t>
  </si>
  <si>
    <t>L Vallarta </t>
  </si>
  <si>
    <t>Ma. Socorro </t>
  </si>
  <si>
    <t>Ponce </t>
  </si>
  <si>
    <t>Ma. Lorudes </t>
  </si>
  <si>
    <t>Leona Vicario </t>
  </si>
  <si>
    <t>Alexa elizabeth </t>
  </si>
  <si>
    <t>Luis Donaldo </t>
  </si>
  <si>
    <t>Karol Lucia </t>
  </si>
  <si>
    <t>Sara Isabel </t>
  </si>
  <si>
    <t>Priv Los pinos </t>
  </si>
  <si>
    <t>Ma. Refugio </t>
  </si>
  <si>
    <t>Salvador Allende </t>
  </si>
  <si>
    <t>Espinoza </t>
  </si>
  <si>
    <t>Saldez </t>
  </si>
  <si>
    <t>Judith </t>
  </si>
  <si>
    <t>San Francisco </t>
  </si>
  <si>
    <t>Citlaly Livier </t>
  </si>
  <si>
    <t>Vicente Guerrero </t>
  </si>
  <si>
    <t>Emmanuel </t>
  </si>
  <si>
    <t>Mateo isabel </t>
  </si>
  <si>
    <t>20 de Noviembre </t>
  </si>
  <si>
    <t>Zamora </t>
  </si>
  <si>
    <t>Horalia </t>
  </si>
  <si>
    <t>Camino Atengo </t>
  </si>
  <si>
    <t>Alba </t>
  </si>
  <si>
    <t>Chicharra </t>
  </si>
  <si>
    <t>Ubiarco </t>
  </si>
  <si>
    <t>Carrtera a Gdl </t>
  </si>
  <si>
    <t>Alamaraz </t>
  </si>
  <si>
    <t>Olga </t>
  </si>
  <si>
    <t>Larissa Isabel </t>
  </si>
  <si>
    <t>Campechano </t>
  </si>
  <si>
    <t>Corregidora </t>
  </si>
  <si>
    <t>flores </t>
  </si>
  <si>
    <t>Marcela </t>
  </si>
  <si>
    <t>Guadalupe Garcia </t>
  </si>
  <si>
    <t>Magdalena </t>
  </si>
  <si>
    <t>Javier Mina </t>
  </si>
  <si>
    <t>Evangelina </t>
  </si>
  <si>
    <t>Maria Paulita </t>
  </si>
  <si>
    <t>116-a </t>
  </si>
  <si>
    <t>Felicitas </t>
  </si>
  <si>
    <t>Los Cerritos </t>
  </si>
  <si>
    <t>Neri </t>
  </si>
  <si>
    <t>Rodrigo alejandro </t>
  </si>
  <si>
    <t>Priv Los Charcos </t>
  </si>
  <si>
    <t>Zuñiga </t>
  </si>
  <si>
    <t>Sonia </t>
  </si>
  <si>
    <t>Williams Salvador </t>
  </si>
  <si>
    <t>Janneth </t>
  </si>
  <si>
    <t>Ma. Elena </t>
  </si>
  <si>
    <t>Nuñez </t>
  </si>
  <si>
    <t>Carr. A Gdl</t>
  </si>
  <si>
    <t>Ulloa</t>
  </si>
  <si>
    <t>Cleotilde</t>
  </si>
  <si>
    <t>Lucia </t>
  </si>
  <si>
    <t>Comunidad Ind.</t>
  </si>
  <si>
    <t>Felipe Angeles </t>
  </si>
  <si>
    <t>Marisol</t>
  </si>
  <si>
    <t>L. Vallarta </t>
  </si>
  <si>
    <t>Concepción</t>
  </si>
  <si>
    <t>Humberto</t>
  </si>
  <si>
    <t>U. de G</t>
  </si>
  <si>
    <t>Herlinda</t>
  </si>
  <si>
    <t>Ignacio Allende </t>
  </si>
  <si>
    <t>Matatlan </t>
  </si>
  <si>
    <t>Gregorio jimenez </t>
  </si>
  <si>
    <t>Catalina </t>
  </si>
  <si>
    <t>Santacruz </t>
  </si>
  <si>
    <t>Campos </t>
  </si>
  <si>
    <t>Juan Manuel </t>
  </si>
  <si>
    <t>Norma Alicia </t>
  </si>
  <si>
    <t>Marta Lidia </t>
  </si>
  <si>
    <t>J. Asucion </t>
  </si>
  <si>
    <t>niños heroes </t>
  </si>
  <si>
    <t>Mary </t>
  </si>
  <si>
    <t>San Fco </t>
  </si>
  <si>
    <t>Concepcion </t>
  </si>
  <si>
    <t>05 de Mayo </t>
  </si>
  <si>
    <t>Jesus </t>
  </si>
  <si>
    <t>Maria del Refugio </t>
  </si>
  <si>
    <t>Guadalupe Esme </t>
  </si>
  <si>
    <t>Ma. Leticia </t>
  </si>
  <si>
    <t>Jessica </t>
  </si>
  <si>
    <t>Jose Martin </t>
  </si>
  <si>
    <t>Ma de Jeesus </t>
  </si>
  <si>
    <t>Luz Maria </t>
  </si>
  <si>
    <t>Priv Matatlan </t>
  </si>
  <si>
    <t>Angel </t>
  </si>
  <si>
    <t>Sandra Maria </t>
  </si>
  <si>
    <t>Ramirez Ladewing</t>
  </si>
  <si>
    <t>Camino al Cerrito </t>
  </si>
  <si>
    <t>Tania </t>
  </si>
  <si>
    <t>Rodolfo </t>
  </si>
  <si>
    <t>Briones </t>
  </si>
  <si>
    <t>Platos</t>
  </si>
  <si>
    <t>Maria Cruz </t>
  </si>
  <si>
    <t>Potrerillos </t>
  </si>
  <si>
    <t>San Juan Bautista</t>
  </si>
  <si>
    <t>Gabino</t>
  </si>
  <si>
    <t>tepame</t>
  </si>
  <si>
    <t>Tepame</t>
  </si>
  <si>
    <t>Cristina </t>
  </si>
  <si>
    <t>Renteria </t>
  </si>
  <si>
    <t>Anastacia </t>
  </si>
  <si>
    <t>Camino a Matatlán </t>
  </si>
  <si>
    <t>Tinajeros </t>
  </si>
  <si>
    <t>Maria Graciela </t>
  </si>
  <si>
    <t>Olivia </t>
  </si>
  <si>
    <t>Emeterio </t>
  </si>
  <si>
    <t>Tortugas</t>
  </si>
  <si>
    <t>PROGRESO </t>
  </si>
  <si>
    <t>ENCISO </t>
  </si>
  <si>
    <t>LA BARRANCA </t>
  </si>
  <si>
    <t>LA COFRADIA </t>
  </si>
  <si>
    <t>CAMINO A LA BARRANCA </t>
  </si>
  <si>
    <t>FREGOSO</t>
  </si>
  <si>
    <t>ARELLANO</t>
  </si>
  <si>
    <t>COFRADIA</t>
  </si>
  <si>
    <t>ALAVEZ </t>
  </si>
  <si>
    <t>MARIA GRACIELA</t>
  </si>
  <si>
    <t>LA COFRADOA</t>
  </si>
  <si>
    <t>GUADALUPE FABIOLA</t>
  </si>
  <si>
    <t>CASTAÑEDA </t>
  </si>
  <si>
    <t>MA. FELICITAS </t>
  </si>
  <si>
    <t>CAZARES</t>
  </si>
  <si>
    <t>PRIV. JOAQUIN GOMEZ</t>
  </si>
  <si>
    <t>122-A</t>
  </si>
  <si>
    <t>HERLINDA</t>
  </si>
  <si>
    <t>MARTHA GUADALUPE</t>
  </si>
  <si>
    <t>126-B</t>
  </si>
  <si>
    <t>PRIVADA EL PATO</t>
  </si>
  <si>
    <t>JUAN ALDAMA </t>
  </si>
  <si>
    <t>TOSCANO </t>
  </si>
  <si>
    <t>ROBERTO SANDOVAL</t>
  </si>
  <si>
    <t>MA. ISMABEL</t>
  </si>
  <si>
    <t>AV. 20 DE NOVIEMBRE</t>
  </si>
  <si>
    <t>CHECAR CON YEO</t>
  </si>
  <si>
    <t>MA . CARMEN</t>
  </si>
  <si>
    <t>HERRERA </t>
  </si>
  <si>
    <t>17 DE ENERO </t>
  </si>
  <si>
    <t>MARCELINA</t>
  </si>
  <si>
    <t>LOMAS </t>
  </si>
  <si>
    <t>2-C</t>
  </si>
  <si>
    <t>MA ELENA </t>
  </si>
  <si>
    <t>CORONADO </t>
  </si>
  <si>
    <t>PASEO </t>
  </si>
  <si>
    <t>MARIA PAZ</t>
  </si>
  <si>
    <t>147-A</t>
  </si>
  <si>
    <t>ALMA ALEJANDRA</t>
  </si>
  <si>
    <t>BERMUDEZ</t>
  </si>
  <si>
    <t>157-A</t>
  </si>
  <si>
    <t>UTILIO</t>
  </si>
  <si>
    <t>QUIROZ</t>
  </si>
  <si>
    <t>BERNARDINO</t>
  </si>
  <si>
    <t>MA. DEL ROSARIO</t>
  </si>
  <si>
    <t>LEONARDA</t>
  </si>
  <si>
    <t>PROGRESO</t>
  </si>
  <si>
    <t>BRIGIDA SARA</t>
  </si>
  <si>
    <t>AV. LA PAZ</t>
  </si>
  <si>
    <t>JOSE FELIX</t>
  </si>
  <si>
    <t>PROL. PROGRESO</t>
  </si>
  <si>
    <t>EL SAUCILLO </t>
  </si>
  <si>
    <t>OLIDE </t>
  </si>
  <si>
    <t>PV. CRUZ BLANCA</t>
  </si>
  <si>
    <t>FCO I MADERO</t>
  </si>
  <si>
    <t>OBREGON </t>
  </si>
  <si>
    <t>CUREL</t>
  </si>
  <si>
    <t>4-A</t>
  </si>
  <si>
    <t>MACHUCA</t>
  </si>
  <si>
    <t>ELVA</t>
  </si>
  <si>
    <t>BUSTOS</t>
  </si>
  <si>
    <t>CANDELAS</t>
  </si>
  <si>
    <t>81-A</t>
  </si>
  <si>
    <t>OLIVAREZ</t>
  </si>
  <si>
    <t>SAUCULLO</t>
  </si>
  <si>
    <t>PATRICIA </t>
  </si>
  <si>
    <t>EL VENADO </t>
  </si>
  <si>
    <t>SANDRA BERENICE </t>
  </si>
  <si>
    <t>MA GUADALUPE </t>
  </si>
  <si>
    <t>SALAS </t>
  </si>
  <si>
    <t>MOYA </t>
  </si>
  <si>
    <t>MORAN </t>
  </si>
  <si>
    <t>ANGULO </t>
  </si>
  <si>
    <t>PINEDO</t>
  </si>
  <si>
    <t>JOSE ADAN</t>
  </si>
  <si>
    <t>GREGORIO</t>
  </si>
  <si>
    <t>ANGELICA </t>
  </si>
  <si>
    <t>PIRUL </t>
  </si>
  <si>
    <t>BECERRA </t>
  </si>
  <si>
    <t>MA DEL ROSARIO </t>
  </si>
  <si>
    <t>LAS TORRES </t>
  </si>
  <si>
    <t>ROBLE </t>
  </si>
  <si>
    <t>ALAMEDA </t>
  </si>
  <si>
    <t>GIGANTE </t>
  </si>
  <si>
    <t>10 - A</t>
  </si>
  <si>
    <t>BARBA </t>
  </si>
  <si>
    <t>MA LIDIA </t>
  </si>
  <si>
    <t>30 - A</t>
  </si>
  <si>
    <t>GOZALEZ </t>
  </si>
  <si>
    <t>OLIVAS </t>
  </si>
  <si>
    <t>MA ELIDA </t>
  </si>
  <si>
    <t>TABACHIN </t>
  </si>
  <si>
    <t>JOEL</t>
  </si>
  <si>
    <t>JOSE BRAVO</t>
  </si>
  <si>
    <t>BELTRAN </t>
  </si>
  <si>
    <t>BRAVO</t>
  </si>
  <si>
    <t>JOSE GONZALEZ BRAVO</t>
  </si>
  <si>
    <t>JAQUELINE </t>
  </si>
  <si>
    <t>SALTO DE COYOTES </t>
  </si>
  <si>
    <t>CHOLICO </t>
  </si>
  <si>
    <t>LOS OCOTES</t>
  </si>
  <si>
    <t>LAURA CONCEPCION</t>
  </si>
  <si>
    <t>LIZBETH</t>
  </si>
  <si>
    <t>EL GATO </t>
  </si>
  <si>
    <t>ISLAS</t>
  </si>
  <si>
    <t>23A</t>
  </si>
  <si>
    <t>CONOCIDO</t>
  </si>
  <si>
    <t>5A</t>
  </si>
  <si>
    <t>AV. GUADALUPE</t>
  </si>
  <si>
    <t>RCHO LAS LATAS</t>
  </si>
  <si>
    <t>EL PEDREGAL4</t>
  </si>
  <si>
    <t>PUEBLO VIEJO</t>
  </si>
  <si>
    <t>KENIA ELIZABETH</t>
  </si>
  <si>
    <t>MINGO</t>
  </si>
  <si>
    <t>MARISELA </t>
  </si>
  <si>
    <t>RUEDAS</t>
  </si>
  <si>
    <t>SENDI</t>
  </si>
  <si>
    <t>LORENZO</t>
  </si>
  <si>
    <t>CINTHIA LIZBETH</t>
  </si>
  <si>
    <t>ORTEGA </t>
  </si>
  <si>
    <t>DAVILA</t>
  </si>
  <si>
    <t>KAREN ATZIRI</t>
  </si>
  <si>
    <t>SALAZAR </t>
  </si>
  <si>
    <t>SAN JOSE DE LAS FLORES </t>
  </si>
  <si>
    <t>LUPERIO</t>
  </si>
  <si>
    <t>19 DE MARZO </t>
  </si>
  <si>
    <t>FAUSTINA</t>
  </si>
  <si>
    <t>48 A</t>
  </si>
  <si>
    <t>M. EDELIA</t>
  </si>
  <si>
    <t>ENTRADA A SAN JOSE</t>
  </si>
  <si>
    <t>BAROJAS</t>
  </si>
  <si>
    <t>ZAMORA</t>
  </si>
  <si>
    <t>DANIELA</t>
  </si>
  <si>
    <t>LA LOMITA</t>
  </si>
  <si>
    <t>LOMA ALTA</t>
  </si>
  <si>
    <t>AMELIA</t>
  </si>
  <si>
    <t>PALO VERDE</t>
  </si>
  <si>
    <t>MA. ANGELES</t>
  </si>
  <si>
    <t>CAMINO A CORRALILLOS</t>
  </si>
  <si>
    <t>23 A</t>
  </si>
  <si>
    <t>DOMICILIO REPETIDO</t>
  </si>
  <si>
    <t>CAMINO A LIBRAMIENTO</t>
  </si>
  <si>
    <t>EUFRACIA</t>
  </si>
  <si>
    <t>MAGNOLIA</t>
  </si>
  <si>
    <t>FCO. VILLA</t>
  </si>
  <si>
    <t>MA. JESUS</t>
  </si>
  <si>
    <t>18 DE MARZO</t>
  </si>
  <si>
    <t>PABLO</t>
  </si>
  <si>
    <t>MARIA JACINTA</t>
  </si>
  <si>
    <t>MARIBLES</t>
  </si>
  <si>
    <t>CORRALILLOS DE PARRA</t>
  </si>
  <si>
    <t>LA VILLA</t>
  </si>
  <si>
    <t>GAMÓN</t>
  </si>
  <si>
    <t>NERY</t>
  </si>
  <si>
    <t>ALBA</t>
  </si>
  <si>
    <t>AMEZCUA</t>
  </si>
  <si>
    <t>MARIA NATIVIDAD</t>
  </si>
  <si>
    <t>SÁNCHEZ</t>
  </si>
  <si>
    <t>CLAUDIA LIZET</t>
  </si>
  <si>
    <t>GUTIÉRREZ</t>
  </si>
  <si>
    <t>ROCÍO</t>
  </si>
  <si>
    <t>GONZÁLEZ</t>
  </si>
  <si>
    <t>MATA</t>
  </si>
  <si>
    <t>JORGE LUIS</t>
  </si>
  <si>
    <t>JUANA VERONICA</t>
  </si>
  <si>
    <t>KARLA JUANITA</t>
  </si>
  <si>
    <t>FELICIANO</t>
  </si>
  <si>
    <t>ÁNGELA SARAHI</t>
  </si>
  <si>
    <t>TOLEDO</t>
  </si>
  <si>
    <t>MAURA MA. EUGENIA</t>
  </si>
  <si>
    <t>MARÍA DE LOS ANGELES</t>
  </si>
  <si>
    <t>JÁUREGUI</t>
  </si>
  <si>
    <t>ANGELICA MARIA</t>
  </si>
  <si>
    <t>ROSA IMELDA</t>
  </si>
  <si>
    <t>BLANCA ROSA</t>
  </si>
  <si>
    <t>CARMEN LETICIA</t>
  </si>
  <si>
    <t>MARÍA DE LA LUZ</t>
  </si>
  <si>
    <t>DAMARIZ JOHANA</t>
  </si>
  <si>
    <t>VICTORIA GUADALUPE</t>
  </si>
  <si>
    <t>MARIO ALBERTO</t>
  </si>
  <si>
    <t>SANDYBEL</t>
  </si>
  <si>
    <t>ZENTENO</t>
  </si>
  <si>
    <t>KARLA VALERIA</t>
  </si>
  <si>
    <t>MARTA CATALINA</t>
  </si>
  <si>
    <t>ESCOBEDO</t>
  </si>
  <si>
    <t>CINDY LIZBETH</t>
  </si>
  <si>
    <t>PALMA</t>
  </si>
  <si>
    <t>CAMARILLO</t>
  </si>
  <si>
    <t>ENRRIQUE</t>
  </si>
  <si>
    <t>LUZ ELENA</t>
  </si>
  <si>
    <t>LAURA GUADALUPE</t>
  </si>
  <si>
    <t>ABRIL ZORAYA</t>
  </si>
  <si>
    <t>RAMONA B.</t>
  </si>
  <si>
    <t>SUCHIL</t>
  </si>
  <si>
    <t>RITA</t>
  </si>
  <si>
    <t>CARMEN MIREYA</t>
  </si>
  <si>
    <t>YESICA MARIA</t>
  </si>
  <si>
    <t>MARÍA DE JESÚS</t>
  </si>
  <si>
    <t>JOSÉ GUADALUPE</t>
  </si>
  <si>
    <t>LUIS ERNESTO</t>
  </si>
  <si>
    <t>ANDREA K</t>
  </si>
  <si>
    <t>MARÍA DE LOURDES</t>
  </si>
  <si>
    <t>NAVITH MAGALLY</t>
  </si>
  <si>
    <t>NANDE</t>
  </si>
  <si>
    <t>LAURA VANESA</t>
  </si>
  <si>
    <t>SANDRA ESMERALDA</t>
  </si>
  <si>
    <t>CLARO</t>
  </si>
  <si>
    <t>LÓPEZ</t>
  </si>
  <si>
    <t>YESSENIA GUADALUPE</t>
  </si>
  <si>
    <t>J. REYES</t>
  </si>
  <si>
    <t>MARIA AMALIA</t>
  </si>
  <si>
    <t>DE LA O</t>
  </si>
  <si>
    <t>NUŇO</t>
  </si>
  <si>
    <t>ISAURA</t>
  </si>
  <si>
    <t>BLANCA ESTELA</t>
  </si>
  <si>
    <t>ROSANO</t>
  </si>
  <si>
    <t>ANA VALERIA</t>
  </si>
  <si>
    <t>RODRÍGUEZ</t>
  </si>
  <si>
    <t>YANET ALICIA</t>
  </si>
  <si>
    <t>NAVA</t>
  </si>
  <si>
    <t>MARÍA GUDALUPE</t>
  </si>
  <si>
    <t>JOSE ROSARIO</t>
  </si>
  <si>
    <t>DESEMPLADO</t>
  </si>
  <si>
    <t>JOSÉ DE JESÚS</t>
  </si>
  <si>
    <t>ADRIANA LORENA</t>
  </si>
  <si>
    <t>RAMÍREZ</t>
  </si>
  <si>
    <t>PAULA</t>
  </si>
  <si>
    <t>ANGÉLICA</t>
  </si>
  <si>
    <t>MONTES</t>
  </si>
  <si>
    <t>PÉREZ</t>
  </si>
  <si>
    <t>LUCINA VIANEY</t>
  </si>
  <si>
    <t>JUANA CRSTINA</t>
  </si>
  <si>
    <t>DESEMPLEDA</t>
  </si>
  <si>
    <t>FIDEL</t>
  </si>
  <si>
    <t>AGUA</t>
  </si>
  <si>
    <t>RUBEN</t>
  </si>
  <si>
    <t>ELVIA TERESA</t>
  </si>
  <si>
    <t>ABUNDIA</t>
  </si>
  <si>
    <t>VELÁZQUEZ</t>
  </si>
  <si>
    <t>KATIA</t>
  </si>
  <si>
    <t>M GUADALUPE</t>
  </si>
  <si>
    <t>IGNACIA</t>
  </si>
  <si>
    <t>ARIAS</t>
  </si>
  <si>
    <t>LAURA BERENICE</t>
  </si>
  <si>
    <t>CLAUDIA IVEET</t>
  </si>
  <si>
    <t>SOLÍS</t>
  </si>
  <si>
    <t>VILLAVICENCIO</t>
  </si>
  <si>
    <t>ROSARIO BERENICE</t>
  </si>
  <si>
    <t>BRENDA MARIANA</t>
  </si>
  <si>
    <t>ARNULFO EMMANUEL</t>
  </si>
  <si>
    <t>MURILLLO</t>
  </si>
  <si>
    <t>PORTILLO</t>
  </si>
  <si>
    <t>ALMA YAZMIN</t>
  </si>
  <si>
    <t>MARIA DE JESÚS</t>
  </si>
  <si>
    <t>MARTHA ELBA</t>
  </si>
  <si>
    <t>FERMIN</t>
  </si>
  <si>
    <t>BLANCA LIDIA</t>
  </si>
  <si>
    <t>JANETT SULEMA</t>
  </si>
  <si>
    <t>GUADALUPE ISABEL</t>
  </si>
  <si>
    <t>GÓMEZ</t>
  </si>
  <si>
    <t>BRENDA LIZETH</t>
  </si>
  <si>
    <t>ROSIO</t>
  </si>
  <si>
    <t>MA. DEL CARMEN</t>
  </si>
  <si>
    <t>SARAHI BELEN</t>
  </si>
  <si>
    <t>LIZARDE</t>
  </si>
  <si>
    <t>MA JOSEFINA</t>
  </si>
  <si>
    <t>DENICIA SELENE</t>
  </si>
  <si>
    <t>RUANO</t>
  </si>
  <si>
    <t>VIOLETA BELEN</t>
  </si>
  <si>
    <t>VIVIANA</t>
  </si>
  <si>
    <t>MARTHA HERLINDA</t>
  </si>
  <si>
    <t>MARIA LUZ</t>
  </si>
  <si>
    <t>MONTOYA</t>
  </si>
  <si>
    <t>BRISEIDA YAZMÍN</t>
  </si>
  <si>
    <t>JUAN PABLO</t>
  </si>
  <si>
    <t>ESTELA B</t>
  </si>
  <si>
    <t>MARIA IRMA</t>
  </si>
  <si>
    <t>KARINA E.</t>
  </si>
  <si>
    <t>CELINA</t>
  </si>
  <si>
    <t>LORENA ALICIA</t>
  </si>
  <si>
    <t>LAURA ARACELI</t>
  </si>
  <si>
    <t>CLAUDIA ELIZABET</t>
  </si>
  <si>
    <t>MARIA DEL PILAR</t>
  </si>
  <si>
    <t>BERTHA A</t>
  </si>
  <si>
    <t>MELISSA ELIZABETH</t>
  </si>
  <si>
    <t>YESSENIA</t>
  </si>
  <si>
    <t>MARIA CONSUELO</t>
  </si>
  <si>
    <t>MARTHA PATRICIA</t>
  </si>
  <si>
    <t>CYNTIA</t>
  </si>
  <si>
    <t>HURTADO</t>
  </si>
  <si>
    <t>ELOISA</t>
  </si>
  <si>
    <t>JARA</t>
  </si>
  <si>
    <t>NORMA KARINA</t>
  </si>
  <si>
    <t>LESLIE</t>
  </si>
  <si>
    <t>BRENDA</t>
  </si>
  <si>
    <t>ANA KAREN</t>
  </si>
  <si>
    <t>GUADALUPE ESTEFANI</t>
  </si>
  <si>
    <t>MARÍA ELENA</t>
  </si>
  <si>
    <t>ALONDRA ELIZABETH</t>
  </si>
  <si>
    <t>MA. ESMERALDA</t>
  </si>
  <si>
    <t>GIL</t>
  </si>
  <si>
    <t>NAYELI</t>
  </si>
  <si>
    <t>JOCELYN GUADALUPE</t>
  </si>
  <si>
    <t>MAXIMINA</t>
  </si>
  <si>
    <t>JUANA MARIA</t>
  </si>
  <si>
    <t>RÍOS</t>
  </si>
  <si>
    <t>MARÍA DEL SOCORRO</t>
  </si>
  <si>
    <t>ALMA ANAHI</t>
  </si>
  <si>
    <t>ALEIDA ISAMAL</t>
  </si>
  <si>
    <t>MARIANA GPE</t>
  </si>
  <si>
    <t>MIRIAM</t>
  </si>
  <si>
    <t>MARÍA DE LOS ÁNGELES</t>
  </si>
  <si>
    <t>MARTINA LIZBETH</t>
  </si>
  <si>
    <t>MARIA MARGARITA</t>
  </si>
  <si>
    <t>ONTIVEROS</t>
  </si>
  <si>
    <t>DIONICIO</t>
  </si>
  <si>
    <t>EDUARDO</t>
  </si>
  <si>
    <t>CRUZ ADRIANA</t>
  </si>
  <si>
    <t>MA. FRANCISCA</t>
  </si>
  <si>
    <t>FERNÁNDEZ</t>
  </si>
  <si>
    <t>ANA GPE</t>
  </si>
  <si>
    <t>ZOILA</t>
  </si>
  <si>
    <t>GUTIERRÉZ</t>
  </si>
  <si>
    <t>BAUDELIO</t>
  </si>
  <si>
    <t>ALONDRA MISDELI</t>
  </si>
  <si>
    <t>JESSICA MARISOL</t>
  </si>
  <si>
    <t>J TRINIDAD</t>
  </si>
  <si>
    <t>BERTHA SUSANA</t>
  </si>
  <si>
    <t>NAYELI SULEYRA</t>
  </si>
  <si>
    <t>MARÍA CONCEPCIÓN</t>
  </si>
  <si>
    <t>ESTEFANY</t>
  </si>
  <si>
    <t>MARÍO</t>
  </si>
  <si>
    <t>ZULEYCA</t>
  </si>
  <si>
    <t>OLGA LIDIA</t>
  </si>
  <si>
    <t>MARIA ASENCION</t>
  </si>
  <si>
    <t>JANETH</t>
  </si>
  <si>
    <t>SCARLETTE</t>
  </si>
  <si>
    <t>DELIA JANELY</t>
  </si>
  <si>
    <t>DÍAZ</t>
  </si>
  <si>
    <t>SANCHES</t>
  </si>
  <si>
    <t>YADIRA</t>
  </si>
  <si>
    <t>MARITZA</t>
  </si>
  <si>
    <t>ESCAMILLA</t>
  </si>
  <si>
    <t>AREVALOS</t>
  </si>
  <si>
    <t>MAYRA YESENIA</t>
  </si>
  <si>
    <t>BLANCA ERIKA</t>
  </si>
  <si>
    <t>JORGE</t>
  </si>
  <si>
    <t>ERNESTINA</t>
  </si>
  <si>
    <t>ROSA ALICIA</t>
  </si>
  <si>
    <t>JOAQUÍN</t>
  </si>
  <si>
    <t>CUADROS</t>
  </si>
  <si>
    <t>FIDELA</t>
  </si>
  <si>
    <t>BAEZA</t>
  </si>
  <si>
    <t xml:space="preserve">ANA LUISA </t>
  </si>
  <si>
    <t xml:space="preserve">SARA </t>
  </si>
  <si>
    <t xml:space="preserve">BERNAL </t>
  </si>
  <si>
    <t xml:space="preserve">BELEN </t>
  </si>
  <si>
    <t xml:space="preserve">MEDINA </t>
  </si>
  <si>
    <t xml:space="preserve">MARICELA </t>
  </si>
  <si>
    <t>MAYRA RAMONA</t>
  </si>
  <si>
    <t xml:space="preserve">MAYRA ALEJANDRA </t>
  </si>
  <si>
    <t xml:space="preserve">AMEZCUA </t>
  </si>
  <si>
    <t xml:space="preserve">MARÍA DEL REFUJIO </t>
  </si>
  <si>
    <t xml:space="preserve">MARTINA </t>
  </si>
  <si>
    <t>MARTIN FRANCISCO</t>
  </si>
  <si>
    <t xml:space="preserve">SANTIBAÑEZ </t>
  </si>
  <si>
    <t xml:space="preserve"> CASILLAS </t>
  </si>
  <si>
    <t xml:space="preserve">JOSE GAEL </t>
  </si>
  <si>
    <t xml:space="preserve">MARAVILLA </t>
  </si>
  <si>
    <t xml:space="preserve">LARA </t>
  </si>
  <si>
    <t xml:space="preserve">MARIA DEL SOCORRO </t>
  </si>
  <si>
    <t xml:space="preserve">ERMINIA </t>
  </si>
  <si>
    <t xml:space="preserve">LUZ ADRIANA </t>
  </si>
  <si>
    <t xml:space="preserve">DESEMPLEADA </t>
  </si>
  <si>
    <t xml:space="preserve">ANA ROSA </t>
  </si>
  <si>
    <t xml:space="preserve">CALDERON </t>
  </si>
  <si>
    <t xml:space="preserve">ACEVES </t>
  </si>
  <si>
    <t>TAVARES</t>
  </si>
  <si>
    <t xml:space="preserve">TOVAR </t>
  </si>
  <si>
    <t xml:space="preserve">MARÍA LIBRADA </t>
  </si>
  <si>
    <t xml:space="preserve">MA. GUADALUPE </t>
  </si>
  <si>
    <t>BRENDA NATALY</t>
  </si>
  <si>
    <t>MARIA YANETH</t>
  </si>
  <si>
    <t>YANET</t>
  </si>
  <si>
    <t xml:space="preserve">BRENDA GUADALUPE </t>
  </si>
  <si>
    <t xml:space="preserve">MARIA DOLORES </t>
  </si>
  <si>
    <t xml:space="preserve">SALDIVAR </t>
  </si>
  <si>
    <t xml:space="preserve">GARCÍA </t>
  </si>
  <si>
    <t xml:space="preserve">FIGUEROA </t>
  </si>
  <si>
    <t xml:space="preserve">AGUILAR </t>
  </si>
  <si>
    <t>ROSALIA</t>
  </si>
  <si>
    <t xml:space="preserve">REYES </t>
  </si>
  <si>
    <t xml:space="preserve">PEDRO </t>
  </si>
  <si>
    <t xml:space="preserve">KARLA ADRIANA </t>
  </si>
  <si>
    <t xml:space="preserve">GALLEGOS </t>
  </si>
  <si>
    <t xml:space="preserve">VALLES </t>
  </si>
  <si>
    <t xml:space="preserve">SERRANO </t>
  </si>
  <si>
    <t xml:space="preserve">ANA GABRIELA </t>
  </si>
  <si>
    <t xml:space="preserve">CASTRO </t>
  </si>
  <si>
    <t xml:space="preserve">VERONICA </t>
  </si>
  <si>
    <t xml:space="preserve">ALMARAZ </t>
  </si>
  <si>
    <t xml:space="preserve">BOLAÑOS </t>
  </si>
  <si>
    <t xml:space="preserve">AMALIA </t>
  </si>
  <si>
    <t xml:space="preserve">ANA GRECIA   </t>
  </si>
  <si>
    <t xml:space="preserve">ANAYELI GUADALUPE   </t>
  </si>
  <si>
    <t xml:space="preserve">MIGUEL </t>
  </si>
  <si>
    <t>NORMA GRACIELA</t>
  </si>
  <si>
    <t xml:space="preserve">PIÑA </t>
  </si>
  <si>
    <t xml:space="preserve"> CORTES </t>
  </si>
  <si>
    <t xml:space="preserve">OMAR ALONSO </t>
  </si>
  <si>
    <t>MIRIAM ILIANA</t>
  </si>
  <si>
    <t xml:space="preserve">LÓPEZ </t>
  </si>
  <si>
    <t xml:space="preserve">JUAN MANUEL </t>
  </si>
  <si>
    <t xml:space="preserve">SILVA </t>
  </si>
  <si>
    <t xml:space="preserve">LIMÓN </t>
  </si>
  <si>
    <t>DALIA ANTONIA</t>
  </si>
  <si>
    <t xml:space="preserve">RAMÍREZ </t>
  </si>
  <si>
    <t xml:space="preserve">MONTES </t>
  </si>
  <si>
    <t xml:space="preserve">AVILA </t>
  </si>
  <si>
    <t>ARNOLDO</t>
  </si>
  <si>
    <t xml:space="preserve">DESEMPLEO  </t>
  </si>
  <si>
    <t xml:space="preserve">M. ERIKA </t>
  </si>
  <si>
    <t xml:space="preserve">RAMON </t>
  </si>
  <si>
    <t xml:space="preserve">DURAN </t>
  </si>
  <si>
    <t xml:space="preserve">MA. DEL CARMEN </t>
  </si>
  <si>
    <t xml:space="preserve">ADULTO MAYOR </t>
  </si>
  <si>
    <t xml:space="preserve">REBECA </t>
  </si>
  <si>
    <t xml:space="preserve">BEATRIZ ADRIANA </t>
  </si>
  <si>
    <t xml:space="preserve">OLIVIA </t>
  </si>
  <si>
    <t xml:space="preserve">MADRE SOLTERA </t>
  </si>
  <si>
    <t xml:space="preserve">ÁLVAREZ </t>
  </si>
  <si>
    <t xml:space="preserve">LORENA MARIA DEL ROSARIO </t>
  </si>
  <si>
    <t xml:space="preserve">CERVANTES </t>
  </si>
  <si>
    <t xml:space="preserve">YOLANDA  </t>
  </si>
  <si>
    <t xml:space="preserve">JOSE GUADALUPE </t>
  </si>
  <si>
    <t xml:space="preserve">ARMANDO </t>
  </si>
  <si>
    <t xml:space="preserve">ERIKA  </t>
  </si>
  <si>
    <t>ALICE (HIJA)</t>
  </si>
  <si>
    <t xml:space="preserve">HERMILA </t>
  </si>
  <si>
    <t xml:space="preserve">LOURDES </t>
  </si>
  <si>
    <t xml:space="preserve">MARÍA DE LOS ÁNGELES </t>
  </si>
  <si>
    <t xml:space="preserve">BERTHA </t>
  </si>
  <si>
    <t xml:space="preserve">SANDOVAL </t>
  </si>
  <si>
    <t xml:space="preserve">MERCEDES  </t>
  </si>
  <si>
    <t xml:space="preserve">KARINA </t>
  </si>
  <si>
    <t xml:space="preserve">MARIA CARMEN </t>
  </si>
  <si>
    <t xml:space="preserve">NAVA   </t>
  </si>
  <si>
    <t xml:space="preserve">DE LA CRUZ </t>
  </si>
  <si>
    <t xml:space="preserve">AVALOS </t>
  </si>
  <si>
    <t xml:space="preserve">VICTOR MANUEL </t>
  </si>
  <si>
    <t xml:space="preserve">TABARES </t>
  </si>
  <si>
    <t xml:space="preserve">JESENIA </t>
  </si>
  <si>
    <t xml:space="preserve">TAMAYO </t>
  </si>
  <si>
    <t xml:space="preserve">CECILIA </t>
  </si>
  <si>
    <t xml:space="preserve">ROSA MARIA </t>
  </si>
  <si>
    <t xml:space="preserve">DESEMPLEO </t>
  </si>
  <si>
    <t xml:space="preserve">VILLEGAS </t>
  </si>
  <si>
    <t xml:space="preserve">CASILLAS </t>
  </si>
  <si>
    <t xml:space="preserve">LUIS EDUARDO </t>
  </si>
  <si>
    <t xml:space="preserve">MARIA LUISA </t>
  </si>
  <si>
    <t xml:space="preserve">DE LEON </t>
  </si>
  <si>
    <t xml:space="preserve">TERESA </t>
  </si>
  <si>
    <t xml:space="preserve">JUAN </t>
  </si>
  <si>
    <t xml:space="preserve">TIENE CANCER </t>
  </si>
  <si>
    <t xml:space="preserve">DISCAPACITADO </t>
  </si>
  <si>
    <t xml:space="preserve">MATA </t>
  </si>
  <si>
    <t xml:space="preserve">EMA  </t>
  </si>
  <si>
    <t>MABEL CELINA</t>
  </si>
  <si>
    <t>CIFUENTES</t>
  </si>
  <si>
    <t xml:space="preserve">IÑIGUEZ </t>
  </si>
  <si>
    <t xml:space="preserve">MARIA GUADALUE </t>
  </si>
  <si>
    <t xml:space="preserve">ALCARAZ </t>
  </si>
  <si>
    <t>BLANCA ASUNCION</t>
  </si>
  <si>
    <t xml:space="preserve">LORENA </t>
  </si>
  <si>
    <t>ANA BERTHA</t>
  </si>
  <si>
    <t xml:space="preserve">SANDY </t>
  </si>
  <si>
    <t xml:space="preserve">BLANCO </t>
  </si>
  <si>
    <t xml:space="preserve">SE QUEDARON SIN TRABAJO </t>
  </si>
  <si>
    <t xml:space="preserve">LOMELÍ </t>
  </si>
  <si>
    <t xml:space="preserve">ROSA LETICIA </t>
  </si>
  <si>
    <t xml:space="preserve">ERIKA YADIRA </t>
  </si>
  <si>
    <t xml:space="preserve">CRISTINA </t>
  </si>
  <si>
    <t xml:space="preserve">MARIA DE JESÚS </t>
  </si>
  <si>
    <t xml:space="preserve">MA. DE JESUS </t>
  </si>
  <si>
    <t xml:space="preserve">JOSEFINA </t>
  </si>
  <si>
    <t xml:space="preserve">LUIS </t>
  </si>
  <si>
    <t xml:space="preserve">JOSE  </t>
  </si>
  <si>
    <t xml:space="preserve">CARLOS </t>
  </si>
  <si>
    <t>JESENIA  E</t>
  </si>
  <si>
    <t xml:space="preserve">MA DEL CARMEN </t>
  </si>
  <si>
    <t xml:space="preserve">IRMA </t>
  </si>
  <si>
    <t xml:space="preserve">ANGELA </t>
  </si>
  <si>
    <t xml:space="preserve">MARIA CAROLINA </t>
  </si>
  <si>
    <t xml:space="preserve">RUBIO </t>
  </si>
  <si>
    <t xml:space="preserve">JESUS TORIBIO </t>
  </si>
  <si>
    <t xml:space="preserve">CLAUDIA  </t>
  </si>
  <si>
    <t xml:space="preserve">PRECIADO </t>
  </si>
  <si>
    <t xml:space="preserve">ALMA ROSA </t>
  </si>
  <si>
    <t>JOAQUINA</t>
  </si>
  <si>
    <t xml:space="preserve">BLANCA  </t>
  </si>
  <si>
    <t xml:space="preserve">ANA  </t>
  </si>
  <si>
    <t xml:space="preserve">MAMA SOLTERA </t>
  </si>
  <si>
    <t xml:space="preserve">CUADROS </t>
  </si>
  <si>
    <t xml:space="preserve">GEMA </t>
  </si>
  <si>
    <t xml:space="preserve">ORNELAS </t>
  </si>
  <si>
    <t xml:space="preserve">MARIA AZUCENA </t>
  </si>
  <si>
    <t xml:space="preserve">MARQUEZ </t>
  </si>
  <si>
    <t xml:space="preserve">CALVILLO </t>
  </si>
  <si>
    <t xml:space="preserve">CAMACHO </t>
  </si>
  <si>
    <t xml:space="preserve">NÚÑEZ </t>
  </si>
  <si>
    <t xml:space="preserve">MARIA ALICIA </t>
  </si>
  <si>
    <t xml:space="preserve">FCO. JAVIER </t>
  </si>
  <si>
    <t xml:space="preserve">MARCIAL </t>
  </si>
  <si>
    <t xml:space="preserve">MA. DOLORES </t>
  </si>
  <si>
    <t xml:space="preserve">JOSE </t>
  </si>
  <si>
    <t xml:space="preserve">IGNACIA </t>
  </si>
  <si>
    <t xml:space="preserve">NO TIENE TRABAJO </t>
  </si>
  <si>
    <t xml:space="preserve">BARRETO </t>
  </si>
  <si>
    <t xml:space="preserve">AYON </t>
  </si>
  <si>
    <t xml:space="preserve">SARAHI </t>
  </si>
  <si>
    <t xml:space="preserve">M DEL ROSARIO </t>
  </si>
  <si>
    <t xml:space="preserve">STEPHANIE EPHANIE </t>
  </si>
  <si>
    <t xml:space="preserve">JOHANNA CECILIA </t>
  </si>
  <si>
    <t xml:space="preserve">DELGADILLO </t>
  </si>
  <si>
    <t xml:space="preserve">FATIMA </t>
  </si>
  <si>
    <t xml:space="preserve">JÁUREGUI </t>
  </si>
  <si>
    <t xml:space="preserve">ERIKA YAZMIN </t>
  </si>
  <si>
    <t xml:space="preserve">JARAMILLO </t>
  </si>
  <si>
    <t xml:space="preserve">MIRIAM </t>
  </si>
  <si>
    <t xml:space="preserve">MAGALLANES </t>
  </si>
  <si>
    <t xml:space="preserve">BRENDA </t>
  </si>
  <si>
    <t xml:space="preserve">ISMAEL </t>
  </si>
  <si>
    <t xml:space="preserve">LAURA </t>
  </si>
  <si>
    <t xml:space="preserve">RITA </t>
  </si>
  <si>
    <t xml:space="preserve">AYALA </t>
  </si>
  <si>
    <t xml:space="preserve">BARRIGA </t>
  </si>
  <si>
    <t xml:space="preserve">GUADALUPE </t>
  </si>
  <si>
    <t>MA. VERONICA</t>
  </si>
  <si>
    <t xml:space="preserve">HERMINIA </t>
  </si>
  <si>
    <t xml:space="preserve">CARRANZA </t>
  </si>
  <si>
    <t xml:space="preserve">MARIA AVELINA </t>
  </si>
  <si>
    <t xml:space="preserve">MARIA  </t>
  </si>
  <si>
    <t xml:space="preserve">VALDICIA </t>
  </si>
  <si>
    <t xml:space="preserve">VELAZCO </t>
  </si>
  <si>
    <t xml:space="preserve">ANA RUTH </t>
  </si>
  <si>
    <t xml:space="preserve">ARACELY </t>
  </si>
  <si>
    <t xml:space="preserve">ROSALES </t>
  </si>
  <si>
    <t xml:space="preserve">MARÍA INÉS </t>
  </si>
  <si>
    <t xml:space="preserve">MARGARITA ANTONIA </t>
  </si>
  <si>
    <t xml:space="preserve">GUILLEN </t>
  </si>
  <si>
    <t xml:space="preserve">MA.JESUS CARMEN </t>
  </si>
  <si>
    <t xml:space="preserve">VIZCARRA </t>
  </si>
  <si>
    <t xml:space="preserve">ANA MARÍA GUADALUPE </t>
  </si>
  <si>
    <t xml:space="preserve">DELGADO </t>
  </si>
  <si>
    <t xml:space="preserve">MA. ANTONIA </t>
  </si>
  <si>
    <t xml:space="preserve">MA. ABIGAIL </t>
  </si>
  <si>
    <t xml:space="preserve">MARIA CONCEPCION </t>
  </si>
  <si>
    <t xml:space="preserve">VALADEZ </t>
  </si>
  <si>
    <t xml:space="preserve">MORA </t>
  </si>
  <si>
    <t>LESLIE BETZALY</t>
  </si>
  <si>
    <t>SIN TRABAJO</t>
  </si>
  <si>
    <t xml:space="preserve">NORMA EDITH </t>
  </si>
  <si>
    <t xml:space="preserve">ANA MARIA  </t>
  </si>
  <si>
    <t>MA.DEL CARMEN</t>
  </si>
  <si>
    <t xml:space="preserve">MENDIOLA </t>
  </si>
  <si>
    <t>LAURA CECILIA</t>
  </si>
  <si>
    <t xml:space="preserve">MARIBEL  </t>
  </si>
  <si>
    <t xml:space="preserve">MARIA ESTHER </t>
  </si>
  <si>
    <t>M. LUISA</t>
  </si>
  <si>
    <t xml:space="preserve">VÍCTOR MANUEL </t>
  </si>
  <si>
    <t>ALMA VERENICE</t>
  </si>
  <si>
    <t xml:space="preserve">MAITE </t>
  </si>
  <si>
    <t>RUIZA</t>
  </si>
  <si>
    <t>MARIA DELOS ANGELES</t>
  </si>
  <si>
    <t>VELASQUEZ</t>
  </si>
  <si>
    <t xml:space="preserve">TAVARES </t>
  </si>
  <si>
    <t xml:space="preserve">NANCY </t>
  </si>
  <si>
    <t xml:space="preserve">AGUILERA </t>
  </si>
  <si>
    <t>BRENDA JANETTE</t>
  </si>
  <si>
    <t xml:space="preserve">ROSARIO </t>
  </si>
  <si>
    <t xml:space="preserve">ADRIANA GUADALUPE </t>
  </si>
  <si>
    <t>MARIA MONICA</t>
  </si>
  <si>
    <t xml:space="preserve">ADRIANA </t>
  </si>
  <si>
    <t xml:space="preserve">SIN TRABAJO Y CON HIJO ESPECIAL </t>
  </si>
  <si>
    <t xml:space="preserve">MARISOLL </t>
  </si>
  <si>
    <t>JOBITA</t>
  </si>
  <si>
    <t xml:space="preserve">ROSA MARISOL </t>
  </si>
  <si>
    <t>HORTENCIA</t>
  </si>
  <si>
    <t xml:space="preserve">MARÍA DEL CARMEN </t>
  </si>
  <si>
    <t>AVELINA</t>
  </si>
  <si>
    <t>URZUA</t>
  </si>
  <si>
    <t xml:space="preserve">EFRAÍN </t>
  </si>
  <si>
    <t xml:space="preserve">SAAVEDRA </t>
  </si>
  <si>
    <t>ELMA DENISSE</t>
  </si>
  <si>
    <t>MARÍA DOLORES</t>
  </si>
  <si>
    <t xml:space="preserve">VIUDA </t>
  </si>
  <si>
    <t>SILVIA MARIA</t>
  </si>
  <si>
    <t xml:space="preserve">ALMA  </t>
  </si>
  <si>
    <t>SUREIMA</t>
  </si>
  <si>
    <t>MEDOZA</t>
  </si>
  <si>
    <t>MARIA HERLINDA</t>
  </si>
  <si>
    <t>ALBINO</t>
  </si>
  <si>
    <t>DILZA</t>
  </si>
  <si>
    <t>ZURIEL</t>
  </si>
  <si>
    <t>MA EVANGELINA</t>
  </si>
  <si>
    <t>ADRIANA MARISOL</t>
  </si>
  <si>
    <t xml:space="preserve">MARIA CONSUELO </t>
  </si>
  <si>
    <t>MELISSA</t>
  </si>
  <si>
    <t>LUCERO GPE</t>
  </si>
  <si>
    <t xml:space="preserve">AMEZQUITA </t>
  </si>
  <si>
    <t xml:space="preserve">YOLANDA </t>
  </si>
  <si>
    <t xml:space="preserve">RAFAEL </t>
  </si>
  <si>
    <t xml:space="preserve">LAURA JANELY </t>
  </si>
  <si>
    <t xml:space="preserve">KARINA MAYELA </t>
  </si>
  <si>
    <t xml:space="preserve">DE ARCO </t>
  </si>
  <si>
    <t xml:space="preserve">JESUS </t>
  </si>
  <si>
    <t xml:space="preserve">CLAUDIA JANETH </t>
  </si>
  <si>
    <t xml:space="preserve">DESEMPLEADO </t>
  </si>
  <si>
    <t xml:space="preserve">PALOMAR </t>
  </si>
  <si>
    <t xml:space="preserve">JOSE ISABEL </t>
  </si>
  <si>
    <t xml:space="preserve">FRANCISCA </t>
  </si>
  <si>
    <t xml:space="preserve"> NAVARRO </t>
  </si>
  <si>
    <t xml:space="preserve">JAVIER </t>
  </si>
  <si>
    <t xml:space="preserve">MARTIN </t>
  </si>
  <si>
    <t xml:space="preserve">ESPOSA CON ENFERMEDAD CRONICA </t>
  </si>
  <si>
    <t xml:space="preserve">ALEJANDRA  </t>
  </si>
  <si>
    <t xml:space="preserve">DIEGO ALBERTO </t>
  </si>
  <si>
    <t>MARCELA  DE JESUS</t>
  </si>
  <si>
    <t xml:space="preserve">CRUZ </t>
  </si>
  <si>
    <t xml:space="preserve">ZÁRATE </t>
  </si>
  <si>
    <t>TERESITA JESUS</t>
  </si>
  <si>
    <t xml:space="preserve">SEPARADA </t>
  </si>
  <si>
    <t xml:space="preserve">MONICA ALEJANDRA </t>
  </si>
  <si>
    <t xml:space="preserve">BRENDA JOSSELIN </t>
  </si>
  <si>
    <t xml:space="preserve">BLANCA ESTHELA </t>
  </si>
  <si>
    <t>MARIA GRISELDA</t>
  </si>
  <si>
    <t xml:space="preserve">LIDIA </t>
  </si>
  <si>
    <t>CARMELA</t>
  </si>
  <si>
    <t>MARIA ROXANA</t>
  </si>
  <si>
    <t xml:space="preserve">DOLORES </t>
  </si>
  <si>
    <t>ALMEIDA</t>
  </si>
  <si>
    <t>NORMA ARACELI</t>
  </si>
  <si>
    <t xml:space="preserve">IVETTH </t>
  </si>
  <si>
    <t>M DEL ROSARIO</t>
  </si>
  <si>
    <t xml:space="preserve">MARIA DEL REFUGIO </t>
  </si>
  <si>
    <t xml:space="preserve">MARINA </t>
  </si>
  <si>
    <t>CARMEN ELZABETH</t>
  </si>
  <si>
    <t xml:space="preserve">JAZMIN GUADALUPE </t>
  </si>
  <si>
    <t xml:space="preserve">MARGARITA  </t>
  </si>
  <si>
    <t xml:space="preserve">MARIELA </t>
  </si>
  <si>
    <t>ANAYELI ESTEFANY</t>
  </si>
  <si>
    <t xml:space="preserve">VELÁZQUEZ </t>
  </si>
  <si>
    <t xml:space="preserve">JOSÉ DOLORES </t>
  </si>
  <si>
    <t xml:space="preserve">ADULTO MAYOR  </t>
  </si>
  <si>
    <t>JUAN MANUEL</t>
  </si>
  <si>
    <t xml:space="preserve">MA FELIPA </t>
  </si>
  <si>
    <t>SONIA ROCIO</t>
  </si>
  <si>
    <t xml:space="preserve"> CORTEZ </t>
  </si>
  <si>
    <t xml:space="preserve">KIMBERLY ANA </t>
  </si>
  <si>
    <t xml:space="preserve">MARÍA CRISTINA </t>
  </si>
  <si>
    <t xml:space="preserve">MARÍA JERÓNIMA </t>
  </si>
  <si>
    <t xml:space="preserve">MARÍA DE JESÚS </t>
  </si>
  <si>
    <t xml:space="preserve">MARÍA BEATRIZ </t>
  </si>
  <si>
    <t xml:space="preserve">JANETH </t>
  </si>
  <si>
    <t xml:space="preserve">MARIA EULALIA </t>
  </si>
  <si>
    <t xml:space="preserve">EDUVIGES </t>
  </si>
  <si>
    <t xml:space="preserve">ESTEFANIA </t>
  </si>
  <si>
    <t xml:space="preserve">J JESÚS </t>
  </si>
  <si>
    <t xml:space="preserve">NORMA LORENA </t>
  </si>
  <si>
    <t xml:space="preserve">HERMELINDA </t>
  </si>
  <si>
    <t xml:space="preserve">NICOLAS </t>
  </si>
  <si>
    <t xml:space="preserve">EZEQUIEL </t>
  </si>
  <si>
    <t xml:space="preserve">ROSA ERIKA </t>
  </si>
  <si>
    <t xml:space="preserve"> ANDRADE</t>
  </si>
  <si>
    <t xml:space="preserve">SILVIA ELIZABETH </t>
  </si>
  <si>
    <t xml:space="preserve">VADILLO </t>
  </si>
  <si>
    <t xml:space="preserve">ORALIA </t>
  </si>
  <si>
    <t xml:space="preserve">TERRERO </t>
  </si>
  <si>
    <t>JOSEFA</t>
  </si>
  <si>
    <t xml:space="preserve">OLVERA </t>
  </si>
  <si>
    <t xml:space="preserve">PETRA </t>
  </si>
  <si>
    <t xml:space="preserve">VICTORIA </t>
  </si>
  <si>
    <t xml:space="preserve">VICTOR </t>
  </si>
  <si>
    <t xml:space="preserve">SANDRA MARGARITA </t>
  </si>
  <si>
    <t xml:space="preserve">FIGEROA </t>
  </si>
  <si>
    <t>BLANC AALEJANDRA</t>
  </si>
  <si>
    <t xml:space="preserve">RUTH CRISTINA </t>
  </si>
  <si>
    <t xml:space="preserve">GALLARDO </t>
  </si>
  <si>
    <t>BACILIA</t>
  </si>
  <si>
    <t>TORREZ</t>
  </si>
  <si>
    <t xml:space="preserve">CONTRERAS </t>
  </si>
  <si>
    <t>MARIA ELISA</t>
  </si>
  <si>
    <t>TAVAREZ</t>
  </si>
  <si>
    <t>HERANDEZ</t>
  </si>
  <si>
    <t>ELISIA</t>
  </si>
  <si>
    <t>ALCANTARA</t>
  </si>
  <si>
    <t>MENDIOLA</t>
  </si>
  <si>
    <t xml:space="preserve">GLORIA </t>
  </si>
  <si>
    <t>ISRAEL</t>
  </si>
  <si>
    <t>SANDRA FABIOLA</t>
  </si>
  <si>
    <t>LAURA A</t>
  </si>
  <si>
    <t>ANGELES</t>
  </si>
  <si>
    <t>SANDRA LIZBETH</t>
  </si>
  <si>
    <t>MICHELLE</t>
  </si>
  <si>
    <t>BARRON</t>
  </si>
  <si>
    <t>SORDO MUDO</t>
  </si>
  <si>
    <t xml:space="preserve">MARIA IRENE </t>
  </si>
  <si>
    <t>ANGÉLICA MARÍA</t>
  </si>
  <si>
    <t xml:space="preserve"> TAPIA </t>
  </si>
  <si>
    <t>CRESENCIA</t>
  </si>
  <si>
    <t>APOLINAR</t>
  </si>
  <si>
    <t>VERÓNICA</t>
  </si>
  <si>
    <t>PINEDA</t>
  </si>
  <si>
    <t xml:space="preserve">VILMA LOURDES </t>
  </si>
  <si>
    <t>BENITO</t>
  </si>
  <si>
    <t>MARCO ANTONIO</t>
  </si>
  <si>
    <t>NATIVIDAD</t>
  </si>
  <si>
    <t xml:space="preserve">HERNANDEZ  </t>
  </si>
  <si>
    <t xml:space="preserve">CLAUDIA YAZMÍN </t>
  </si>
  <si>
    <t xml:space="preserve">ELIDA </t>
  </si>
  <si>
    <t xml:space="preserve">RINCÓN </t>
  </si>
  <si>
    <t xml:space="preserve">AGNEYA ELIZABETH </t>
  </si>
  <si>
    <t>YANET GUADALUPE</t>
  </si>
  <si>
    <t>MARÍA REFUGÍO</t>
  </si>
  <si>
    <t xml:space="preserve">NUÑO  </t>
  </si>
  <si>
    <t>MARÍA ISABEL</t>
  </si>
  <si>
    <t>ANA ALEJANDRA</t>
  </si>
  <si>
    <t>OLIVA</t>
  </si>
  <si>
    <t>ADRIANA LIZETH</t>
  </si>
  <si>
    <t xml:space="preserve">MA DEL REFUJIO </t>
  </si>
  <si>
    <t xml:space="preserve">MARÍA DEL ROCÍO </t>
  </si>
  <si>
    <t xml:space="preserve">SUSANA </t>
  </si>
  <si>
    <t xml:space="preserve">ROXANA </t>
  </si>
  <si>
    <t>FATIMA</t>
  </si>
  <si>
    <t xml:space="preserve">BERTHA ALICIA </t>
  </si>
  <si>
    <t xml:space="preserve">LIANDRA </t>
  </si>
  <si>
    <t>FANY ASUCENA</t>
  </si>
  <si>
    <t>MARILU</t>
  </si>
  <si>
    <t>LORENA LETICIA</t>
  </si>
  <si>
    <t>SOFIA</t>
  </si>
  <si>
    <t>M. FERNANDA</t>
  </si>
  <si>
    <t>TANIA KAREN</t>
  </si>
  <si>
    <t>CIPRIANA</t>
  </si>
  <si>
    <t>KARINA</t>
  </si>
  <si>
    <t>MARIA ESTHER</t>
  </si>
  <si>
    <t>MAYRA SARAI</t>
  </si>
  <si>
    <t xml:space="preserve">CEDANO </t>
  </si>
  <si>
    <t xml:space="preserve">CATALINA </t>
  </si>
  <si>
    <t>DIOCELINA</t>
  </si>
  <si>
    <t xml:space="preserve">ANGEL MANUEL </t>
  </si>
  <si>
    <t xml:space="preserve">ELAINE DEL CARMEN </t>
  </si>
  <si>
    <t xml:space="preserve">VEGA </t>
  </si>
  <si>
    <t>ADRIANA KATALINA</t>
  </si>
  <si>
    <t>GARZA</t>
  </si>
  <si>
    <t>JOSE GERARDO</t>
  </si>
  <si>
    <t>CIRIACO</t>
  </si>
  <si>
    <t>NORMA YESENIA</t>
  </si>
  <si>
    <t xml:space="preserve">VANESSA </t>
  </si>
  <si>
    <t>ORDOÑEZ</t>
  </si>
  <si>
    <t>FATIMA GPE</t>
  </si>
  <si>
    <t>JOSUE</t>
  </si>
  <si>
    <t>ELBA CITLALI</t>
  </si>
  <si>
    <t>LUIS ALBERTO</t>
  </si>
  <si>
    <t>ANA ARACELI</t>
  </si>
  <si>
    <t>GISELLE</t>
  </si>
  <si>
    <t xml:space="preserve">MONICA  </t>
  </si>
  <si>
    <t>Beneficiarios PROGRAMA EMERGENTE DE ASISTENCIA ALIMENTARIA - ENTREGA 10</t>
  </si>
  <si>
    <t>VITIA ALEXANDRA</t>
  </si>
  <si>
    <t xml:space="preserve">LUZ  </t>
  </si>
  <si>
    <t xml:space="preserve">TERESA DE JESUS </t>
  </si>
  <si>
    <t>JESÚS</t>
  </si>
  <si>
    <t xml:space="preserve">MURGUÍA </t>
  </si>
  <si>
    <t xml:space="preserve">MARTHA JACINTA </t>
  </si>
  <si>
    <t xml:space="preserve">TOLEDO </t>
  </si>
  <si>
    <t>ASENCIO</t>
  </si>
  <si>
    <t xml:space="preserve">MA. CARMEN </t>
  </si>
  <si>
    <t>MONITA IVETTE</t>
  </si>
  <si>
    <t xml:space="preserve">JUAN JOSE </t>
  </si>
  <si>
    <t xml:space="preserve">JOANA ALEJANDRA </t>
  </si>
  <si>
    <t>YURIRIA LUCILA</t>
  </si>
  <si>
    <t xml:space="preserve">JORGE </t>
  </si>
  <si>
    <t xml:space="preserve"> APARICIO </t>
  </si>
  <si>
    <t xml:space="preserve">ABIGAIL </t>
  </si>
  <si>
    <t>OMAR SALVADOR</t>
  </si>
  <si>
    <t xml:space="preserve">ROSA  </t>
  </si>
  <si>
    <t xml:space="preserve">GABRIEL </t>
  </si>
  <si>
    <t xml:space="preserve">SILVIA ALEJANDRA </t>
  </si>
  <si>
    <t xml:space="preserve">GULLEN </t>
  </si>
  <si>
    <t xml:space="preserve">DIANA MARIA </t>
  </si>
  <si>
    <t>EUGENIO</t>
  </si>
  <si>
    <t xml:space="preserve">ERIKA DEL ROCIO </t>
  </si>
  <si>
    <t>CINTHIA</t>
  </si>
  <si>
    <t xml:space="preserve">ANA BERTHA </t>
  </si>
  <si>
    <t xml:space="preserve">LUIS ALBERTO </t>
  </si>
  <si>
    <t>DELFINO</t>
  </si>
  <si>
    <t xml:space="preserve">SILVIA MURGUIA </t>
  </si>
  <si>
    <t>RAMÍMEZ</t>
  </si>
  <si>
    <t xml:space="preserve">MONTECINOS </t>
  </si>
  <si>
    <t>MARIA ELEA</t>
  </si>
  <si>
    <t xml:space="preserve">MARISSA GUADALUPE </t>
  </si>
  <si>
    <t xml:space="preserve">MARIO </t>
  </si>
  <si>
    <t xml:space="preserve">GUADALUPE   </t>
  </si>
  <si>
    <t>ELUVIJES</t>
  </si>
  <si>
    <t xml:space="preserve">MARIA DE LA CRUZ </t>
  </si>
  <si>
    <t xml:space="preserve">MARIA TERESA </t>
  </si>
  <si>
    <t>JUSTINO</t>
  </si>
  <si>
    <t>MARA VICTORIA</t>
  </si>
  <si>
    <t xml:space="preserve">CLAUDIA ITZEL </t>
  </si>
  <si>
    <t xml:space="preserve">ULLOA </t>
  </si>
  <si>
    <t>VANESSA LILIANA</t>
  </si>
  <si>
    <t>MARIA YILIANA</t>
  </si>
  <si>
    <t xml:space="preserve">MARTHA PATRICIA </t>
  </si>
  <si>
    <t xml:space="preserve">MARIA ARTEMISA </t>
  </si>
  <si>
    <t>DESEMLEO</t>
  </si>
  <si>
    <t xml:space="preserve">SAAVEDRA  </t>
  </si>
  <si>
    <t xml:space="preserve">GALAN </t>
  </si>
  <si>
    <t>JOSÉ RUBÉN</t>
  </si>
  <si>
    <t xml:space="preserve">SEFERINA </t>
  </si>
  <si>
    <t xml:space="preserve">ADILTO MAYOR </t>
  </si>
  <si>
    <t>ERENDIRA</t>
  </si>
  <si>
    <t>VELAZCO</t>
  </si>
  <si>
    <t xml:space="preserve">ADUARDO DANIEL </t>
  </si>
  <si>
    <t xml:space="preserve">PRADO </t>
  </si>
  <si>
    <t>MARI GPE</t>
  </si>
  <si>
    <t>MARIA BARBARA</t>
  </si>
  <si>
    <t>J. ROSARIO</t>
  </si>
  <si>
    <t xml:space="preserve">LAURA ANGELICA </t>
  </si>
  <si>
    <t xml:space="preserve">FRANCISCO JAVIER </t>
  </si>
  <si>
    <t xml:space="preserve">ARROYO </t>
  </si>
  <si>
    <t xml:space="preserve">MARIBEL </t>
  </si>
  <si>
    <t xml:space="preserve">MARIA VIRGINIA </t>
  </si>
  <si>
    <t xml:space="preserve">YESENIA </t>
  </si>
  <si>
    <t xml:space="preserve">MA. DEL REFUGIO </t>
  </si>
  <si>
    <t xml:space="preserve">FLORES  </t>
  </si>
  <si>
    <t xml:space="preserve">JIMENEZ  </t>
  </si>
  <si>
    <t>DESEMPLEO, Y EN ESTADO DE EMBARAZO</t>
  </si>
  <si>
    <t xml:space="preserve">SERVIN </t>
  </si>
  <si>
    <t xml:space="preserve">FIDELA </t>
  </si>
  <si>
    <t xml:space="preserve">AGUAS </t>
  </si>
  <si>
    <t>CRUZ AZUCENA</t>
  </si>
  <si>
    <t xml:space="preserve">ALBERTO </t>
  </si>
  <si>
    <t xml:space="preserve">ORTEGA </t>
  </si>
  <si>
    <t>ANGULO</t>
  </si>
  <si>
    <t xml:space="preserve">GENARO </t>
  </si>
  <si>
    <t>ANTONINA</t>
  </si>
  <si>
    <t>M. GUADALUPE</t>
  </si>
  <si>
    <t xml:space="preserve">RICARDO </t>
  </si>
  <si>
    <t xml:space="preserve"> MARTINEZ</t>
  </si>
  <si>
    <t>MA CRISTINA</t>
  </si>
  <si>
    <t>MAIRA JAZMIN</t>
  </si>
  <si>
    <t xml:space="preserve">ARTEAGA </t>
  </si>
  <si>
    <t>BALBANEDA</t>
  </si>
  <si>
    <t>MA ROCIO</t>
  </si>
  <si>
    <t xml:space="preserve">MA DE JESUS </t>
  </si>
  <si>
    <t xml:space="preserve">CONTRERAS  </t>
  </si>
  <si>
    <t>CORDONA</t>
  </si>
  <si>
    <t>CORNEJO</t>
  </si>
  <si>
    <t xml:space="preserve">COVARRUBIAS </t>
  </si>
  <si>
    <t xml:space="preserve"> IRMA</t>
  </si>
  <si>
    <t>MA.BELEN</t>
  </si>
  <si>
    <t>ENRRIQUEZ</t>
  </si>
  <si>
    <t xml:space="preserve">FLOR ESTELA </t>
  </si>
  <si>
    <t>EVENGELINA</t>
  </si>
  <si>
    <t>SANDRA LILIANA</t>
  </si>
  <si>
    <t>ERMELINDA</t>
  </si>
  <si>
    <t>MA EUGENIA</t>
  </si>
  <si>
    <t>MA SANTOS</t>
  </si>
  <si>
    <t>MARIA IDUVIJES</t>
  </si>
  <si>
    <t>MA MERCEDES</t>
  </si>
  <si>
    <t>MEZA</t>
  </si>
  <si>
    <t>ROSARIO ADRIANA</t>
  </si>
  <si>
    <t>PADILA</t>
  </si>
  <si>
    <t>ERIKA ROCIO</t>
  </si>
  <si>
    <t>ROCIO NOEMI</t>
  </si>
  <si>
    <t>YESSICA</t>
  </si>
  <si>
    <t xml:space="preserve">PUGA </t>
  </si>
  <si>
    <t xml:space="preserve"> GUADALUPE</t>
  </si>
  <si>
    <t>ANGELITA</t>
  </si>
  <si>
    <t>DULCE ESMERALDA</t>
  </si>
  <si>
    <t>MA MACRINA</t>
  </si>
  <si>
    <t>DANIA</t>
  </si>
  <si>
    <t>MARTINA ALICIA</t>
  </si>
  <si>
    <t xml:space="preserve">ROSITA </t>
  </si>
  <si>
    <t>VILLALBA</t>
  </si>
  <si>
    <t>NORMA ELENA</t>
  </si>
  <si>
    <t xml:space="preserve">ZAPATA </t>
  </si>
  <si>
    <t>ROFRIGUEZ</t>
  </si>
  <si>
    <t>AGUALLO</t>
  </si>
  <si>
    <t>ARTURO</t>
  </si>
  <si>
    <t xml:space="preserve">RAQUEL </t>
  </si>
  <si>
    <t xml:space="preserve">URENDA </t>
  </si>
  <si>
    <t>MIRIAM DE JESUS</t>
  </si>
  <si>
    <t>JOSE JUAN</t>
  </si>
  <si>
    <t xml:space="preserve">JULIAN </t>
  </si>
  <si>
    <t>LUSINO</t>
  </si>
  <si>
    <t xml:space="preserve">LAREDO </t>
  </si>
  <si>
    <t>BELEN</t>
  </si>
  <si>
    <t>ARSELIA</t>
  </si>
  <si>
    <t>MA. DEL SOCORRO</t>
  </si>
  <si>
    <t xml:space="preserve">ANDREA  </t>
  </si>
  <si>
    <t>SACARIAS</t>
  </si>
  <si>
    <t xml:space="preserve">RIZO </t>
  </si>
  <si>
    <t>BLANCA LIVIER</t>
  </si>
  <si>
    <t xml:space="preserve">NAVA </t>
  </si>
  <si>
    <t xml:space="preserve">GERMAN </t>
  </si>
  <si>
    <t>FLORENTINO</t>
  </si>
  <si>
    <t>HERNANDEZZ</t>
  </si>
  <si>
    <t xml:space="preserve">MARTHA  </t>
  </si>
  <si>
    <t xml:space="preserve">ANGELICA </t>
  </si>
  <si>
    <t>*</t>
  </si>
  <si>
    <t xml:space="preserve">ALAVEZ </t>
  </si>
  <si>
    <t xml:space="preserve">SAMUEL </t>
  </si>
  <si>
    <t>MA. JACINTA</t>
  </si>
  <si>
    <t>LEONEL ANTONIO</t>
  </si>
  <si>
    <t>AURELIO</t>
  </si>
  <si>
    <t>YANETH ALEJANDRA</t>
  </si>
  <si>
    <t>LUZ ALONDRA</t>
  </si>
  <si>
    <t>MARIA MAGDALENA</t>
  </si>
  <si>
    <t>YAZMIN</t>
  </si>
  <si>
    <t>MARIA AURALINA</t>
  </si>
  <si>
    <t>NVARRO</t>
  </si>
  <si>
    <t xml:space="preserve">MA LIDIA </t>
  </si>
  <si>
    <t xml:space="preserve">ANA AZUCENA </t>
  </si>
  <si>
    <t xml:space="preserve">MA. SABINA </t>
  </si>
  <si>
    <t>MARINA</t>
  </si>
  <si>
    <t xml:space="preserve">MARISELA </t>
  </si>
  <si>
    <t xml:space="preserve">OLGUIN </t>
  </si>
  <si>
    <t>MARIA LETICIA</t>
  </si>
  <si>
    <t>FABIOLA KARINA</t>
  </si>
  <si>
    <t>MA. NANCI</t>
  </si>
  <si>
    <t>DEBORAH</t>
  </si>
  <si>
    <t xml:space="preserve">MA DOLORES </t>
  </si>
  <si>
    <t xml:space="preserve">ESPARZA </t>
  </si>
  <si>
    <t>MARIA GPE.</t>
  </si>
  <si>
    <t>ALMA LIZETH</t>
  </si>
  <si>
    <t xml:space="preserve">ANABEL </t>
  </si>
  <si>
    <t xml:space="preserve">MA DE LOOURDES </t>
  </si>
  <si>
    <t>EDNA SIURAVET</t>
  </si>
  <si>
    <t xml:space="preserve">LAURA ATONIA </t>
  </si>
  <si>
    <t>YOLANDA NATIVIDAD</t>
  </si>
  <si>
    <t xml:space="preserve">ESTHELA </t>
  </si>
  <si>
    <t xml:space="preserve">ANAEL </t>
  </si>
  <si>
    <t xml:space="preserve">SANTANA </t>
  </si>
  <si>
    <t xml:space="preserve">MANUEL </t>
  </si>
  <si>
    <t>CLARA</t>
  </si>
  <si>
    <t xml:space="preserve">FLORIANO </t>
  </si>
  <si>
    <t xml:space="preserve">IRMA LETICIA </t>
  </si>
  <si>
    <t xml:space="preserve">TRINA </t>
  </si>
  <si>
    <t>GRISCELDA</t>
  </si>
  <si>
    <t xml:space="preserve">MA. TRINIDAD </t>
  </si>
  <si>
    <t xml:space="preserve">ANGELINA </t>
  </si>
  <si>
    <t xml:space="preserve">MA. ISABEL </t>
  </si>
  <si>
    <t xml:space="preserve">BLANCA ESMERALDA </t>
  </si>
  <si>
    <t xml:space="preserve">ODILIA </t>
  </si>
  <si>
    <t xml:space="preserve">MA. DE LOS ANGELES </t>
  </si>
  <si>
    <t xml:space="preserve">LEOS </t>
  </si>
  <si>
    <t>GEORGINA ELIZABETH</t>
  </si>
  <si>
    <t xml:space="preserve">MENA </t>
  </si>
  <si>
    <t xml:space="preserve">PAREDES </t>
  </si>
  <si>
    <t xml:space="preserve">MURILLO </t>
  </si>
  <si>
    <t xml:space="preserve">PAULA </t>
  </si>
  <si>
    <t>CASTILLAS</t>
  </si>
  <si>
    <t xml:space="preserve">MIRIAM MARISOL </t>
  </si>
  <si>
    <t>CAMILA</t>
  </si>
  <si>
    <t>LUCIANA ESMERALDA</t>
  </si>
  <si>
    <t xml:space="preserve">TEODORA </t>
  </si>
  <si>
    <t xml:space="preserve">PAUL </t>
  </si>
  <si>
    <t xml:space="preserve">ALFREDO </t>
  </si>
  <si>
    <t xml:space="preserve">ALICIA ISABEL </t>
  </si>
  <si>
    <t xml:space="preserve">DE LA ROSA </t>
  </si>
  <si>
    <t>M. JUANA</t>
  </si>
  <si>
    <t xml:space="preserve">ANA MARGARITA </t>
  </si>
  <si>
    <t xml:space="preserve">MA. REYNA </t>
  </si>
  <si>
    <t xml:space="preserve">EMILIA </t>
  </si>
  <si>
    <t xml:space="preserve">QUEZADA </t>
  </si>
  <si>
    <t>MA. ISABEL</t>
  </si>
  <si>
    <t xml:space="preserve">BRISA GUADALUPE </t>
  </si>
  <si>
    <t xml:space="preserve">FELIX </t>
  </si>
  <si>
    <t xml:space="preserve">LAYDY YAZMIN </t>
  </si>
  <si>
    <t xml:space="preserve">FELIPA </t>
  </si>
  <si>
    <t xml:space="preserve">BORJA </t>
  </si>
  <si>
    <t xml:space="preserve">JOSE REYES </t>
  </si>
  <si>
    <t xml:space="preserve">MONTOYA </t>
  </si>
  <si>
    <t xml:space="preserve">MARIA ROSARO </t>
  </si>
  <si>
    <t xml:space="preserve">MARIA DEL ROCIO </t>
  </si>
  <si>
    <t>ALMA SOLEDAD</t>
  </si>
  <si>
    <t xml:space="preserve">FATIMA DEL ROCIO </t>
  </si>
  <si>
    <t>ERICKA ELIZABETH</t>
  </si>
  <si>
    <t xml:space="preserve">ROBERTO </t>
  </si>
  <si>
    <t xml:space="preserve">GREGORIO </t>
  </si>
  <si>
    <t xml:space="preserve">CARVAJAL </t>
  </si>
  <si>
    <t xml:space="preserve">MA. LORENA </t>
  </si>
  <si>
    <t xml:space="preserve">AXEL ALFREDO </t>
  </si>
  <si>
    <t xml:space="preserve">ANA ELIZABETH </t>
  </si>
  <si>
    <t xml:space="preserve">GUADALAUPE </t>
  </si>
  <si>
    <t xml:space="preserve">ALEXIS EDUARDO </t>
  </si>
  <si>
    <t xml:space="preserve">MA. PATRICIA </t>
  </si>
  <si>
    <t>LITZY JANETH</t>
  </si>
  <si>
    <t xml:space="preserve">MARIA FERNANDA </t>
  </si>
  <si>
    <t xml:space="preserve">MA. SOCORRO </t>
  </si>
  <si>
    <t xml:space="preserve">MA. LORUDES </t>
  </si>
  <si>
    <t xml:space="preserve">ALEXA ELIZABETH </t>
  </si>
  <si>
    <t xml:space="preserve">KAROL LUCIA </t>
  </si>
  <si>
    <t xml:space="preserve">SARA ISABEL </t>
  </si>
  <si>
    <t xml:space="preserve">MA. REFUGIO </t>
  </si>
  <si>
    <t xml:space="preserve">ESPINOZA </t>
  </si>
  <si>
    <t xml:space="preserve">JUDITH </t>
  </si>
  <si>
    <t xml:space="preserve">CITLALY LIVIER </t>
  </si>
  <si>
    <t xml:space="preserve">EMMANUEL </t>
  </si>
  <si>
    <t xml:space="preserve">MATEO ISABEL </t>
  </si>
  <si>
    <t xml:space="preserve">HORALIA </t>
  </si>
  <si>
    <t xml:space="preserve">UBIARCO </t>
  </si>
  <si>
    <t xml:space="preserve">OLGA </t>
  </si>
  <si>
    <t xml:space="preserve">LARISSA ISABEL </t>
  </si>
  <si>
    <t>ROSA JACQUELINE</t>
  </si>
  <si>
    <t xml:space="preserve">CAMPECHANO </t>
  </si>
  <si>
    <t>CELA</t>
  </si>
  <si>
    <t xml:space="preserve">MARCELA </t>
  </si>
  <si>
    <t xml:space="preserve">MAGDALENA </t>
  </si>
  <si>
    <t xml:space="preserve">EVANGELINA </t>
  </si>
  <si>
    <t xml:space="preserve">MARIA PAULITA </t>
  </si>
  <si>
    <t xml:space="preserve">FELICITAS </t>
  </si>
  <si>
    <t xml:space="preserve">RODRIGO ALEJANDRO </t>
  </si>
  <si>
    <t>CASTAÑO</t>
  </si>
  <si>
    <t xml:space="preserve">SONIA </t>
  </si>
  <si>
    <t xml:space="preserve">WILLIAMS SALVADOR </t>
  </si>
  <si>
    <t xml:space="preserve">JANNETH </t>
  </si>
  <si>
    <t xml:space="preserve">MA. ELENA </t>
  </si>
  <si>
    <t>CLEOTILDE</t>
  </si>
  <si>
    <t xml:space="preserve">LUCIA </t>
  </si>
  <si>
    <t>CONCEPCIÓN</t>
  </si>
  <si>
    <t xml:space="preserve">NUÑEZ </t>
  </si>
  <si>
    <t>YAZMIN VIRIDIANA</t>
  </si>
  <si>
    <t>JENNIFER</t>
  </si>
  <si>
    <t xml:space="preserve">NORMA ALICIA </t>
  </si>
  <si>
    <t xml:space="preserve">MARTA LIDIA </t>
  </si>
  <si>
    <t>GILDA</t>
  </si>
  <si>
    <t xml:space="preserve">J. ASUCION </t>
  </si>
  <si>
    <t xml:space="preserve">MARY </t>
  </si>
  <si>
    <t>CUBILLO</t>
  </si>
  <si>
    <t>MARIANITA</t>
  </si>
  <si>
    <t>DAISY BERENICE</t>
  </si>
  <si>
    <t xml:space="preserve">CONCEPCION </t>
  </si>
  <si>
    <t xml:space="preserve">GUILLERMINA </t>
  </si>
  <si>
    <t xml:space="preserve">GUADALUPE ESME </t>
  </si>
  <si>
    <t xml:space="preserve">MA. LETICIA </t>
  </si>
  <si>
    <t xml:space="preserve">JESSICA </t>
  </si>
  <si>
    <t xml:space="preserve">JOSE MARTIN </t>
  </si>
  <si>
    <t xml:space="preserve">MARIA MAGDALENA </t>
  </si>
  <si>
    <t xml:space="preserve">MA DE JEESUS </t>
  </si>
  <si>
    <t>EDWIGES</t>
  </si>
  <si>
    <t xml:space="preserve">SANDRA MARIA </t>
  </si>
  <si>
    <t xml:space="preserve">TANIA </t>
  </si>
  <si>
    <t xml:space="preserve">RODOLFO </t>
  </si>
  <si>
    <t xml:space="preserve">PABLO </t>
  </si>
  <si>
    <t xml:space="preserve">MARIA CRUZ </t>
  </si>
  <si>
    <t>GABINO</t>
  </si>
  <si>
    <t xml:space="preserve">ANASTACIA </t>
  </si>
  <si>
    <t xml:space="preserve">MARIA GRACIELA </t>
  </si>
  <si>
    <t xml:space="preserve">EMETERIO </t>
  </si>
  <si>
    <t>J. LUIS</t>
  </si>
  <si>
    <t>ERASMO</t>
  </si>
  <si>
    <t>MARIA CANDELARIA</t>
  </si>
  <si>
    <t xml:space="preserve">MA. LUISA </t>
  </si>
  <si>
    <t>MACEDONIO</t>
  </si>
  <si>
    <t>MARA RITA</t>
  </si>
  <si>
    <t>MARIA DEL CONSUELO</t>
  </si>
  <si>
    <t>J LUIS</t>
  </si>
  <si>
    <t>JABIER</t>
  </si>
  <si>
    <t xml:space="preserve">LEDESMA </t>
  </si>
  <si>
    <t>|COSME</t>
  </si>
  <si>
    <t>BANDERILLA</t>
  </si>
  <si>
    <t>J ASUNCION</t>
  </si>
  <si>
    <t>HERNANDFEZ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</si>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</sst>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7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3" borderId="1" xfId="0" applyFont="1" applyFill="1" applyBorder="1"/>
    <xf numFmtId="22" fontId="6" fillId="0" borderId="1" xfId="0" applyNumberFormat="1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ont="1" applyFill="1" applyBorder="1"/>
    <xf numFmtId="0" fontId="0" fillId="7" borderId="1" xfId="0" applyFont="1" applyFill="1" applyBorder="1"/>
    <xf numFmtId="0" fontId="0" fillId="0" borderId="1" xfId="0" applyFont="1" applyBorder="1"/>
    <xf numFmtId="0" fontId="12" fillId="0" borderId="1" xfId="0" applyFont="1" applyBorder="1"/>
    <xf numFmtId="0" fontId="12" fillId="7" borderId="1" xfId="0" applyFont="1" applyFill="1" applyBorder="1"/>
    <xf numFmtId="0" fontId="0" fillId="0" borderId="1" xfId="0" applyFont="1" applyFill="1" applyBorder="1"/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2" fontId="7" fillId="0" borderId="1" xfId="0" applyNumberFormat="1" applyFont="1" applyBorder="1" applyAlignment="1">
      <alignment vertical="center" wrapText="1"/>
    </xf>
    <xf numFmtId="22" fontId="6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0" borderId="5" xfId="0" applyFont="1" applyFill="1" applyBorder="1"/>
    <xf numFmtId="0" fontId="0" fillId="7" borderId="5" xfId="0" applyFont="1" applyFill="1" applyBorder="1"/>
    <xf numFmtId="0" fontId="3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6" fillId="0" borderId="0" xfId="0" applyFont="1" applyFill="1" applyBorder="1" applyAlignment="1">
      <alignment vertical="center" wrapText="1"/>
    </xf>
    <xf numFmtId="22" fontId="6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0" fillId="4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0" fillId="5" borderId="0" xfId="0" applyFill="1"/>
    <xf numFmtId="0" fontId="2" fillId="8" borderId="6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13" fillId="0" borderId="0" xfId="0" applyFont="1"/>
    <xf numFmtId="0" fontId="14" fillId="0" borderId="0" xfId="0" applyFont="1"/>
    <xf numFmtId="18" fontId="14" fillId="0" borderId="0" xfId="0" applyNumberFormat="1" applyFont="1"/>
    <xf numFmtId="0" fontId="15" fillId="0" borderId="0" xfId="0" applyFont="1"/>
    <xf numFmtId="0" fontId="8" fillId="0" borderId="0" xfId="0" applyFont="1"/>
    <xf numFmtId="0" fontId="7" fillId="0" borderId="0" xfId="0" applyFont="1"/>
    <xf numFmtId="0" fontId="16" fillId="0" borderId="0" xfId="0" applyFont="1"/>
    <xf numFmtId="0" fontId="17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0" fillId="5" borderId="0" xfId="0" applyFill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5" borderId="0" xfId="0" applyFont="1" applyFill="1"/>
    <xf numFmtId="0" fontId="0" fillId="5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5" borderId="0" xfId="0" applyFont="1" applyFill="1" applyBorder="1"/>
    <xf numFmtId="0" fontId="0" fillId="5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18" fillId="9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9" fillId="9" borderId="8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0</xdr:rowOff>
    </xdr:from>
    <xdr:to>
      <xdr:col>0</xdr:col>
      <xdr:colOff>1558925</xdr:colOff>
      <xdr:row>0</xdr:row>
      <xdr:rowOff>1193800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54F04D2-D3BC-2647-9D74-D76DF1716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0"/>
          <a:ext cx="1244600" cy="119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V881"/>
  <sheetViews>
    <sheetView showGridLines="0" topLeftCell="B1" workbookViewId="0">
      <selection activeCell="T4" sqref="T4:T881"/>
    </sheetView>
  </sheetViews>
  <sheetFormatPr baseColWidth="10" defaultColWidth="9.140625" defaultRowHeight="15.75" x14ac:dyDescent="0.25"/>
  <cols>
    <col min="1" max="1" width="15.42578125" style="2" hidden="1" customWidth="1"/>
    <col min="2" max="2" width="15.42578125" style="2" customWidth="1"/>
    <col min="3" max="3" width="16.42578125" style="2" hidden="1" customWidth="1"/>
    <col min="4" max="4" width="17.42578125" style="2" customWidth="1"/>
    <col min="5" max="5" width="15.42578125" style="2" hidden="1" customWidth="1"/>
    <col min="6" max="6" width="25.7109375" style="2" customWidth="1"/>
    <col min="7" max="7" width="5.28515625" style="2" hidden="1" customWidth="1"/>
    <col min="8" max="9" width="15.42578125" style="2" customWidth="1"/>
    <col min="10" max="10" width="20.28515625" style="2" customWidth="1"/>
    <col min="11" max="11" width="8.42578125" style="2" hidden="1" customWidth="1"/>
    <col min="12" max="12" width="39" style="2" customWidth="1"/>
    <col min="13" max="13" width="18.140625" style="2" customWidth="1"/>
    <col min="14" max="14" width="18.85546875" style="2" hidden="1" customWidth="1"/>
    <col min="15" max="15" width="45.42578125" style="2" customWidth="1"/>
    <col min="16" max="16" width="13" style="2" hidden="1" customWidth="1"/>
    <col min="17" max="17" width="26.140625" style="2" customWidth="1"/>
    <col min="18" max="18" width="15.42578125" style="2" customWidth="1"/>
    <col min="19" max="19" width="25.42578125" style="2" hidden="1" customWidth="1"/>
    <col min="20" max="20" width="45.140625" style="12" customWidth="1"/>
    <col min="22" max="22" width="10.7109375" bestFit="1" customWidth="1"/>
  </cols>
  <sheetData>
    <row r="2" spans="1:22" ht="36" customHeight="1" x14ac:dyDescent="0.35">
      <c r="A2" s="38" t="s">
        <v>12</v>
      </c>
      <c r="B2" s="119" t="s">
        <v>12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</row>
    <row r="3" spans="1:22" ht="63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  <c r="T3" s="1" t="s">
        <v>11</v>
      </c>
    </row>
    <row r="4" spans="1:22" ht="21.75" customHeight="1" x14ac:dyDescent="0.25">
      <c r="A4" s="3" t="s">
        <v>180</v>
      </c>
      <c r="B4" s="10" t="str">
        <f t="shared" ref="B4:B9" si="0">UPPER(A4)</f>
        <v>LOPEZ</v>
      </c>
      <c r="C4" s="3" t="s">
        <v>46</v>
      </c>
      <c r="D4" s="10" t="str">
        <f t="shared" ref="D4:D24" si="1">UPPER(C4)</f>
        <v>PEREZ</v>
      </c>
      <c r="E4" s="3" t="s">
        <v>1865</v>
      </c>
      <c r="F4" s="10" t="str">
        <f>UPPER(E4)</f>
        <v>ELPIDIA</v>
      </c>
      <c r="G4" s="3" t="s">
        <v>33</v>
      </c>
      <c r="H4" s="11" t="s">
        <v>1333</v>
      </c>
      <c r="I4" s="10"/>
      <c r="J4" s="10">
        <v>1967353508</v>
      </c>
      <c r="K4" s="3"/>
      <c r="L4" s="10" t="str">
        <f t="shared" ref="L4:L19" si="2">UPPER(K4)</f>
        <v/>
      </c>
      <c r="M4" s="10"/>
      <c r="N4" s="3"/>
      <c r="O4" s="10" t="str">
        <f t="shared" ref="O4:O24" si="3">UPPER(N4)</f>
        <v/>
      </c>
      <c r="P4" s="3" t="s">
        <v>18</v>
      </c>
      <c r="Q4" s="10" t="str">
        <f t="shared" ref="Q4:Q24" si="4">UPPER(P4)</f>
        <v>CABECERA</v>
      </c>
      <c r="R4" s="10"/>
      <c r="S4" s="3"/>
      <c r="T4" s="27" t="str">
        <f>UPPER(S4)</f>
        <v/>
      </c>
      <c r="V4">
        <f>COUNTA(CAB)</f>
        <v>878</v>
      </c>
    </row>
    <row r="5" spans="1:22" ht="21.75" customHeight="1" x14ac:dyDescent="0.25">
      <c r="A5" s="3" t="s">
        <v>13</v>
      </c>
      <c r="B5" s="10" t="str">
        <f t="shared" si="0"/>
        <v xml:space="preserve">DIAZ </v>
      </c>
      <c r="C5" s="3" t="s">
        <v>14</v>
      </c>
      <c r="D5" s="10" t="str">
        <f t="shared" si="1"/>
        <v>SEGURA</v>
      </c>
      <c r="E5" s="3" t="s">
        <v>15</v>
      </c>
      <c r="F5" s="10" t="str">
        <f>UPPER(E5)</f>
        <v xml:space="preserve">MAYRA KARINA </v>
      </c>
      <c r="G5" s="3" t="s">
        <v>1333</v>
      </c>
      <c r="H5" s="10" t="s">
        <v>1333</v>
      </c>
      <c r="I5" s="10"/>
      <c r="J5" s="10">
        <v>3334916319</v>
      </c>
      <c r="K5" s="3" t="s">
        <v>16</v>
      </c>
      <c r="L5" s="10" t="str">
        <f t="shared" si="2"/>
        <v>CHIAPAS</v>
      </c>
      <c r="M5" s="10">
        <v>20</v>
      </c>
      <c r="N5" s="3" t="s">
        <v>17</v>
      </c>
      <c r="O5" s="10" t="str">
        <f t="shared" si="3"/>
        <v>AGUA BLANCA</v>
      </c>
      <c r="P5" s="3" t="s">
        <v>18</v>
      </c>
      <c r="Q5" s="10" t="str">
        <f t="shared" si="4"/>
        <v>CABECERA</v>
      </c>
      <c r="R5" s="10"/>
      <c r="S5" s="3"/>
      <c r="T5" s="27"/>
    </row>
    <row r="6" spans="1:22" ht="21.75" customHeight="1" x14ac:dyDescent="0.25">
      <c r="A6" s="3" t="s">
        <v>19</v>
      </c>
      <c r="B6" s="10" t="str">
        <f t="shared" si="0"/>
        <v xml:space="preserve">GUTIERREZ </v>
      </c>
      <c r="C6" s="3" t="s">
        <v>20</v>
      </c>
      <c r="D6" s="10" t="str">
        <f t="shared" si="1"/>
        <v>GUTIERREZ</v>
      </c>
      <c r="E6" s="3" t="s">
        <v>21</v>
      </c>
      <c r="F6" s="10" t="s">
        <v>432</v>
      </c>
      <c r="G6" s="3" t="s">
        <v>22</v>
      </c>
      <c r="H6" s="10" t="s">
        <v>1333</v>
      </c>
      <c r="I6" s="10"/>
      <c r="J6" s="10">
        <v>3318679325</v>
      </c>
      <c r="K6" s="3" t="s">
        <v>23</v>
      </c>
      <c r="L6" s="10" t="str">
        <f t="shared" si="2"/>
        <v>CAMPECHE</v>
      </c>
      <c r="M6" s="10">
        <v>4</v>
      </c>
      <c r="N6" s="3" t="s">
        <v>17</v>
      </c>
      <c r="O6" s="10" t="str">
        <f t="shared" si="3"/>
        <v>AGUA BLANCA</v>
      </c>
      <c r="P6" s="3" t="s">
        <v>18</v>
      </c>
      <c r="Q6" s="10" t="str">
        <f t="shared" si="4"/>
        <v>CABECERA</v>
      </c>
      <c r="R6" s="10"/>
      <c r="S6" s="3"/>
      <c r="T6" s="27"/>
    </row>
    <row r="7" spans="1:22" ht="21.75" customHeight="1" x14ac:dyDescent="0.25">
      <c r="A7" s="4" t="s">
        <v>24</v>
      </c>
      <c r="B7" s="10" t="str">
        <f t="shared" si="0"/>
        <v>MUÑOZ</v>
      </c>
      <c r="C7" s="4" t="s">
        <v>25</v>
      </c>
      <c r="D7" s="10" t="str">
        <f t="shared" si="1"/>
        <v>BECERRA</v>
      </c>
      <c r="E7" s="4" t="s">
        <v>26</v>
      </c>
      <c r="F7" s="10" t="str">
        <f>UPPER(E7)</f>
        <v>LESLIE BETZALY</v>
      </c>
      <c r="G7" s="4" t="s">
        <v>27</v>
      </c>
      <c r="H7" s="11" t="s">
        <v>1333</v>
      </c>
      <c r="I7" s="11">
        <v>19</v>
      </c>
      <c r="J7" s="11">
        <v>3326316587</v>
      </c>
      <c r="K7" s="4" t="s">
        <v>28</v>
      </c>
      <c r="L7" s="10" t="str">
        <f t="shared" si="2"/>
        <v xml:space="preserve">NUEVO LEON </v>
      </c>
      <c r="M7" s="11">
        <v>51</v>
      </c>
      <c r="N7" s="3" t="s">
        <v>17</v>
      </c>
      <c r="O7" s="10" t="str">
        <f t="shared" si="3"/>
        <v>AGUA BLANCA</v>
      </c>
      <c r="P7" s="3" t="s">
        <v>18</v>
      </c>
      <c r="Q7" s="10" t="str">
        <f t="shared" si="4"/>
        <v>CABECERA</v>
      </c>
      <c r="R7" s="11">
        <v>2</v>
      </c>
      <c r="S7" s="4" t="s">
        <v>29</v>
      </c>
      <c r="T7" s="27" t="str">
        <f t="shared" ref="T7:T24" si="5">UPPER(S7)</f>
        <v>MADRE SOLTERA</v>
      </c>
    </row>
    <row r="8" spans="1:22" ht="21.75" customHeight="1" x14ac:dyDescent="0.25">
      <c r="A8" s="3" t="s">
        <v>36</v>
      </c>
      <c r="B8" s="10" t="str">
        <f t="shared" si="0"/>
        <v xml:space="preserve">TINAJERO </v>
      </c>
      <c r="C8" s="3" t="s">
        <v>37</v>
      </c>
      <c r="D8" s="10" t="str">
        <f t="shared" si="1"/>
        <v>CARDONA</v>
      </c>
      <c r="E8" s="3" t="s">
        <v>38</v>
      </c>
      <c r="F8" s="10" t="str">
        <f>UPPER(E8)</f>
        <v>LORENA</v>
      </c>
      <c r="G8" s="3" t="s">
        <v>33</v>
      </c>
      <c r="H8" s="11" t="s">
        <v>1333</v>
      </c>
      <c r="I8" s="10"/>
      <c r="J8" s="10">
        <v>3328202323</v>
      </c>
      <c r="K8" s="3" t="s">
        <v>39</v>
      </c>
      <c r="L8" s="10" t="str">
        <f t="shared" si="2"/>
        <v>CIENCIAS QUIMICAS</v>
      </c>
      <c r="M8" s="10">
        <v>12</v>
      </c>
      <c r="N8" s="3" t="s">
        <v>35</v>
      </c>
      <c r="O8" s="10" t="str">
        <f t="shared" si="3"/>
        <v>BACHILLERES</v>
      </c>
      <c r="P8" s="3" t="s">
        <v>18</v>
      </c>
      <c r="Q8" s="10" t="str">
        <f t="shared" si="4"/>
        <v>CABECERA</v>
      </c>
      <c r="R8" s="10"/>
      <c r="S8" s="3"/>
      <c r="T8" s="27" t="str">
        <f t="shared" si="5"/>
        <v/>
      </c>
    </row>
    <row r="9" spans="1:22" ht="21.75" customHeight="1" x14ac:dyDescent="0.25">
      <c r="A9" s="4" t="s">
        <v>40</v>
      </c>
      <c r="B9" s="10" t="str">
        <f t="shared" si="0"/>
        <v>ALVAREZ</v>
      </c>
      <c r="C9" s="4" t="s">
        <v>41</v>
      </c>
      <c r="D9" s="10" t="str">
        <f t="shared" si="1"/>
        <v xml:space="preserve">VALLADOLID </v>
      </c>
      <c r="E9" s="4" t="s">
        <v>42</v>
      </c>
      <c r="F9" s="10" t="str">
        <f>UPPER(E9)</f>
        <v>KARLA JUANITA</v>
      </c>
      <c r="G9" s="4" t="s">
        <v>27</v>
      </c>
      <c r="H9" s="11" t="s">
        <v>1333</v>
      </c>
      <c r="I9" s="11">
        <v>38</v>
      </c>
      <c r="J9" s="11">
        <v>3318885775</v>
      </c>
      <c r="K9" s="4" t="s">
        <v>43</v>
      </c>
      <c r="L9" s="10" t="str">
        <f t="shared" si="2"/>
        <v>NARANJO</v>
      </c>
      <c r="M9" s="11">
        <v>71</v>
      </c>
      <c r="N9" s="4" t="s">
        <v>44</v>
      </c>
      <c r="O9" s="10" t="str">
        <f t="shared" si="3"/>
        <v>BELLAVISTA</v>
      </c>
      <c r="P9" s="3" t="s">
        <v>18</v>
      </c>
      <c r="Q9" s="10" t="str">
        <f t="shared" si="4"/>
        <v>CABECERA</v>
      </c>
      <c r="R9" s="11">
        <v>5</v>
      </c>
      <c r="S9" s="4" t="s">
        <v>29</v>
      </c>
      <c r="T9" s="27" t="str">
        <f t="shared" si="5"/>
        <v>MADRE SOLTERA</v>
      </c>
    </row>
    <row r="10" spans="1:22" ht="21.75" customHeight="1" x14ac:dyDescent="0.25">
      <c r="A10" s="5" t="s">
        <v>45</v>
      </c>
      <c r="B10" s="10" t="s">
        <v>437</v>
      </c>
      <c r="C10" s="26" t="s">
        <v>46</v>
      </c>
      <c r="D10" s="10" t="str">
        <f t="shared" si="1"/>
        <v>PEREZ</v>
      </c>
      <c r="E10" s="32" t="s">
        <v>47</v>
      </c>
      <c r="F10" s="10" t="str">
        <f>UPPER(E10)</f>
        <v>TOMAS SIXTO</v>
      </c>
      <c r="G10" s="26" t="s">
        <v>48</v>
      </c>
      <c r="H10" s="11" t="s">
        <v>1871</v>
      </c>
      <c r="I10" s="19">
        <v>31</v>
      </c>
      <c r="J10" s="19"/>
      <c r="K10" s="4" t="s">
        <v>49</v>
      </c>
      <c r="L10" s="10" t="str">
        <f t="shared" si="2"/>
        <v>MANZANOS</v>
      </c>
      <c r="M10" s="19">
        <v>24</v>
      </c>
      <c r="N10" s="4" t="s">
        <v>44</v>
      </c>
      <c r="O10" s="10" t="str">
        <f t="shared" si="3"/>
        <v>BELLAVISTA</v>
      </c>
      <c r="P10" s="4" t="s">
        <v>18</v>
      </c>
      <c r="Q10" s="10" t="str">
        <f t="shared" si="4"/>
        <v>CABECERA</v>
      </c>
      <c r="R10" s="19"/>
      <c r="S10" s="30"/>
      <c r="T10" s="27" t="str">
        <f t="shared" si="5"/>
        <v/>
      </c>
    </row>
    <row r="11" spans="1:22" ht="21.75" customHeight="1" x14ac:dyDescent="0.25">
      <c r="A11" s="4" t="s">
        <v>50</v>
      </c>
      <c r="B11" s="10" t="str">
        <f>UPPER(A11)</f>
        <v>FELICIANO</v>
      </c>
      <c r="C11" s="4" t="s">
        <v>51</v>
      </c>
      <c r="D11" s="10" t="str">
        <f t="shared" si="1"/>
        <v>JIMENEZ</v>
      </c>
      <c r="E11" s="4" t="s">
        <v>52</v>
      </c>
      <c r="F11" s="10" t="str">
        <f>UPPER(E11)</f>
        <v>EVA</v>
      </c>
      <c r="G11" s="4" t="s">
        <v>27</v>
      </c>
      <c r="H11" s="11" t="s">
        <v>1333</v>
      </c>
      <c r="I11" s="11">
        <v>68</v>
      </c>
      <c r="J11" s="11">
        <v>3324288959</v>
      </c>
      <c r="K11" s="4" t="s">
        <v>43</v>
      </c>
      <c r="L11" s="10" t="str">
        <f t="shared" si="2"/>
        <v>NARANJO</v>
      </c>
      <c r="M11" s="11">
        <v>59</v>
      </c>
      <c r="N11" s="4" t="s">
        <v>44</v>
      </c>
      <c r="O11" s="10" t="str">
        <f t="shared" si="3"/>
        <v>BELLAVISTA</v>
      </c>
      <c r="P11" s="3" t="s">
        <v>18</v>
      </c>
      <c r="Q11" s="10" t="str">
        <f t="shared" si="4"/>
        <v>CABECERA</v>
      </c>
      <c r="R11" s="11">
        <v>4</v>
      </c>
      <c r="S11" s="4" t="s">
        <v>53</v>
      </c>
      <c r="T11" s="27" t="str">
        <f t="shared" si="5"/>
        <v>ADULTO MAYOR</v>
      </c>
    </row>
    <row r="12" spans="1:22" ht="21.75" customHeight="1" x14ac:dyDescent="0.25">
      <c r="A12" s="4" t="s">
        <v>54</v>
      </c>
      <c r="B12" s="10" t="str">
        <f>UPPER(A12)</f>
        <v>FLORES</v>
      </c>
      <c r="C12" s="4" t="s">
        <v>55</v>
      </c>
      <c r="D12" s="10" t="str">
        <f t="shared" si="1"/>
        <v>RAMOS</v>
      </c>
      <c r="E12" s="4" t="s">
        <v>56</v>
      </c>
      <c r="F12" s="10" t="s">
        <v>2034</v>
      </c>
      <c r="G12" s="4" t="s">
        <v>27</v>
      </c>
      <c r="H12" s="11" t="s">
        <v>1333</v>
      </c>
      <c r="I12" s="11">
        <v>21</v>
      </c>
      <c r="J12" s="11">
        <v>3322233924</v>
      </c>
      <c r="K12" s="4" t="s">
        <v>43</v>
      </c>
      <c r="L12" s="10" t="str">
        <f t="shared" si="2"/>
        <v>NARANJO</v>
      </c>
      <c r="M12" s="11" t="s">
        <v>1952</v>
      </c>
      <c r="N12" s="4" t="s">
        <v>44</v>
      </c>
      <c r="O12" s="10" t="str">
        <f t="shared" si="3"/>
        <v>BELLAVISTA</v>
      </c>
      <c r="P12" s="3" t="s">
        <v>18</v>
      </c>
      <c r="Q12" s="10" t="str">
        <f t="shared" si="4"/>
        <v>CABECERA</v>
      </c>
      <c r="R12" s="11">
        <v>3</v>
      </c>
      <c r="S12" s="4" t="s">
        <v>29</v>
      </c>
      <c r="T12" s="27" t="str">
        <f t="shared" si="5"/>
        <v>MADRE SOLTERA</v>
      </c>
    </row>
    <row r="13" spans="1:22" ht="21.75" customHeight="1" x14ac:dyDescent="0.25">
      <c r="A13" s="6" t="s">
        <v>54</v>
      </c>
      <c r="B13" s="10" t="str">
        <f>UPPER(A13)</f>
        <v>FLORES</v>
      </c>
      <c r="C13" s="6" t="s">
        <v>57</v>
      </c>
      <c r="D13" s="10" t="str">
        <f t="shared" si="1"/>
        <v>REYES</v>
      </c>
      <c r="E13" s="4" t="s">
        <v>58</v>
      </c>
      <c r="F13" s="10" t="str">
        <f>UPPER(E13)</f>
        <v>MITCHELL</v>
      </c>
      <c r="G13" s="3"/>
      <c r="H13" s="11" t="s">
        <v>1333</v>
      </c>
      <c r="I13" s="11">
        <v>24</v>
      </c>
      <c r="J13" s="11">
        <v>3313972602</v>
      </c>
      <c r="K13" s="4" t="s">
        <v>59</v>
      </c>
      <c r="L13" s="10" t="str">
        <f t="shared" si="2"/>
        <v xml:space="preserve">MONTE EVEREST </v>
      </c>
      <c r="M13" s="10">
        <v>150</v>
      </c>
      <c r="N13" s="4" t="s">
        <v>44</v>
      </c>
      <c r="O13" s="10" t="str">
        <f t="shared" si="3"/>
        <v>BELLAVISTA</v>
      </c>
      <c r="P13" s="3" t="s">
        <v>18</v>
      </c>
      <c r="Q13" s="10" t="str">
        <f t="shared" si="4"/>
        <v>CABECERA</v>
      </c>
      <c r="R13" s="10"/>
      <c r="S13" s="3"/>
      <c r="T13" s="27" t="str">
        <f t="shared" si="5"/>
        <v/>
      </c>
    </row>
    <row r="14" spans="1:22" ht="21.75" customHeight="1" x14ac:dyDescent="0.25">
      <c r="A14" s="4" t="s">
        <v>62</v>
      </c>
      <c r="B14" s="10" t="str">
        <f>UPPER(A14)</f>
        <v>GONZALEZ</v>
      </c>
      <c r="C14" s="4" t="s">
        <v>63</v>
      </c>
      <c r="D14" s="10" t="str">
        <f t="shared" si="1"/>
        <v>RIVERA</v>
      </c>
      <c r="E14" s="4" t="s">
        <v>64</v>
      </c>
      <c r="F14" s="10" t="s">
        <v>2035</v>
      </c>
      <c r="G14" s="4" t="s">
        <v>27</v>
      </c>
      <c r="H14" s="11" t="s">
        <v>1333</v>
      </c>
      <c r="I14" s="11">
        <v>50</v>
      </c>
      <c r="J14" s="11">
        <v>3326280892</v>
      </c>
      <c r="K14" s="4" t="s">
        <v>65</v>
      </c>
      <c r="L14" s="10" t="str">
        <f t="shared" si="2"/>
        <v>TULIPAN</v>
      </c>
      <c r="M14" s="11">
        <v>35</v>
      </c>
      <c r="N14" s="4" t="s">
        <v>44</v>
      </c>
      <c r="O14" s="10" t="str">
        <f t="shared" si="3"/>
        <v>BELLAVISTA</v>
      </c>
      <c r="P14" s="3" t="s">
        <v>18</v>
      </c>
      <c r="Q14" s="10" t="str">
        <f t="shared" si="4"/>
        <v>CABECERA</v>
      </c>
      <c r="R14" s="11">
        <v>2</v>
      </c>
      <c r="S14" s="4" t="s">
        <v>66</v>
      </c>
      <c r="T14" s="27" t="str">
        <f t="shared" si="5"/>
        <v>VIUDA</v>
      </c>
    </row>
    <row r="15" spans="1:22" ht="21.75" customHeight="1" x14ac:dyDescent="0.25">
      <c r="A15" s="4" t="s">
        <v>67</v>
      </c>
      <c r="B15" s="10" t="str">
        <f>UPPER(A15)</f>
        <v>GUEVARA</v>
      </c>
      <c r="C15" s="4" t="s">
        <v>68</v>
      </c>
      <c r="D15" s="10" t="str">
        <f t="shared" si="1"/>
        <v>NUÑO</v>
      </c>
      <c r="E15" s="4" t="s">
        <v>69</v>
      </c>
      <c r="F15" s="10" t="str">
        <f t="shared" ref="F15:F24" si="6">UPPER(E15)</f>
        <v>EVELIA</v>
      </c>
      <c r="G15" s="4" t="s">
        <v>27</v>
      </c>
      <c r="H15" s="11" t="s">
        <v>1333</v>
      </c>
      <c r="I15" s="11">
        <v>53</v>
      </c>
      <c r="J15" s="11">
        <v>3313495845</v>
      </c>
      <c r="K15" s="4" t="s">
        <v>70</v>
      </c>
      <c r="L15" s="10" t="str">
        <f t="shared" si="2"/>
        <v>VIOLETA</v>
      </c>
      <c r="M15" s="11">
        <v>58</v>
      </c>
      <c r="N15" s="4" t="s">
        <v>44</v>
      </c>
      <c r="O15" s="10" t="str">
        <f t="shared" si="3"/>
        <v>BELLAVISTA</v>
      </c>
      <c r="P15" s="3" t="s">
        <v>18</v>
      </c>
      <c r="Q15" s="10" t="str">
        <f t="shared" si="4"/>
        <v>CABECERA</v>
      </c>
      <c r="R15" s="11">
        <v>3</v>
      </c>
      <c r="S15" s="4" t="s">
        <v>29</v>
      </c>
      <c r="T15" s="27" t="str">
        <f t="shared" si="5"/>
        <v>MADRE SOLTERA</v>
      </c>
    </row>
    <row r="16" spans="1:22" ht="21.75" customHeight="1" x14ac:dyDescent="0.25">
      <c r="A16" s="4" t="s">
        <v>71</v>
      </c>
      <c r="B16" s="10" t="s">
        <v>188</v>
      </c>
      <c r="C16" s="4" t="s">
        <v>73</v>
      </c>
      <c r="D16" s="10" t="str">
        <f t="shared" si="1"/>
        <v xml:space="preserve">TOVAR </v>
      </c>
      <c r="E16" s="4" t="s">
        <v>74</v>
      </c>
      <c r="F16" s="10" t="str">
        <f t="shared" si="6"/>
        <v xml:space="preserve">MARÍA LIBRADA </v>
      </c>
      <c r="G16" s="4" t="s">
        <v>27</v>
      </c>
      <c r="H16" s="11" t="s">
        <v>1333</v>
      </c>
      <c r="I16" s="11">
        <v>77</v>
      </c>
      <c r="J16" s="11">
        <v>3737349321</v>
      </c>
      <c r="K16" s="4" t="s">
        <v>43</v>
      </c>
      <c r="L16" s="10" t="str">
        <f t="shared" si="2"/>
        <v>NARANJO</v>
      </c>
      <c r="M16" s="11">
        <v>10</v>
      </c>
      <c r="N16" s="4" t="s">
        <v>44</v>
      </c>
      <c r="O16" s="10" t="str">
        <f t="shared" si="3"/>
        <v>BELLAVISTA</v>
      </c>
      <c r="P16" s="3" t="s">
        <v>18</v>
      </c>
      <c r="Q16" s="10" t="str">
        <f t="shared" si="4"/>
        <v>CABECERA</v>
      </c>
      <c r="R16" s="11">
        <v>1</v>
      </c>
      <c r="S16" s="4" t="s">
        <v>53</v>
      </c>
      <c r="T16" s="27" t="str">
        <f t="shared" si="5"/>
        <v>ADULTO MAYOR</v>
      </c>
    </row>
    <row r="17" spans="1:20" ht="21.75" customHeight="1" x14ac:dyDescent="0.25">
      <c r="A17" s="4" t="s">
        <v>51</v>
      </c>
      <c r="B17" s="10" t="str">
        <f>UPPER(A17)</f>
        <v>JIMENEZ</v>
      </c>
      <c r="C17" s="4" t="s">
        <v>75</v>
      </c>
      <c r="D17" s="10" t="str">
        <f t="shared" si="1"/>
        <v>GUZMAN</v>
      </c>
      <c r="E17" s="4" t="s">
        <v>76</v>
      </c>
      <c r="F17" s="10" t="str">
        <f t="shared" si="6"/>
        <v>MARÍA DE JESÚS</v>
      </c>
      <c r="G17" s="4" t="s">
        <v>27</v>
      </c>
      <c r="H17" s="11" t="s">
        <v>1333</v>
      </c>
      <c r="I17" s="11">
        <v>55</v>
      </c>
      <c r="J17" s="11">
        <v>3327834804</v>
      </c>
      <c r="K17" s="4" t="s">
        <v>49</v>
      </c>
      <c r="L17" s="10" t="str">
        <f t="shared" si="2"/>
        <v>MANZANOS</v>
      </c>
      <c r="M17" s="11">
        <v>44</v>
      </c>
      <c r="N17" s="4" t="s">
        <v>44</v>
      </c>
      <c r="O17" s="10" t="str">
        <f t="shared" si="3"/>
        <v>BELLAVISTA</v>
      </c>
      <c r="P17" s="3" t="s">
        <v>18</v>
      </c>
      <c r="Q17" s="10" t="str">
        <f t="shared" si="4"/>
        <v>CABECERA</v>
      </c>
      <c r="R17" s="11">
        <v>4</v>
      </c>
      <c r="S17" s="4" t="s">
        <v>53</v>
      </c>
      <c r="T17" s="27" t="str">
        <f t="shared" si="5"/>
        <v>ADULTO MAYOR</v>
      </c>
    </row>
    <row r="18" spans="1:20" ht="21.75" customHeight="1" x14ac:dyDescent="0.25">
      <c r="A18" s="6" t="s">
        <v>77</v>
      </c>
      <c r="B18" s="10" t="str">
        <f>UPPER(A18)</f>
        <v>LUNA</v>
      </c>
      <c r="C18" s="6" t="s">
        <v>78</v>
      </c>
      <c r="D18" s="10" t="str">
        <f t="shared" si="1"/>
        <v>TAVARES</v>
      </c>
      <c r="E18" s="4" t="s">
        <v>79</v>
      </c>
      <c r="F18" s="10" t="str">
        <f t="shared" si="6"/>
        <v>NANCY</v>
      </c>
      <c r="G18" s="3"/>
      <c r="H18" s="11" t="s">
        <v>1333</v>
      </c>
      <c r="I18" s="11">
        <v>22</v>
      </c>
      <c r="J18" s="11">
        <v>3312302693</v>
      </c>
      <c r="K18" s="4" t="s">
        <v>80</v>
      </c>
      <c r="L18" s="10" t="str">
        <f t="shared" si="2"/>
        <v xml:space="preserve">MAGNOLIAS </v>
      </c>
      <c r="M18" s="10">
        <v>40</v>
      </c>
      <c r="N18" s="3" t="s">
        <v>44</v>
      </c>
      <c r="O18" s="10" t="str">
        <f t="shared" si="3"/>
        <v>BELLAVISTA</v>
      </c>
      <c r="P18" s="3" t="s">
        <v>18</v>
      </c>
      <c r="Q18" s="10" t="str">
        <f t="shared" si="4"/>
        <v>CABECERA</v>
      </c>
      <c r="R18" s="10"/>
      <c r="S18" s="3"/>
      <c r="T18" s="27" t="str">
        <f t="shared" si="5"/>
        <v/>
      </c>
    </row>
    <row r="19" spans="1:20" ht="21.75" customHeight="1" x14ac:dyDescent="0.25">
      <c r="A19" s="4" t="s">
        <v>81</v>
      </c>
      <c r="B19" s="10" t="s">
        <v>839</v>
      </c>
      <c r="C19" s="4" t="s">
        <v>82</v>
      </c>
      <c r="D19" s="10" t="str">
        <f t="shared" si="1"/>
        <v xml:space="preserve">ASCENCIO </v>
      </c>
      <c r="E19" s="4" t="s">
        <v>83</v>
      </c>
      <c r="F19" s="10" t="str">
        <f t="shared" si="6"/>
        <v>JUANA VERONICA</v>
      </c>
      <c r="G19" s="4" t="s">
        <v>27</v>
      </c>
      <c r="H19" s="11" t="s">
        <v>1333</v>
      </c>
      <c r="I19" s="11">
        <v>21</v>
      </c>
      <c r="J19" s="11">
        <v>3317948265</v>
      </c>
      <c r="K19" s="4" t="s">
        <v>49</v>
      </c>
      <c r="L19" s="10" t="str">
        <f t="shared" si="2"/>
        <v>MANZANOS</v>
      </c>
      <c r="M19" s="11">
        <v>58</v>
      </c>
      <c r="N19" s="4" t="s">
        <v>44</v>
      </c>
      <c r="O19" s="10" t="str">
        <f t="shared" si="3"/>
        <v>BELLAVISTA</v>
      </c>
      <c r="P19" s="3" t="s">
        <v>18</v>
      </c>
      <c r="Q19" s="10" t="str">
        <f t="shared" si="4"/>
        <v>CABECERA</v>
      </c>
      <c r="R19" s="11">
        <v>4</v>
      </c>
      <c r="S19" s="4" t="s">
        <v>29</v>
      </c>
      <c r="T19" s="27" t="str">
        <f t="shared" si="5"/>
        <v>MADRE SOLTERA</v>
      </c>
    </row>
    <row r="20" spans="1:20" ht="21.75" customHeight="1" x14ac:dyDescent="0.25">
      <c r="A20" s="4" t="s">
        <v>84</v>
      </c>
      <c r="B20" s="10" t="str">
        <f>UPPER(A20)</f>
        <v>OROZCO</v>
      </c>
      <c r="C20" s="4" t="s">
        <v>85</v>
      </c>
      <c r="D20" s="10" t="str">
        <f t="shared" si="1"/>
        <v>SEPULVEDA</v>
      </c>
      <c r="E20" s="4" t="s">
        <v>86</v>
      </c>
      <c r="F20" s="10" t="str">
        <f t="shared" si="6"/>
        <v>MARÍA DE LOS ANGELES</v>
      </c>
      <c r="G20" s="4" t="s">
        <v>27</v>
      </c>
      <c r="H20" s="11" t="s">
        <v>1333</v>
      </c>
      <c r="I20" s="11">
        <v>44</v>
      </c>
      <c r="J20" s="11">
        <v>3331756313</v>
      </c>
      <c r="K20" s="4" t="s">
        <v>87</v>
      </c>
      <c r="L20" s="10" t="s">
        <v>2036</v>
      </c>
      <c r="M20" s="11">
        <v>16</v>
      </c>
      <c r="N20" s="4" t="s">
        <v>44</v>
      </c>
      <c r="O20" s="10" t="str">
        <f t="shared" si="3"/>
        <v>BELLAVISTA</v>
      </c>
      <c r="P20" s="3" t="s">
        <v>18</v>
      </c>
      <c r="Q20" s="10" t="str">
        <f t="shared" si="4"/>
        <v>CABECERA</v>
      </c>
      <c r="R20" s="11">
        <v>5</v>
      </c>
      <c r="S20" s="4" t="s">
        <v>29</v>
      </c>
      <c r="T20" s="27" t="str">
        <f t="shared" si="5"/>
        <v>MADRE SOLTERA</v>
      </c>
    </row>
    <row r="21" spans="1:20" ht="21.75" customHeight="1" x14ac:dyDescent="0.25">
      <c r="A21" s="3" t="s">
        <v>94</v>
      </c>
      <c r="B21" s="10" t="str">
        <f>UPPER(A21)</f>
        <v>RODRIGUEZ</v>
      </c>
      <c r="C21" s="3" t="s">
        <v>95</v>
      </c>
      <c r="D21" s="10" t="str">
        <f t="shared" si="1"/>
        <v>GOMEZ</v>
      </c>
      <c r="E21" s="3" t="s">
        <v>96</v>
      </c>
      <c r="F21" s="10" t="str">
        <f t="shared" si="6"/>
        <v xml:space="preserve">JUANA </v>
      </c>
      <c r="G21" s="3" t="s">
        <v>33</v>
      </c>
      <c r="H21" s="11" t="s">
        <v>1333</v>
      </c>
      <c r="I21" s="10"/>
      <c r="J21" s="10">
        <v>3321718860</v>
      </c>
      <c r="K21" s="3" t="s">
        <v>97</v>
      </c>
      <c r="L21" s="10" t="str">
        <f>UPPER(K21)</f>
        <v>JUAREZ</v>
      </c>
      <c r="M21" s="10">
        <v>5</v>
      </c>
      <c r="N21" s="4" t="s">
        <v>44</v>
      </c>
      <c r="O21" s="10" t="str">
        <f t="shared" si="3"/>
        <v>BELLAVISTA</v>
      </c>
      <c r="P21" s="3" t="s">
        <v>18</v>
      </c>
      <c r="Q21" s="10" t="str">
        <f t="shared" si="4"/>
        <v>CABECERA</v>
      </c>
      <c r="R21" s="10"/>
      <c r="S21" s="3"/>
      <c r="T21" s="27" t="str">
        <f t="shared" si="5"/>
        <v/>
      </c>
    </row>
    <row r="22" spans="1:20" ht="21.75" customHeight="1" x14ac:dyDescent="0.25">
      <c r="A22" s="4" t="s">
        <v>98</v>
      </c>
      <c r="B22" s="10" t="str">
        <f>UPPER(A22)</f>
        <v xml:space="preserve">ROJAS </v>
      </c>
      <c r="C22" s="4" t="s">
        <v>99</v>
      </c>
      <c r="D22" s="10" t="str">
        <f t="shared" si="1"/>
        <v xml:space="preserve">RAMIREZ </v>
      </c>
      <c r="E22" s="4" t="s">
        <v>100</v>
      </c>
      <c r="F22" s="10" t="str">
        <f t="shared" si="6"/>
        <v xml:space="preserve">LETICIA </v>
      </c>
      <c r="G22" s="4" t="s">
        <v>27</v>
      </c>
      <c r="H22" s="11" t="s">
        <v>1333</v>
      </c>
      <c r="I22" s="11">
        <v>49</v>
      </c>
      <c r="J22" s="11">
        <v>3325918794</v>
      </c>
      <c r="K22" s="4" t="s">
        <v>43</v>
      </c>
      <c r="L22" s="10" t="str">
        <f>UPPER(K22)</f>
        <v>NARANJO</v>
      </c>
      <c r="M22" s="11">
        <v>17</v>
      </c>
      <c r="N22" s="4" t="s">
        <v>44</v>
      </c>
      <c r="O22" s="10" t="str">
        <f t="shared" si="3"/>
        <v>BELLAVISTA</v>
      </c>
      <c r="P22" s="3" t="s">
        <v>18</v>
      </c>
      <c r="Q22" s="10" t="str">
        <f t="shared" si="4"/>
        <v>CABECERA</v>
      </c>
      <c r="R22" s="11">
        <v>5</v>
      </c>
      <c r="S22" s="4" t="s">
        <v>101</v>
      </c>
      <c r="T22" s="27" t="str">
        <f t="shared" si="5"/>
        <v>ENFERMO(A) CRONICO(A)</v>
      </c>
    </row>
    <row r="23" spans="1:20" ht="21.75" customHeight="1" x14ac:dyDescent="0.25">
      <c r="A23" s="5" t="s">
        <v>102</v>
      </c>
      <c r="B23" s="10" t="str">
        <f>UPPER(A23)</f>
        <v xml:space="preserve">RUIZ </v>
      </c>
      <c r="C23" s="26" t="s">
        <v>103</v>
      </c>
      <c r="D23" s="10" t="str">
        <f t="shared" si="1"/>
        <v>MEDINA</v>
      </c>
      <c r="E23" s="26" t="s">
        <v>104</v>
      </c>
      <c r="F23" s="10" t="str">
        <f t="shared" si="6"/>
        <v>ARACELI</v>
      </c>
      <c r="G23" s="26" t="s">
        <v>33</v>
      </c>
      <c r="H23" s="11" t="s">
        <v>1333</v>
      </c>
      <c r="I23" s="19">
        <v>20</v>
      </c>
      <c r="J23" s="19">
        <v>3328028904</v>
      </c>
      <c r="K23" s="4" t="s">
        <v>49</v>
      </c>
      <c r="L23" s="10" t="str">
        <f>UPPER(K23)</f>
        <v>MANZANOS</v>
      </c>
      <c r="M23" s="19">
        <v>1</v>
      </c>
      <c r="N23" s="4" t="s">
        <v>44</v>
      </c>
      <c r="O23" s="10" t="str">
        <f t="shared" si="3"/>
        <v>BELLAVISTA</v>
      </c>
      <c r="P23" s="4" t="s">
        <v>18</v>
      </c>
      <c r="Q23" s="10" t="str">
        <f t="shared" si="4"/>
        <v>CABECERA</v>
      </c>
      <c r="R23" s="19"/>
      <c r="S23" s="30"/>
      <c r="T23" s="27" t="str">
        <f t="shared" si="5"/>
        <v/>
      </c>
    </row>
    <row r="24" spans="1:20" ht="21.75" customHeight="1" x14ac:dyDescent="0.25">
      <c r="A24" s="6" t="s">
        <v>105</v>
      </c>
      <c r="B24" s="10" t="str">
        <f>UPPER(A24)</f>
        <v>TOLEDO</v>
      </c>
      <c r="C24" s="3"/>
      <c r="D24" s="10" t="str">
        <f t="shared" si="1"/>
        <v/>
      </c>
      <c r="E24" s="4" t="s">
        <v>106</v>
      </c>
      <c r="F24" s="10" t="str">
        <f t="shared" si="6"/>
        <v xml:space="preserve">CUAUHTEMOC </v>
      </c>
      <c r="G24" s="3"/>
      <c r="H24" s="11" t="str">
        <f>UPPER(G24)</f>
        <v/>
      </c>
      <c r="I24" s="11">
        <v>45</v>
      </c>
      <c r="J24" s="11">
        <v>3321888950</v>
      </c>
      <c r="K24" s="4" t="s">
        <v>107</v>
      </c>
      <c r="L24" s="10" t="str">
        <f>UPPER(K24)</f>
        <v xml:space="preserve">PRIVADA REFORMA </v>
      </c>
      <c r="M24" s="10">
        <v>15</v>
      </c>
      <c r="N24" s="4" t="s">
        <v>44</v>
      </c>
      <c r="O24" s="10" t="str">
        <f t="shared" si="3"/>
        <v>BELLAVISTA</v>
      </c>
      <c r="P24" s="3" t="s">
        <v>18</v>
      </c>
      <c r="Q24" s="10" t="str">
        <f t="shared" si="4"/>
        <v>CABECERA</v>
      </c>
      <c r="R24" s="10"/>
      <c r="S24" s="3"/>
      <c r="T24" s="27" t="str">
        <f t="shared" si="5"/>
        <v/>
      </c>
    </row>
    <row r="25" spans="1:20" ht="21.75" customHeight="1" x14ac:dyDescent="0.25">
      <c r="A25" s="84"/>
      <c r="B25" s="27" t="s">
        <v>510</v>
      </c>
      <c r="C25" s="27"/>
      <c r="D25" s="27" t="s">
        <v>510</v>
      </c>
      <c r="E25" s="27"/>
      <c r="F25" s="27" t="s">
        <v>2406</v>
      </c>
      <c r="G25" s="27"/>
      <c r="H25" s="27" t="s">
        <v>1871</v>
      </c>
      <c r="I25" s="27">
        <v>55</v>
      </c>
      <c r="J25" s="27">
        <v>3737341349</v>
      </c>
      <c r="K25" s="27"/>
      <c r="L25" s="27" t="s">
        <v>2407</v>
      </c>
      <c r="M25" s="27">
        <v>32</v>
      </c>
      <c r="N25" s="27"/>
      <c r="O25" s="27" t="s">
        <v>2408</v>
      </c>
      <c r="P25" s="27"/>
      <c r="Q25" s="10" t="s">
        <v>2355</v>
      </c>
      <c r="R25" s="27">
        <v>4</v>
      </c>
      <c r="S25" s="19"/>
      <c r="T25" s="27" t="s">
        <v>1885</v>
      </c>
    </row>
    <row r="26" spans="1:20" ht="21.75" customHeight="1" x14ac:dyDescent="0.25">
      <c r="A26" s="78"/>
      <c r="B26" s="27" t="s">
        <v>1086</v>
      </c>
      <c r="C26" s="27"/>
      <c r="D26" s="27" t="s">
        <v>330</v>
      </c>
      <c r="E26" s="27"/>
      <c r="F26" s="27" t="s">
        <v>1087</v>
      </c>
      <c r="G26" s="27"/>
      <c r="H26" s="27" t="s">
        <v>1333</v>
      </c>
      <c r="I26" s="27"/>
      <c r="J26" s="27">
        <v>3314468034</v>
      </c>
      <c r="K26" s="27"/>
      <c r="L26" s="27" t="s">
        <v>1088</v>
      </c>
      <c r="M26" s="27">
        <v>10</v>
      </c>
      <c r="N26" s="27"/>
      <c r="O26" s="27" t="s">
        <v>2408</v>
      </c>
      <c r="P26" s="27"/>
      <c r="Q26" s="10" t="s">
        <v>2355</v>
      </c>
      <c r="R26" s="27"/>
      <c r="S26" s="27"/>
      <c r="T26" s="27"/>
    </row>
    <row r="27" spans="1:20" ht="21.75" customHeight="1" x14ac:dyDescent="0.25">
      <c r="A27" s="78"/>
      <c r="B27" s="27" t="s">
        <v>37</v>
      </c>
      <c r="C27" s="27"/>
      <c r="D27" s="27" t="s">
        <v>1150</v>
      </c>
      <c r="E27" s="27"/>
      <c r="F27" s="27" t="s">
        <v>2769</v>
      </c>
      <c r="G27" s="27"/>
      <c r="H27" s="27" t="s">
        <v>1333</v>
      </c>
      <c r="I27" s="27">
        <v>29</v>
      </c>
      <c r="J27" s="27">
        <v>3322021849</v>
      </c>
      <c r="K27" s="27"/>
      <c r="L27" s="27" t="s">
        <v>2770</v>
      </c>
      <c r="M27" s="27">
        <v>10</v>
      </c>
      <c r="N27" s="27"/>
      <c r="O27" s="27" t="s">
        <v>2408</v>
      </c>
      <c r="P27" s="27"/>
      <c r="Q27" s="10" t="s">
        <v>2355</v>
      </c>
      <c r="R27" s="27">
        <v>4</v>
      </c>
      <c r="S27" s="27"/>
      <c r="T27" s="27" t="s">
        <v>1885</v>
      </c>
    </row>
    <row r="28" spans="1:20" ht="21.75" customHeight="1" x14ac:dyDescent="0.25">
      <c r="A28" s="4" t="s">
        <v>108</v>
      </c>
      <c r="B28" s="10" t="str">
        <f>UPPER(A28)</f>
        <v xml:space="preserve">DE LA TORRE </v>
      </c>
      <c r="C28" s="4" t="s">
        <v>109</v>
      </c>
      <c r="D28" s="10" t="str">
        <f t="shared" ref="D28:D37" si="7">UPPER(C28)</f>
        <v>VENEGAS</v>
      </c>
      <c r="E28" s="4" t="s">
        <v>110</v>
      </c>
      <c r="F28" s="10" t="s">
        <v>2037</v>
      </c>
      <c r="G28" s="4" t="s">
        <v>27</v>
      </c>
      <c r="H28" s="11" t="s">
        <v>1333</v>
      </c>
      <c r="I28" s="11">
        <v>27</v>
      </c>
      <c r="J28" s="11">
        <v>3329411559</v>
      </c>
      <c r="K28" s="4" t="s">
        <v>49</v>
      </c>
      <c r="L28" s="10" t="str">
        <f>UPPER(K28)</f>
        <v>MANZANOS</v>
      </c>
      <c r="M28" s="11">
        <v>42</v>
      </c>
      <c r="N28" s="4" t="s">
        <v>111</v>
      </c>
      <c r="O28" s="10" t="str">
        <f t="shared" ref="O28:O69" si="8">UPPER(N28)</f>
        <v xml:space="preserve">BELLAVISTA </v>
      </c>
      <c r="P28" s="3" t="s">
        <v>18</v>
      </c>
      <c r="Q28" s="10" t="str">
        <f t="shared" ref="Q28:Q69" si="9">UPPER(P28)</f>
        <v>CABECERA</v>
      </c>
      <c r="R28" s="11">
        <v>2</v>
      </c>
      <c r="S28" s="4" t="s">
        <v>29</v>
      </c>
      <c r="T28" s="27" t="str">
        <f t="shared" ref="T28:T69" si="10">UPPER(S28)</f>
        <v>MADRE SOLTERA</v>
      </c>
    </row>
    <row r="29" spans="1:20" ht="21.75" customHeight="1" x14ac:dyDescent="0.25">
      <c r="A29" s="6" t="s">
        <v>114</v>
      </c>
      <c r="B29" s="10" t="str">
        <f>UPPER(A29)</f>
        <v>ALCARAZ</v>
      </c>
      <c r="C29" s="6" t="s">
        <v>68</v>
      </c>
      <c r="D29" s="10" t="str">
        <f t="shared" si="7"/>
        <v>NUÑO</v>
      </c>
      <c r="E29" s="4" t="s">
        <v>115</v>
      </c>
      <c r="F29" s="10" t="str">
        <f t="shared" ref="F29:F49" si="11">UPPER(E29)</f>
        <v>ADRIANA</v>
      </c>
      <c r="G29" s="3"/>
      <c r="H29" s="11" t="s">
        <v>1333</v>
      </c>
      <c r="I29" s="10"/>
      <c r="J29" s="11">
        <v>3328367040</v>
      </c>
      <c r="K29" s="4" t="s">
        <v>112</v>
      </c>
      <c r="L29" s="10" t="str">
        <f>UPPER(K29)</f>
        <v>GALAXIA</v>
      </c>
      <c r="M29" s="10">
        <v>14</v>
      </c>
      <c r="N29" s="3" t="s">
        <v>113</v>
      </c>
      <c r="O29" s="10" t="str">
        <f t="shared" si="8"/>
        <v>BUGAMBILIAS</v>
      </c>
      <c r="P29" s="3" t="s">
        <v>18</v>
      </c>
      <c r="Q29" s="10" t="str">
        <f t="shared" si="9"/>
        <v>CABECERA</v>
      </c>
      <c r="R29" s="10"/>
      <c r="S29" s="3"/>
      <c r="T29" s="27" t="str">
        <f t="shared" si="10"/>
        <v/>
      </c>
    </row>
    <row r="30" spans="1:20" ht="21.75" customHeight="1" x14ac:dyDescent="0.25">
      <c r="A30" s="3" t="s">
        <v>116</v>
      </c>
      <c r="B30" s="10" t="s">
        <v>1668</v>
      </c>
      <c r="C30" s="3"/>
      <c r="D30" s="10" t="str">
        <f t="shared" si="7"/>
        <v/>
      </c>
      <c r="E30" s="3" t="s">
        <v>117</v>
      </c>
      <c r="F30" s="10" t="str">
        <f t="shared" si="11"/>
        <v xml:space="preserve">EPIFANIA LETICIA </v>
      </c>
      <c r="G30" s="3" t="s">
        <v>22</v>
      </c>
      <c r="H30" s="11" t="s">
        <v>1333</v>
      </c>
      <c r="I30" s="10"/>
      <c r="J30" s="10">
        <v>3318258340</v>
      </c>
      <c r="K30" s="3" t="s">
        <v>118</v>
      </c>
      <c r="L30" s="10" t="s">
        <v>2796</v>
      </c>
      <c r="M30" s="10">
        <v>13</v>
      </c>
      <c r="N30" s="3" t="s">
        <v>113</v>
      </c>
      <c r="O30" s="10" t="str">
        <f t="shared" si="8"/>
        <v>BUGAMBILIAS</v>
      </c>
      <c r="P30" s="3" t="s">
        <v>18</v>
      </c>
      <c r="Q30" s="10" t="str">
        <f t="shared" si="9"/>
        <v>CABECERA</v>
      </c>
      <c r="R30" s="10"/>
      <c r="S30" s="3"/>
      <c r="T30" s="27" t="str">
        <f t="shared" si="10"/>
        <v/>
      </c>
    </row>
    <row r="31" spans="1:20" ht="21.75" customHeight="1" x14ac:dyDescent="0.25">
      <c r="A31" s="3" t="s">
        <v>119</v>
      </c>
      <c r="B31" s="10" t="str">
        <f t="shared" ref="B31:B36" si="12">UPPER(A31)</f>
        <v xml:space="preserve">CHAVEZ </v>
      </c>
      <c r="C31" s="3"/>
      <c r="D31" s="10" t="str">
        <f t="shared" si="7"/>
        <v/>
      </c>
      <c r="E31" s="3" t="s">
        <v>120</v>
      </c>
      <c r="F31" s="10" t="str">
        <f t="shared" si="11"/>
        <v xml:space="preserve">EDGAR ALBERTO </v>
      </c>
      <c r="G31" s="3" t="s">
        <v>121</v>
      </c>
      <c r="H31" s="11" t="s">
        <v>1871</v>
      </c>
      <c r="I31" s="10"/>
      <c r="J31" s="10">
        <v>3731032886</v>
      </c>
      <c r="K31" s="3" t="s">
        <v>118</v>
      </c>
      <c r="L31" s="10" t="s">
        <v>2796</v>
      </c>
      <c r="M31" s="10">
        <v>23</v>
      </c>
      <c r="N31" s="3" t="s">
        <v>113</v>
      </c>
      <c r="O31" s="10" t="str">
        <f t="shared" si="8"/>
        <v>BUGAMBILIAS</v>
      </c>
      <c r="P31" s="3" t="s">
        <v>18</v>
      </c>
      <c r="Q31" s="10" t="str">
        <f t="shared" si="9"/>
        <v>CABECERA</v>
      </c>
      <c r="R31" s="10"/>
      <c r="S31" s="3"/>
      <c r="T31" s="27" t="str">
        <f t="shared" si="10"/>
        <v/>
      </c>
    </row>
    <row r="32" spans="1:20" ht="21.75" customHeight="1" x14ac:dyDescent="0.25">
      <c r="A32" s="6" t="s">
        <v>122</v>
      </c>
      <c r="B32" s="10" t="str">
        <f t="shared" si="12"/>
        <v>ESCOBEDO</v>
      </c>
      <c r="C32" s="6" t="s">
        <v>123</v>
      </c>
      <c r="D32" s="10" t="str">
        <f t="shared" si="7"/>
        <v>MENDEZ</v>
      </c>
      <c r="E32" s="4" t="s">
        <v>124</v>
      </c>
      <c r="F32" s="10" t="str">
        <f t="shared" si="11"/>
        <v>LETICIA</v>
      </c>
      <c r="G32" s="3"/>
      <c r="H32" s="11" t="s">
        <v>1333</v>
      </c>
      <c r="I32" s="11">
        <v>36</v>
      </c>
      <c r="J32" s="11">
        <v>4443036829</v>
      </c>
      <c r="K32" s="4" t="s">
        <v>125</v>
      </c>
      <c r="L32" s="10" t="s">
        <v>2805</v>
      </c>
      <c r="M32" s="10">
        <v>13</v>
      </c>
      <c r="N32" s="3" t="s">
        <v>113</v>
      </c>
      <c r="O32" s="10" t="str">
        <f t="shared" si="8"/>
        <v>BUGAMBILIAS</v>
      </c>
      <c r="P32" s="3" t="s">
        <v>18</v>
      </c>
      <c r="Q32" s="10" t="str">
        <f t="shared" si="9"/>
        <v>CABECERA</v>
      </c>
      <c r="R32" s="10"/>
      <c r="S32" s="3"/>
      <c r="T32" s="27" t="str">
        <f t="shared" si="10"/>
        <v/>
      </c>
    </row>
    <row r="33" spans="1:20" ht="21.75" customHeight="1" x14ac:dyDescent="0.25">
      <c r="A33" s="4" t="s">
        <v>126</v>
      </c>
      <c r="B33" s="10" t="str">
        <f t="shared" si="12"/>
        <v>ESQUIVEL</v>
      </c>
      <c r="C33" s="4" t="s">
        <v>127</v>
      </c>
      <c r="D33" s="10" t="str">
        <f t="shared" si="7"/>
        <v>RODRIGUEZ</v>
      </c>
      <c r="E33" s="4" t="s">
        <v>128</v>
      </c>
      <c r="F33" s="10" t="str">
        <f t="shared" si="11"/>
        <v>CARMEN LETICIA</v>
      </c>
      <c r="G33" s="4" t="s">
        <v>27</v>
      </c>
      <c r="H33" s="11" t="s">
        <v>1333</v>
      </c>
      <c r="I33" s="11">
        <v>24</v>
      </c>
      <c r="J33" s="11">
        <v>3781431933</v>
      </c>
      <c r="K33" s="3" t="s">
        <v>129</v>
      </c>
      <c r="L33" s="10" t="str">
        <f>UPPER(K33)</f>
        <v>UNIVERSO</v>
      </c>
      <c r="M33" s="11">
        <v>18</v>
      </c>
      <c r="N33" s="3" t="s">
        <v>113</v>
      </c>
      <c r="O33" s="10" t="str">
        <f t="shared" si="8"/>
        <v>BUGAMBILIAS</v>
      </c>
      <c r="P33" s="3" t="s">
        <v>18</v>
      </c>
      <c r="Q33" s="10" t="str">
        <f t="shared" si="9"/>
        <v>CABECERA</v>
      </c>
      <c r="R33" s="11">
        <v>3</v>
      </c>
      <c r="S33" s="4" t="s">
        <v>29</v>
      </c>
      <c r="T33" s="27" t="str">
        <f t="shared" si="10"/>
        <v>MADRE SOLTERA</v>
      </c>
    </row>
    <row r="34" spans="1:20" ht="21.75" customHeight="1" x14ac:dyDescent="0.25">
      <c r="A34" s="4" t="s">
        <v>126</v>
      </c>
      <c r="B34" s="10" t="str">
        <f t="shared" si="12"/>
        <v>ESQUIVEL</v>
      </c>
      <c r="C34" s="4" t="s">
        <v>130</v>
      </c>
      <c r="D34" s="10" t="str">
        <f t="shared" si="7"/>
        <v xml:space="preserve">RODRIGUEZ </v>
      </c>
      <c r="E34" s="4" t="s">
        <v>131</v>
      </c>
      <c r="F34" s="10" t="str">
        <f t="shared" si="11"/>
        <v>MIRIAM TERESA</v>
      </c>
      <c r="G34" s="4" t="s">
        <v>27</v>
      </c>
      <c r="H34" s="11" t="s">
        <v>1333</v>
      </c>
      <c r="I34" s="11">
        <v>21</v>
      </c>
      <c r="J34" s="11">
        <v>3781272876</v>
      </c>
      <c r="K34" s="4" t="s">
        <v>132</v>
      </c>
      <c r="L34" s="10" t="str">
        <f>UPPER(K34)</f>
        <v>UXMAL</v>
      </c>
      <c r="M34" s="11">
        <v>14</v>
      </c>
      <c r="N34" s="3" t="s">
        <v>113</v>
      </c>
      <c r="O34" s="10" t="str">
        <f t="shared" si="8"/>
        <v>BUGAMBILIAS</v>
      </c>
      <c r="P34" s="3" t="s">
        <v>18</v>
      </c>
      <c r="Q34" s="10" t="str">
        <f t="shared" si="9"/>
        <v>CABECERA</v>
      </c>
      <c r="R34" s="11">
        <v>2</v>
      </c>
      <c r="S34" s="4" t="s">
        <v>29</v>
      </c>
      <c r="T34" s="27" t="str">
        <f t="shared" si="10"/>
        <v>MADRE SOLTERA</v>
      </c>
    </row>
    <row r="35" spans="1:20" ht="21.75" customHeight="1" x14ac:dyDescent="0.25">
      <c r="A35" s="3" t="s">
        <v>133</v>
      </c>
      <c r="B35" s="10" t="str">
        <f t="shared" si="12"/>
        <v xml:space="preserve">GARCIA </v>
      </c>
      <c r="C35" s="3" t="s">
        <v>134</v>
      </c>
      <c r="D35" s="10" t="str">
        <f t="shared" si="7"/>
        <v xml:space="preserve">MIRANDA </v>
      </c>
      <c r="E35" s="3" t="s">
        <v>135</v>
      </c>
      <c r="F35" s="10" t="str">
        <f t="shared" si="11"/>
        <v xml:space="preserve">MARIA DEL ROSARIO </v>
      </c>
      <c r="G35" s="3" t="s">
        <v>22</v>
      </c>
      <c r="H35" s="11" t="s">
        <v>1333</v>
      </c>
      <c r="I35" s="10"/>
      <c r="J35" s="10">
        <v>3334677234</v>
      </c>
      <c r="K35" s="3" t="s">
        <v>136</v>
      </c>
      <c r="L35" s="10" t="str">
        <f>UPPER(K35)</f>
        <v xml:space="preserve">LUNA </v>
      </c>
      <c r="M35" s="10">
        <v>7</v>
      </c>
      <c r="N35" s="3" t="s">
        <v>113</v>
      </c>
      <c r="O35" s="10" t="str">
        <f t="shared" si="8"/>
        <v>BUGAMBILIAS</v>
      </c>
      <c r="P35" s="4" t="s">
        <v>18</v>
      </c>
      <c r="Q35" s="10" t="str">
        <f t="shared" si="9"/>
        <v>CABECERA</v>
      </c>
      <c r="R35" s="10"/>
      <c r="S35" s="3"/>
      <c r="T35" s="27" t="str">
        <f t="shared" si="10"/>
        <v/>
      </c>
    </row>
    <row r="36" spans="1:20" ht="21.75" customHeight="1" x14ac:dyDescent="0.25">
      <c r="A36" s="3" t="s">
        <v>137</v>
      </c>
      <c r="B36" s="10" t="str">
        <f t="shared" si="12"/>
        <v>GOMEZ</v>
      </c>
      <c r="C36" s="3" t="s">
        <v>138</v>
      </c>
      <c r="D36" s="10" t="str">
        <f t="shared" si="7"/>
        <v>RODRIGUEZ</v>
      </c>
      <c r="E36" s="3" t="s">
        <v>139</v>
      </c>
      <c r="F36" s="10" t="str">
        <f t="shared" si="11"/>
        <v xml:space="preserve">ANA GRECIA   </v>
      </c>
      <c r="G36" s="3"/>
      <c r="H36" s="11" t="s">
        <v>1333</v>
      </c>
      <c r="I36" s="10"/>
      <c r="J36" s="10">
        <v>3312208987</v>
      </c>
      <c r="K36" s="4" t="s">
        <v>125</v>
      </c>
      <c r="L36" s="10" t="s">
        <v>2805</v>
      </c>
      <c r="M36" s="10">
        <v>14</v>
      </c>
      <c r="N36" s="3" t="s">
        <v>113</v>
      </c>
      <c r="O36" s="10" t="str">
        <f t="shared" si="8"/>
        <v>BUGAMBILIAS</v>
      </c>
      <c r="P36" s="3" t="s">
        <v>18</v>
      </c>
      <c r="Q36" s="10" t="str">
        <f t="shared" si="9"/>
        <v>CABECERA</v>
      </c>
      <c r="R36" s="10"/>
      <c r="S36" s="3"/>
      <c r="T36" s="27" t="str">
        <f t="shared" si="10"/>
        <v/>
      </c>
    </row>
    <row r="37" spans="1:20" ht="21.75" customHeight="1" x14ac:dyDescent="0.25">
      <c r="A37" s="3" t="s">
        <v>140</v>
      </c>
      <c r="B37" s="10" t="s">
        <v>186</v>
      </c>
      <c r="C37" s="3" t="s">
        <v>90</v>
      </c>
      <c r="D37" s="10" t="str">
        <f t="shared" si="7"/>
        <v xml:space="preserve">RAMIREZ </v>
      </c>
      <c r="E37" s="3" t="s">
        <v>141</v>
      </c>
      <c r="F37" s="10" t="str">
        <f t="shared" si="11"/>
        <v xml:space="preserve">MARIA ISABEL </v>
      </c>
      <c r="G37" s="3" t="s">
        <v>22</v>
      </c>
      <c r="H37" s="11" t="s">
        <v>1333</v>
      </c>
      <c r="I37" s="10"/>
      <c r="J37" s="10">
        <v>3326113643</v>
      </c>
      <c r="K37" s="3" t="s">
        <v>118</v>
      </c>
      <c r="L37" s="10" t="s">
        <v>2796</v>
      </c>
      <c r="M37" s="10">
        <v>27</v>
      </c>
      <c r="N37" s="3" t="s">
        <v>113</v>
      </c>
      <c r="O37" s="10" t="str">
        <f t="shared" si="8"/>
        <v>BUGAMBILIAS</v>
      </c>
      <c r="P37" s="3" t="s">
        <v>18</v>
      </c>
      <c r="Q37" s="10" t="str">
        <f t="shared" si="9"/>
        <v>CABECERA</v>
      </c>
      <c r="R37" s="10"/>
      <c r="S37" s="3"/>
      <c r="T37" s="27" t="str">
        <f t="shared" si="10"/>
        <v/>
      </c>
    </row>
    <row r="38" spans="1:20" ht="21.75" customHeight="1" x14ac:dyDescent="0.25">
      <c r="A38" s="6" t="s">
        <v>142</v>
      </c>
      <c r="B38" s="10" t="s">
        <v>186</v>
      </c>
      <c r="C38" s="6" t="s">
        <v>143</v>
      </c>
      <c r="D38" s="10" t="s">
        <v>745</v>
      </c>
      <c r="E38" s="4" t="s">
        <v>144</v>
      </c>
      <c r="F38" s="10" t="str">
        <f t="shared" si="11"/>
        <v>LORENA</v>
      </c>
      <c r="G38" s="3"/>
      <c r="H38" s="11" t="s">
        <v>1333</v>
      </c>
      <c r="I38" s="11">
        <v>35</v>
      </c>
      <c r="J38" s="11">
        <v>3318236628</v>
      </c>
      <c r="K38" s="4" t="s">
        <v>145</v>
      </c>
      <c r="L38" s="10" t="s">
        <v>2397</v>
      </c>
      <c r="M38" s="10">
        <v>417</v>
      </c>
      <c r="N38" s="3" t="s">
        <v>113</v>
      </c>
      <c r="O38" s="10" t="str">
        <f t="shared" si="8"/>
        <v>BUGAMBILIAS</v>
      </c>
      <c r="P38" s="3" t="s">
        <v>18</v>
      </c>
      <c r="Q38" s="10" t="str">
        <f t="shared" si="9"/>
        <v>CABECERA</v>
      </c>
      <c r="R38" s="10"/>
      <c r="S38" s="3"/>
      <c r="T38" s="27" t="str">
        <f t="shared" si="10"/>
        <v/>
      </c>
    </row>
    <row r="39" spans="1:20" ht="21.75" customHeight="1" x14ac:dyDescent="0.25">
      <c r="A39" s="3" t="s">
        <v>146</v>
      </c>
      <c r="B39" s="10" t="str">
        <f>UPPER(A39)</f>
        <v xml:space="preserve">GUERRERO </v>
      </c>
      <c r="C39" s="3" t="s">
        <v>20</v>
      </c>
      <c r="D39" s="10" t="str">
        <f t="shared" ref="D39:D69" si="13">UPPER(C39)</f>
        <v>GUTIERREZ</v>
      </c>
      <c r="E39" s="3" t="s">
        <v>147</v>
      </c>
      <c r="F39" s="10" t="str">
        <f t="shared" si="11"/>
        <v xml:space="preserve">NATALIA </v>
      </c>
      <c r="G39" s="3" t="s">
        <v>22</v>
      </c>
      <c r="H39" s="11" t="s">
        <v>1333</v>
      </c>
      <c r="I39" s="10"/>
      <c r="J39" s="10">
        <v>3327280866</v>
      </c>
      <c r="K39" s="3" t="s">
        <v>148</v>
      </c>
      <c r="L39" s="10" t="str">
        <f>UPPER(K39)</f>
        <v>NUBE</v>
      </c>
      <c r="M39" s="10">
        <v>21</v>
      </c>
      <c r="N39" s="3" t="s">
        <v>113</v>
      </c>
      <c r="O39" s="10" t="str">
        <f t="shared" si="8"/>
        <v>BUGAMBILIAS</v>
      </c>
      <c r="P39" s="4" t="s">
        <v>18</v>
      </c>
      <c r="Q39" s="10" t="str">
        <f t="shared" si="9"/>
        <v>CABECERA</v>
      </c>
      <c r="R39" s="10"/>
      <c r="S39" s="3"/>
      <c r="T39" s="27" t="str">
        <f t="shared" si="10"/>
        <v/>
      </c>
    </row>
    <row r="40" spans="1:20" ht="21.75" customHeight="1" x14ac:dyDescent="0.25">
      <c r="A40" s="4" t="s">
        <v>149</v>
      </c>
      <c r="B40" s="10" t="str">
        <f>UPPER(A40)</f>
        <v>HERMOSILLO</v>
      </c>
      <c r="C40" s="4" t="s">
        <v>150</v>
      </c>
      <c r="D40" s="10" t="str">
        <f t="shared" si="13"/>
        <v>GOMEZ</v>
      </c>
      <c r="E40" s="4" t="s">
        <v>151</v>
      </c>
      <c r="F40" s="10" t="str">
        <f t="shared" si="11"/>
        <v>YOLANDA</v>
      </c>
      <c r="G40" s="4" t="s">
        <v>27</v>
      </c>
      <c r="H40" s="11" t="s">
        <v>1333</v>
      </c>
      <c r="I40" s="11">
        <v>45</v>
      </c>
      <c r="J40" s="11">
        <v>3331591575</v>
      </c>
      <c r="K40" s="4" t="s">
        <v>152</v>
      </c>
      <c r="L40" s="10" t="str">
        <f>UPPER(K40)</f>
        <v>OMEGA</v>
      </c>
      <c r="M40" s="11">
        <v>16</v>
      </c>
      <c r="N40" s="3" t="s">
        <v>113</v>
      </c>
      <c r="O40" s="10" t="str">
        <f t="shared" si="8"/>
        <v>BUGAMBILIAS</v>
      </c>
      <c r="P40" s="3" t="s">
        <v>18</v>
      </c>
      <c r="Q40" s="10" t="str">
        <f t="shared" si="9"/>
        <v>CABECERA</v>
      </c>
      <c r="R40" s="11">
        <v>2</v>
      </c>
      <c r="S40" s="4" t="s">
        <v>29</v>
      </c>
      <c r="T40" s="27" t="str">
        <f t="shared" si="10"/>
        <v>MADRE SOLTERA</v>
      </c>
    </row>
    <row r="41" spans="1:20" ht="21.75" customHeight="1" x14ac:dyDescent="0.25">
      <c r="A41" s="3" t="s">
        <v>153</v>
      </c>
      <c r="B41" s="10" t="str">
        <f>UPPER(A41)</f>
        <v>HERMOSILLO</v>
      </c>
      <c r="C41" s="3" t="s">
        <v>154</v>
      </c>
      <c r="D41" s="10" t="str">
        <f t="shared" si="13"/>
        <v>ROBLES</v>
      </c>
      <c r="E41" s="3" t="s">
        <v>155</v>
      </c>
      <c r="F41" s="10" t="str">
        <f t="shared" si="11"/>
        <v>JAIME</v>
      </c>
      <c r="G41" s="3"/>
      <c r="H41" s="11" t="s">
        <v>1871</v>
      </c>
      <c r="I41" s="10"/>
      <c r="J41" s="10">
        <v>3315132121</v>
      </c>
      <c r="K41" s="4" t="s">
        <v>156</v>
      </c>
      <c r="L41" s="10" t="s">
        <v>1951</v>
      </c>
      <c r="M41" s="10">
        <v>20</v>
      </c>
      <c r="N41" s="3" t="s">
        <v>113</v>
      </c>
      <c r="O41" s="10" t="str">
        <f t="shared" si="8"/>
        <v>BUGAMBILIAS</v>
      </c>
      <c r="P41" s="4" t="s">
        <v>18</v>
      </c>
      <c r="Q41" s="10" t="str">
        <f t="shared" si="9"/>
        <v>CABECERA</v>
      </c>
      <c r="R41" s="10"/>
      <c r="S41" s="3"/>
      <c r="T41" s="27" t="str">
        <f t="shared" si="10"/>
        <v/>
      </c>
    </row>
    <row r="42" spans="1:20" ht="21.75" customHeight="1" x14ac:dyDescent="0.25">
      <c r="A42" s="4" t="s">
        <v>71</v>
      </c>
      <c r="B42" s="10" t="s">
        <v>188</v>
      </c>
      <c r="C42" s="6" t="s">
        <v>159</v>
      </c>
      <c r="D42" s="10" t="str">
        <f t="shared" si="13"/>
        <v>DAVILA</v>
      </c>
      <c r="E42" s="4" t="s">
        <v>160</v>
      </c>
      <c r="F42" s="10" t="str">
        <f t="shared" si="11"/>
        <v>RITA</v>
      </c>
      <c r="G42" s="3"/>
      <c r="H42" s="11" t="s">
        <v>1333</v>
      </c>
      <c r="I42" s="10"/>
      <c r="J42" s="11">
        <v>3315337275</v>
      </c>
      <c r="K42" s="4" t="s">
        <v>152</v>
      </c>
      <c r="L42" s="10" t="str">
        <f>UPPER(K42)</f>
        <v>OMEGA</v>
      </c>
      <c r="M42" s="10">
        <v>13</v>
      </c>
      <c r="N42" s="3" t="s">
        <v>113</v>
      </c>
      <c r="O42" s="10" t="str">
        <f t="shared" si="8"/>
        <v>BUGAMBILIAS</v>
      </c>
      <c r="P42" s="3" t="s">
        <v>18</v>
      </c>
      <c r="Q42" s="10" t="str">
        <f t="shared" si="9"/>
        <v>CABECERA</v>
      </c>
      <c r="R42" s="10"/>
      <c r="S42" s="3"/>
      <c r="T42" s="27" t="str">
        <f t="shared" si="10"/>
        <v/>
      </c>
    </row>
    <row r="43" spans="1:20" ht="21.75" customHeight="1" x14ac:dyDescent="0.25">
      <c r="A43" s="4" t="s">
        <v>71</v>
      </c>
      <c r="B43" s="10" t="s">
        <v>188</v>
      </c>
      <c r="C43" s="4" t="s">
        <v>161</v>
      </c>
      <c r="D43" s="10" t="str">
        <f t="shared" si="13"/>
        <v>CARDONA</v>
      </c>
      <c r="E43" s="4" t="s">
        <v>162</v>
      </c>
      <c r="F43" s="10" t="str">
        <f t="shared" si="11"/>
        <v>CARMEN MIREYA</v>
      </c>
      <c r="G43" s="4" t="s">
        <v>27</v>
      </c>
      <c r="H43" s="11" t="s">
        <v>1333</v>
      </c>
      <c r="I43" s="11">
        <v>24</v>
      </c>
      <c r="J43" s="11">
        <v>3334482935</v>
      </c>
      <c r="K43" s="3" t="s">
        <v>148</v>
      </c>
      <c r="L43" s="10" t="str">
        <f>UPPER(K43)</f>
        <v>NUBE</v>
      </c>
      <c r="M43" s="11">
        <v>4</v>
      </c>
      <c r="N43" s="3" t="s">
        <v>113</v>
      </c>
      <c r="O43" s="10" t="str">
        <f t="shared" si="8"/>
        <v>BUGAMBILIAS</v>
      </c>
      <c r="P43" s="3" t="s">
        <v>18</v>
      </c>
      <c r="Q43" s="10" t="str">
        <f t="shared" si="9"/>
        <v>CABECERA</v>
      </c>
      <c r="R43" s="11">
        <v>3</v>
      </c>
      <c r="S43" s="4" t="s">
        <v>29</v>
      </c>
      <c r="T43" s="27" t="str">
        <f t="shared" si="10"/>
        <v>MADRE SOLTERA</v>
      </c>
    </row>
    <row r="44" spans="1:20" ht="21.75" customHeight="1" x14ac:dyDescent="0.25">
      <c r="A44" s="6" t="s">
        <v>163</v>
      </c>
      <c r="B44" s="10" t="str">
        <f>UPPER(A44)</f>
        <v>HERRERA</v>
      </c>
      <c r="C44" s="6" t="s">
        <v>164</v>
      </c>
      <c r="D44" s="10" t="str">
        <f t="shared" si="13"/>
        <v>MALDONADO</v>
      </c>
      <c r="E44" s="4" t="s">
        <v>144</v>
      </c>
      <c r="F44" s="10" t="str">
        <f t="shared" si="11"/>
        <v>LORENA</v>
      </c>
      <c r="G44" s="3"/>
      <c r="H44" s="11" t="s">
        <v>1333</v>
      </c>
      <c r="I44" s="11">
        <v>43</v>
      </c>
      <c r="J44" s="11">
        <v>3329776455</v>
      </c>
      <c r="K44" s="4" t="s">
        <v>152</v>
      </c>
      <c r="L44" s="10" t="str">
        <f>UPPER(K44)</f>
        <v>OMEGA</v>
      </c>
      <c r="M44" s="10">
        <v>42</v>
      </c>
      <c r="N44" s="3" t="s">
        <v>113</v>
      </c>
      <c r="O44" s="10" t="str">
        <f t="shared" si="8"/>
        <v>BUGAMBILIAS</v>
      </c>
      <c r="P44" s="3" t="s">
        <v>18</v>
      </c>
      <c r="Q44" s="10" t="str">
        <f t="shared" si="9"/>
        <v>CABECERA</v>
      </c>
      <c r="R44" s="10"/>
      <c r="S44" s="3"/>
      <c r="T44" s="27" t="str">
        <f t="shared" si="10"/>
        <v/>
      </c>
    </row>
    <row r="45" spans="1:20" ht="21.75" customHeight="1" x14ac:dyDescent="0.25">
      <c r="A45" s="4" t="s">
        <v>165</v>
      </c>
      <c r="B45" s="10" t="s">
        <v>405</v>
      </c>
      <c r="C45" s="4" t="s">
        <v>166</v>
      </c>
      <c r="D45" s="10" t="str">
        <f t="shared" si="13"/>
        <v>VEGA</v>
      </c>
      <c r="E45" s="4" t="s">
        <v>167</v>
      </c>
      <c r="F45" s="10" t="str">
        <f t="shared" si="11"/>
        <v>ROSALINA</v>
      </c>
      <c r="G45" s="4" t="s">
        <v>27</v>
      </c>
      <c r="H45" s="11" t="s">
        <v>1333</v>
      </c>
      <c r="I45" s="11">
        <v>43</v>
      </c>
      <c r="J45" s="11">
        <v>3328204725</v>
      </c>
      <c r="K45" s="4" t="s">
        <v>168</v>
      </c>
      <c r="L45" s="10" t="s">
        <v>2804</v>
      </c>
      <c r="M45" s="11">
        <v>38</v>
      </c>
      <c r="N45" s="3" t="s">
        <v>113</v>
      </c>
      <c r="O45" s="10" t="str">
        <f t="shared" si="8"/>
        <v>BUGAMBILIAS</v>
      </c>
      <c r="P45" s="3" t="s">
        <v>18</v>
      </c>
      <c r="Q45" s="10" t="str">
        <f t="shared" si="9"/>
        <v>CABECERA</v>
      </c>
      <c r="R45" s="11">
        <v>3</v>
      </c>
      <c r="S45" s="4" t="s">
        <v>29</v>
      </c>
      <c r="T45" s="27" t="str">
        <f t="shared" si="10"/>
        <v>MADRE SOLTERA</v>
      </c>
    </row>
    <row r="46" spans="1:20" ht="21.75" customHeight="1" x14ac:dyDescent="0.25">
      <c r="A46" s="3" t="s">
        <v>169</v>
      </c>
      <c r="B46" s="10" t="str">
        <f t="shared" ref="B46:B69" si="14">UPPER(A46)</f>
        <v>JIMENEZ</v>
      </c>
      <c r="C46" s="3" t="s">
        <v>170</v>
      </c>
      <c r="D46" s="10" t="str">
        <f t="shared" si="13"/>
        <v>CUEVAS</v>
      </c>
      <c r="E46" s="3" t="s">
        <v>171</v>
      </c>
      <c r="F46" s="10" t="str">
        <f t="shared" si="11"/>
        <v xml:space="preserve">ELIVIER   </v>
      </c>
      <c r="G46" s="3"/>
      <c r="H46" s="11" t="s">
        <v>1333</v>
      </c>
      <c r="I46" s="10"/>
      <c r="J46" s="10">
        <v>3310425486</v>
      </c>
      <c r="K46" s="3" t="s">
        <v>172</v>
      </c>
      <c r="L46" s="10" t="str">
        <f>UPPER(K46)</f>
        <v xml:space="preserve">DIA </v>
      </c>
      <c r="M46" s="10">
        <v>3</v>
      </c>
      <c r="N46" s="3" t="s">
        <v>113</v>
      </c>
      <c r="O46" s="10" t="str">
        <f t="shared" si="8"/>
        <v>BUGAMBILIAS</v>
      </c>
      <c r="P46" s="3" t="s">
        <v>18</v>
      </c>
      <c r="Q46" s="10" t="str">
        <f t="shared" si="9"/>
        <v>CABECERA</v>
      </c>
      <c r="R46" s="10"/>
      <c r="S46" s="3"/>
      <c r="T46" s="27" t="str">
        <f t="shared" si="10"/>
        <v/>
      </c>
    </row>
    <row r="47" spans="1:20" ht="21.75" customHeight="1" x14ac:dyDescent="0.25">
      <c r="A47" s="3" t="s">
        <v>173</v>
      </c>
      <c r="B47" s="10" t="str">
        <f t="shared" si="14"/>
        <v>LOMELI</v>
      </c>
      <c r="C47" s="3" t="s">
        <v>174</v>
      </c>
      <c r="D47" s="10" t="str">
        <f t="shared" si="13"/>
        <v>GALVAN</v>
      </c>
      <c r="E47" s="3" t="s">
        <v>175</v>
      </c>
      <c r="F47" s="10" t="str">
        <f t="shared" si="11"/>
        <v>MIGUEL ANGEL</v>
      </c>
      <c r="G47" s="3"/>
      <c r="H47" s="11" t="s">
        <v>1871</v>
      </c>
      <c r="I47" s="10"/>
      <c r="J47" s="10">
        <v>3312642672</v>
      </c>
      <c r="K47" s="3" t="s">
        <v>176</v>
      </c>
      <c r="L47" s="10" t="str">
        <f>UPPER(K47)</f>
        <v>TULUM</v>
      </c>
      <c r="M47" s="10">
        <v>24</v>
      </c>
      <c r="N47" s="4" t="s">
        <v>113</v>
      </c>
      <c r="O47" s="10" t="str">
        <f t="shared" si="8"/>
        <v>BUGAMBILIAS</v>
      </c>
      <c r="P47" s="4" t="s">
        <v>18</v>
      </c>
      <c r="Q47" s="10" t="str">
        <f t="shared" si="9"/>
        <v>CABECERA</v>
      </c>
      <c r="R47" s="10"/>
      <c r="S47" s="3"/>
      <c r="T47" s="27" t="str">
        <f t="shared" si="10"/>
        <v/>
      </c>
    </row>
    <row r="48" spans="1:20" ht="21.75" customHeight="1" x14ac:dyDescent="0.25">
      <c r="A48" s="4" t="s">
        <v>177</v>
      </c>
      <c r="B48" s="10" t="str">
        <f t="shared" si="14"/>
        <v>LOPEZ</v>
      </c>
      <c r="C48" s="4" t="s">
        <v>178</v>
      </c>
      <c r="D48" s="10" t="str">
        <f t="shared" si="13"/>
        <v>TINAJERO</v>
      </c>
      <c r="E48" s="4" t="s">
        <v>179</v>
      </c>
      <c r="F48" s="10" t="str">
        <f t="shared" si="11"/>
        <v>KATHERINE</v>
      </c>
      <c r="G48" s="4" t="s">
        <v>27</v>
      </c>
      <c r="H48" s="11" t="s">
        <v>1333</v>
      </c>
      <c r="I48" s="11">
        <v>29</v>
      </c>
      <c r="J48" s="11">
        <v>3316940528</v>
      </c>
      <c r="K48" s="4" t="s">
        <v>125</v>
      </c>
      <c r="L48" s="10" t="s">
        <v>2805</v>
      </c>
      <c r="M48" s="11">
        <v>28</v>
      </c>
      <c r="N48" s="3" t="s">
        <v>113</v>
      </c>
      <c r="O48" s="10" t="str">
        <f t="shared" si="8"/>
        <v>BUGAMBILIAS</v>
      </c>
      <c r="P48" s="3" t="s">
        <v>18</v>
      </c>
      <c r="Q48" s="10" t="str">
        <f t="shared" si="9"/>
        <v>CABECERA</v>
      </c>
      <c r="R48" s="11">
        <v>5</v>
      </c>
      <c r="S48" s="4" t="s">
        <v>29</v>
      </c>
      <c r="T48" s="27" t="str">
        <f t="shared" si="10"/>
        <v>MADRE SOLTERA</v>
      </c>
    </row>
    <row r="49" spans="1:20" ht="21.75" customHeight="1" x14ac:dyDescent="0.25">
      <c r="A49" s="3" t="s">
        <v>180</v>
      </c>
      <c r="B49" s="10" t="str">
        <f t="shared" si="14"/>
        <v>LOPEZ</v>
      </c>
      <c r="C49" s="3" t="s">
        <v>181</v>
      </c>
      <c r="D49" s="10" t="str">
        <f t="shared" si="13"/>
        <v>ALMARAZ</v>
      </c>
      <c r="E49" s="3" t="s">
        <v>182</v>
      </c>
      <c r="F49" s="10" t="str">
        <f t="shared" si="11"/>
        <v>JOSEFINA</v>
      </c>
      <c r="G49" s="3"/>
      <c r="H49" s="11" t="s">
        <v>1333</v>
      </c>
      <c r="I49" s="10"/>
      <c r="J49" s="10">
        <v>3329411693</v>
      </c>
      <c r="K49" s="3" t="s">
        <v>183</v>
      </c>
      <c r="L49" s="10" t="str">
        <f>UPPER(K49)</f>
        <v>BUGAMBILIAS</v>
      </c>
      <c r="M49" s="10"/>
      <c r="N49" s="3" t="s">
        <v>113</v>
      </c>
      <c r="O49" s="10" t="str">
        <f t="shared" si="8"/>
        <v>BUGAMBILIAS</v>
      </c>
      <c r="P49" s="3" t="s">
        <v>18</v>
      </c>
      <c r="Q49" s="10" t="str">
        <f t="shared" si="9"/>
        <v>CABECERA</v>
      </c>
      <c r="R49" s="10"/>
      <c r="S49" s="3"/>
      <c r="T49" s="27" t="str">
        <f t="shared" si="10"/>
        <v/>
      </c>
    </row>
    <row r="50" spans="1:20" ht="21.75" customHeight="1" x14ac:dyDescent="0.25">
      <c r="A50" s="6" t="s">
        <v>184</v>
      </c>
      <c r="B50" s="10" t="str">
        <f t="shared" si="14"/>
        <v>MARTINEZ</v>
      </c>
      <c r="C50" s="6" t="s">
        <v>123</v>
      </c>
      <c r="D50" s="10" t="str">
        <f t="shared" si="13"/>
        <v>MENDEZ</v>
      </c>
      <c r="E50" s="4" t="s">
        <v>185</v>
      </c>
      <c r="F50" s="10" t="s">
        <v>2723</v>
      </c>
      <c r="G50" s="3"/>
      <c r="H50" s="11" t="s">
        <v>1871</v>
      </c>
      <c r="I50" s="11">
        <v>62</v>
      </c>
      <c r="J50" s="11">
        <v>4961215935</v>
      </c>
      <c r="K50" s="4" t="s">
        <v>125</v>
      </c>
      <c r="L50" s="10" t="s">
        <v>2805</v>
      </c>
      <c r="M50" s="10">
        <v>6</v>
      </c>
      <c r="N50" s="3" t="s">
        <v>113</v>
      </c>
      <c r="O50" s="10" t="str">
        <f t="shared" si="8"/>
        <v>BUGAMBILIAS</v>
      </c>
      <c r="P50" s="3" t="s">
        <v>18</v>
      </c>
      <c r="Q50" s="10" t="str">
        <f t="shared" si="9"/>
        <v>CABECERA</v>
      </c>
      <c r="R50" s="10"/>
      <c r="S50" s="3"/>
      <c r="T50" s="27" t="str">
        <f t="shared" si="10"/>
        <v/>
      </c>
    </row>
    <row r="51" spans="1:20" ht="21.75" customHeight="1" x14ac:dyDescent="0.25">
      <c r="A51" s="4" t="s">
        <v>103</v>
      </c>
      <c r="B51" s="10" t="str">
        <f t="shared" si="14"/>
        <v>MEDINA</v>
      </c>
      <c r="C51" s="4" t="s">
        <v>186</v>
      </c>
      <c r="D51" s="10" t="str">
        <f t="shared" si="13"/>
        <v>GONZALEZ</v>
      </c>
      <c r="E51" s="4" t="s">
        <v>187</v>
      </c>
      <c r="F51" s="10" t="str">
        <f t="shared" ref="F51:F67" si="15">UPPER(E51)</f>
        <v>ZAMANTHA IRAZU</v>
      </c>
      <c r="G51" s="4" t="s">
        <v>27</v>
      </c>
      <c r="H51" s="11" t="s">
        <v>1333</v>
      </c>
      <c r="I51" s="11">
        <v>22</v>
      </c>
      <c r="J51" s="11">
        <v>332608514</v>
      </c>
      <c r="K51" s="4" t="s">
        <v>156</v>
      </c>
      <c r="L51" s="10" t="s">
        <v>1951</v>
      </c>
      <c r="M51" s="11">
        <v>29</v>
      </c>
      <c r="N51" s="3" t="s">
        <v>113</v>
      </c>
      <c r="O51" s="10" t="str">
        <f t="shared" si="8"/>
        <v>BUGAMBILIAS</v>
      </c>
      <c r="P51" s="3" t="s">
        <v>18</v>
      </c>
      <c r="Q51" s="10" t="str">
        <f t="shared" si="9"/>
        <v>CABECERA</v>
      </c>
      <c r="R51" s="11">
        <v>3</v>
      </c>
      <c r="S51" s="4" t="s">
        <v>29</v>
      </c>
      <c r="T51" s="27" t="str">
        <f t="shared" si="10"/>
        <v>MADRE SOLTERA</v>
      </c>
    </row>
    <row r="52" spans="1:20" ht="21.75" customHeight="1" x14ac:dyDescent="0.25">
      <c r="A52" s="3" t="s">
        <v>103</v>
      </c>
      <c r="B52" s="10" t="str">
        <f t="shared" si="14"/>
        <v>MEDINA</v>
      </c>
      <c r="C52" s="3" t="s">
        <v>188</v>
      </c>
      <c r="D52" s="10" t="str">
        <f t="shared" si="13"/>
        <v>HERNANDEZ</v>
      </c>
      <c r="E52" s="3" t="s">
        <v>189</v>
      </c>
      <c r="F52" s="10" t="str">
        <f t="shared" si="15"/>
        <v>LUCERO</v>
      </c>
      <c r="G52" s="3"/>
      <c r="H52" s="11" t="s">
        <v>1333</v>
      </c>
      <c r="I52" s="10"/>
      <c r="J52" s="10">
        <v>312497553</v>
      </c>
      <c r="K52" s="4" t="s">
        <v>112</v>
      </c>
      <c r="L52" s="10" t="str">
        <f>UPPER(K52)</f>
        <v>GALAXIA</v>
      </c>
      <c r="M52" s="10">
        <v>26</v>
      </c>
      <c r="N52" s="3" t="s">
        <v>113</v>
      </c>
      <c r="O52" s="10" t="str">
        <f t="shared" si="8"/>
        <v>BUGAMBILIAS</v>
      </c>
      <c r="P52" s="3" t="s">
        <v>18</v>
      </c>
      <c r="Q52" s="10" t="str">
        <f t="shared" si="9"/>
        <v>CABECERA</v>
      </c>
      <c r="R52" s="10"/>
      <c r="S52" s="3"/>
      <c r="T52" s="27" t="str">
        <f t="shared" si="10"/>
        <v/>
      </c>
    </row>
    <row r="53" spans="1:20" ht="21.75" customHeight="1" x14ac:dyDescent="0.25">
      <c r="A53" s="6" t="s">
        <v>190</v>
      </c>
      <c r="B53" s="10" t="str">
        <f t="shared" si="14"/>
        <v>MEDINA</v>
      </c>
      <c r="C53" s="6" t="s">
        <v>190</v>
      </c>
      <c r="D53" s="10" t="str">
        <f t="shared" si="13"/>
        <v>MEDINA</v>
      </c>
      <c r="E53" s="4" t="s">
        <v>191</v>
      </c>
      <c r="F53" s="10" t="str">
        <f t="shared" si="15"/>
        <v>ELIAS</v>
      </c>
      <c r="G53" s="3"/>
      <c r="H53" s="11" t="s">
        <v>1871</v>
      </c>
      <c r="I53" s="11">
        <v>57</v>
      </c>
      <c r="J53" s="11">
        <v>3315743044</v>
      </c>
      <c r="K53" s="4" t="s">
        <v>192</v>
      </c>
      <c r="L53" s="10" t="str">
        <f>UPPER(K53)</f>
        <v>LUNA</v>
      </c>
      <c r="M53" s="10">
        <v>2</v>
      </c>
      <c r="N53" s="3" t="s">
        <v>113</v>
      </c>
      <c r="O53" s="10" t="str">
        <f t="shared" si="8"/>
        <v>BUGAMBILIAS</v>
      </c>
      <c r="P53" s="3" t="s">
        <v>18</v>
      </c>
      <c r="Q53" s="10" t="str">
        <f t="shared" si="9"/>
        <v>CABECERA</v>
      </c>
      <c r="R53" s="10"/>
      <c r="S53" s="3"/>
      <c r="T53" s="27" t="str">
        <f t="shared" si="10"/>
        <v/>
      </c>
    </row>
    <row r="54" spans="1:20" ht="21.75" customHeight="1" x14ac:dyDescent="0.25">
      <c r="A54" s="4" t="s">
        <v>193</v>
      </c>
      <c r="B54" s="10" t="str">
        <f t="shared" si="14"/>
        <v>MORENO</v>
      </c>
      <c r="C54" s="4" t="s">
        <v>194</v>
      </c>
      <c r="D54" s="10" t="str">
        <f t="shared" si="13"/>
        <v>MENDOZA</v>
      </c>
      <c r="E54" s="4" t="s">
        <v>195</v>
      </c>
      <c r="F54" s="10" t="str">
        <f t="shared" si="15"/>
        <v>MARTA CATALINA</v>
      </c>
      <c r="G54" s="4" t="s">
        <v>27</v>
      </c>
      <c r="H54" s="11" t="s">
        <v>1333</v>
      </c>
      <c r="I54" s="11">
        <v>66</v>
      </c>
      <c r="J54" s="11">
        <v>3781127246</v>
      </c>
      <c r="K54" s="4" t="s">
        <v>156</v>
      </c>
      <c r="L54" s="10" t="s">
        <v>1951</v>
      </c>
      <c r="M54" s="11">
        <v>21</v>
      </c>
      <c r="N54" s="3" t="s">
        <v>113</v>
      </c>
      <c r="O54" s="10" t="str">
        <f t="shared" si="8"/>
        <v>BUGAMBILIAS</v>
      </c>
      <c r="P54" s="3" t="s">
        <v>18</v>
      </c>
      <c r="Q54" s="10" t="str">
        <f t="shared" si="9"/>
        <v>CABECERA</v>
      </c>
      <c r="R54" s="11">
        <v>4</v>
      </c>
      <c r="S54" s="4" t="s">
        <v>53</v>
      </c>
      <c r="T54" s="27" t="str">
        <f t="shared" si="10"/>
        <v>ADULTO MAYOR</v>
      </c>
    </row>
    <row r="55" spans="1:20" ht="21.75" customHeight="1" x14ac:dyDescent="0.25">
      <c r="A55" s="4" t="s">
        <v>68</v>
      </c>
      <c r="B55" s="10" t="str">
        <f t="shared" si="14"/>
        <v>NUÑO</v>
      </c>
      <c r="C55" s="4" t="s">
        <v>196</v>
      </c>
      <c r="D55" s="10" t="str">
        <f t="shared" si="13"/>
        <v xml:space="preserve">LOPEZ </v>
      </c>
      <c r="E55" s="4" t="s">
        <v>197</v>
      </c>
      <c r="F55" s="10" t="str">
        <f t="shared" si="15"/>
        <v>JUANA</v>
      </c>
      <c r="G55" s="4" t="s">
        <v>27</v>
      </c>
      <c r="H55" s="11" t="s">
        <v>1333</v>
      </c>
      <c r="I55" s="11">
        <v>40</v>
      </c>
      <c r="J55" s="11">
        <v>3338440993</v>
      </c>
      <c r="K55" s="4" t="s">
        <v>168</v>
      </c>
      <c r="L55" s="10" t="s">
        <v>2804</v>
      </c>
      <c r="M55" s="11">
        <v>8</v>
      </c>
      <c r="N55" s="3" t="s">
        <v>113</v>
      </c>
      <c r="O55" s="10" t="str">
        <f t="shared" si="8"/>
        <v>BUGAMBILIAS</v>
      </c>
      <c r="P55" s="3" t="s">
        <v>18</v>
      </c>
      <c r="Q55" s="10" t="str">
        <f t="shared" si="9"/>
        <v>CABECERA</v>
      </c>
      <c r="R55" s="11">
        <v>5</v>
      </c>
      <c r="S55" s="4" t="s">
        <v>89</v>
      </c>
      <c r="T55" s="27" t="str">
        <f t="shared" si="10"/>
        <v>DISCAPACITADO(A)</v>
      </c>
    </row>
    <row r="56" spans="1:20" ht="21.75" customHeight="1" x14ac:dyDescent="0.25">
      <c r="A56" s="3" t="s">
        <v>198</v>
      </c>
      <c r="B56" s="10" t="str">
        <f t="shared" si="14"/>
        <v>NUÑO</v>
      </c>
      <c r="C56" s="3" t="s">
        <v>199</v>
      </c>
      <c r="D56" s="10" t="str">
        <f t="shared" si="13"/>
        <v>RAMIREZ</v>
      </c>
      <c r="E56" s="3" t="s">
        <v>200</v>
      </c>
      <c r="F56" s="10" t="str">
        <f t="shared" si="15"/>
        <v xml:space="preserve">ANAYELI GUADALUPE   </v>
      </c>
      <c r="G56" s="3"/>
      <c r="H56" s="11" t="s">
        <v>1333</v>
      </c>
      <c r="I56" s="10"/>
      <c r="J56" s="10">
        <v>3731057153</v>
      </c>
      <c r="K56" s="3" t="s">
        <v>129</v>
      </c>
      <c r="L56" s="10" t="str">
        <f t="shared" ref="L56:L61" si="16">UPPER(K56)</f>
        <v>UNIVERSO</v>
      </c>
      <c r="M56" s="10">
        <v>32</v>
      </c>
      <c r="N56" s="3" t="s">
        <v>113</v>
      </c>
      <c r="O56" s="10" t="str">
        <f t="shared" si="8"/>
        <v>BUGAMBILIAS</v>
      </c>
      <c r="P56" s="3" t="s">
        <v>18</v>
      </c>
      <c r="Q56" s="10" t="str">
        <f t="shared" si="9"/>
        <v>CABECERA</v>
      </c>
      <c r="R56" s="10"/>
      <c r="S56" s="3"/>
      <c r="T56" s="27" t="str">
        <f t="shared" si="10"/>
        <v/>
      </c>
    </row>
    <row r="57" spans="1:20" ht="21.75" customHeight="1" x14ac:dyDescent="0.25">
      <c r="A57" s="3" t="s">
        <v>201</v>
      </c>
      <c r="B57" s="10" t="str">
        <f t="shared" si="14"/>
        <v xml:space="preserve">NUÑO </v>
      </c>
      <c r="C57" s="3" t="s">
        <v>19</v>
      </c>
      <c r="D57" s="10" t="str">
        <f t="shared" si="13"/>
        <v xml:space="preserve">GUTIERREZ </v>
      </c>
      <c r="E57" s="3" t="s">
        <v>202</v>
      </c>
      <c r="F57" s="10" t="str">
        <f t="shared" si="15"/>
        <v xml:space="preserve">ARIANA </v>
      </c>
      <c r="G57" s="3" t="s">
        <v>22</v>
      </c>
      <c r="H57" s="11" t="s">
        <v>1333</v>
      </c>
      <c r="I57" s="10"/>
      <c r="J57" s="10">
        <v>3321072429</v>
      </c>
      <c r="K57" s="4" t="s">
        <v>176</v>
      </c>
      <c r="L57" s="10" t="str">
        <f t="shared" si="16"/>
        <v>TULUM</v>
      </c>
      <c r="M57" s="10">
        <v>10</v>
      </c>
      <c r="N57" s="3" t="s">
        <v>113</v>
      </c>
      <c r="O57" s="10" t="str">
        <f t="shared" si="8"/>
        <v>BUGAMBILIAS</v>
      </c>
      <c r="P57" s="3" t="s">
        <v>18</v>
      </c>
      <c r="Q57" s="10" t="str">
        <f t="shared" si="9"/>
        <v>CABECERA</v>
      </c>
      <c r="R57" s="10"/>
      <c r="S57" s="3"/>
      <c r="T57" s="27" t="str">
        <f t="shared" si="10"/>
        <v/>
      </c>
    </row>
    <row r="58" spans="1:20" ht="21.75" customHeight="1" x14ac:dyDescent="0.25">
      <c r="A58" s="4" t="s">
        <v>203</v>
      </c>
      <c r="B58" s="10" t="str">
        <f t="shared" si="14"/>
        <v>PALMA</v>
      </c>
      <c r="C58" s="4" t="s">
        <v>204</v>
      </c>
      <c r="D58" s="10" t="str">
        <f t="shared" si="13"/>
        <v>LOZANO</v>
      </c>
      <c r="E58" s="4" t="s">
        <v>205</v>
      </c>
      <c r="F58" s="10" t="str">
        <f t="shared" si="15"/>
        <v>MARTINA</v>
      </c>
      <c r="G58" s="4" t="s">
        <v>27</v>
      </c>
      <c r="H58" s="11" t="s">
        <v>1333</v>
      </c>
      <c r="I58" s="11">
        <v>54</v>
      </c>
      <c r="J58" s="11">
        <v>3318317039</v>
      </c>
      <c r="K58" s="4" t="s">
        <v>152</v>
      </c>
      <c r="L58" s="10" t="str">
        <f t="shared" si="16"/>
        <v>OMEGA</v>
      </c>
      <c r="M58" s="11">
        <v>30</v>
      </c>
      <c r="N58" s="3" t="s">
        <v>113</v>
      </c>
      <c r="O58" s="10" t="str">
        <f t="shared" si="8"/>
        <v>BUGAMBILIAS</v>
      </c>
      <c r="P58" s="3" t="s">
        <v>18</v>
      </c>
      <c r="Q58" s="10" t="str">
        <f t="shared" si="9"/>
        <v>CABECERA</v>
      </c>
      <c r="R58" s="11">
        <v>5</v>
      </c>
      <c r="S58" s="4" t="s">
        <v>29</v>
      </c>
      <c r="T58" s="27" t="str">
        <f t="shared" si="10"/>
        <v>MADRE SOLTERA</v>
      </c>
    </row>
    <row r="59" spans="1:20" ht="21.75" customHeight="1" x14ac:dyDescent="0.25">
      <c r="A59" s="4" t="s">
        <v>206</v>
      </c>
      <c r="B59" s="10" t="str">
        <f t="shared" si="14"/>
        <v>PASTRAN</v>
      </c>
      <c r="C59" s="4" t="s">
        <v>20</v>
      </c>
      <c r="D59" s="10" t="str">
        <f t="shared" si="13"/>
        <v>GUTIERREZ</v>
      </c>
      <c r="E59" s="4" t="s">
        <v>207</v>
      </c>
      <c r="F59" s="10" t="str">
        <f t="shared" si="15"/>
        <v>MARIA LUISA</v>
      </c>
      <c r="G59" s="4" t="s">
        <v>27</v>
      </c>
      <c r="H59" s="11" t="s">
        <v>1333</v>
      </c>
      <c r="I59" s="11">
        <v>75</v>
      </c>
      <c r="J59" s="11">
        <v>3322595915</v>
      </c>
      <c r="K59" s="4" t="s">
        <v>152</v>
      </c>
      <c r="L59" s="10" t="str">
        <f t="shared" si="16"/>
        <v>OMEGA</v>
      </c>
      <c r="M59" s="11">
        <v>3</v>
      </c>
      <c r="N59" s="3" t="s">
        <v>113</v>
      </c>
      <c r="O59" s="10" t="str">
        <f t="shared" si="8"/>
        <v>BUGAMBILIAS</v>
      </c>
      <c r="P59" s="3" t="s">
        <v>18</v>
      </c>
      <c r="Q59" s="10" t="str">
        <f t="shared" si="9"/>
        <v>CABECERA</v>
      </c>
      <c r="R59" s="11">
        <v>2</v>
      </c>
      <c r="S59" s="4" t="s">
        <v>53</v>
      </c>
      <c r="T59" s="27" t="str">
        <f t="shared" si="10"/>
        <v>ADULTO MAYOR</v>
      </c>
    </row>
    <row r="60" spans="1:20" ht="21.75" customHeight="1" x14ac:dyDescent="0.25">
      <c r="A60" s="6" t="s">
        <v>157</v>
      </c>
      <c r="B60" s="10" t="str">
        <f t="shared" si="14"/>
        <v>PEREZ</v>
      </c>
      <c r="C60" s="6" t="s">
        <v>208</v>
      </c>
      <c r="D60" s="10" t="str">
        <f t="shared" si="13"/>
        <v>CARBAJAL</v>
      </c>
      <c r="E60" s="4" t="s">
        <v>209</v>
      </c>
      <c r="F60" s="10" t="str">
        <f t="shared" si="15"/>
        <v>YESICA MARIA</v>
      </c>
      <c r="G60" s="3"/>
      <c r="H60" s="11" t="s">
        <v>1333</v>
      </c>
      <c r="I60" s="10"/>
      <c r="J60" s="11">
        <v>3318743102</v>
      </c>
      <c r="K60" s="4" t="s">
        <v>112</v>
      </c>
      <c r="L60" s="10" t="str">
        <f t="shared" si="16"/>
        <v>GALAXIA</v>
      </c>
      <c r="M60" s="10">
        <v>4</v>
      </c>
      <c r="N60" s="3" t="s">
        <v>113</v>
      </c>
      <c r="O60" s="10" t="str">
        <f t="shared" si="8"/>
        <v>BUGAMBILIAS</v>
      </c>
      <c r="P60" s="3" t="s">
        <v>18</v>
      </c>
      <c r="Q60" s="10" t="str">
        <f t="shared" si="9"/>
        <v>CABECERA</v>
      </c>
      <c r="R60" s="10"/>
      <c r="S60" s="3"/>
      <c r="T60" s="27" t="str">
        <f t="shared" si="10"/>
        <v/>
      </c>
    </row>
    <row r="61" spans="1:20" ht="21.75" customHeight="1" x14ac:dyDescent="0.25">
      <c r="A61" s="6" t="s">
        <v>210</v>
      </c>
      <c r="B61" s="10" t="str">
        <f t="shared" si="14"/>
        <v>PUGA</v>
      </c>
      <c r="C61" s="6" t="s">
        <v>211</v>
      </c>
      <c r="D61" s="10" t="str">
        <f t="shared" si="13"/>
        <v>ESQUEDA</v>
      </c>
      <c r="E61" s="4" t="s">
        <v>212</v>
      </c>
      <c r="F61" s="10" t="str">
        <f t="shared" si="15"/>
        <v xml:space="preserve">JAQUELINE </v>
      </c>
      <c r="G61" s="3"/>
      <c r="H61" s="11" t="s">
        <v>1333</v>
      </c>
      <c r="I61" s="10"/>
      <c r="J61" s="11">
        <v>3328367040</v>
      </c>
      <c r="K61" s="4" t="s">
        <v>112</v>
      </c>
      <c r="L61" s="10" t="str">
        <f t="shared" si="16"/>
        <v>GALAXIA</v>
      </c>
      <c r="M61" s="10">
        <v>16</v>
      </c>
      <c r="N61" s="3" t="s">
        <v>113</v>
      </c>
      <c r="O61" s="10" t="str">
        <f t="shared" si="8"/>
        <v>BUGAMBILIAS</v>
      </c>
      <c r="P61" s="3" t="s">
        <v>18</v>
      </c>
      <c r="Q61" s="10" t="str">
        <f t="shared" si="9"/>
        <v>CABECERA</v>
      </c>
      <c r="R61" s="10"/>
      <c r="S61" s="3"/>
      <c r="T61" s="27" t="str">
        <f t="shared" si="10"/>
        <v/>
      </c>
    </row>
    <row r="62" spans="1:20" ht="21.75" customHeight="1" x14ac:dyDescent="0.25">
      <c r="A62" s="3" t="s">
        <v>213</v>
      </c>
      <c r="B62" s="10" t="str">
        <f t="shared" si="14"/>
        <v xml:space="preserve">RODRIGUEZ </v>
      </c>
      <c r="C62" s="3" t="s">
        <v>214</v>
      </c>
      <c r="D62" s="10" t="str">
        <f t="shared" si="13"/>
        <v>ALVAREZ</v>
      </c>
      <c r="E62" s="3" t="s">
        <v>215</v>
      </c>
      <c r="F62" s="10" t="str">
        <f t="shared" si="15"/>
        <v>REBECA</v>
      </c>
      <c r="G62" s="3" t="s">
        <v>22</v>
      </c>
      <c r="H62" s="11" t="s">
        <v>1333</v>
      </c>
      <c r="I62" s="10"/>
      <c r="J62" s="10">
        <v>3331977447</v>
      </c>
      <c r="K62" s="4" t="s">
        <v>168</v>
      </c>
      <c r="L62" s="10" t="s">
        <v>2804</v>
      </c>
      <c r="M62" s="10">
        <v>23</v>
      </c>
      <c r="N62" s="3" t="s">
        <v>113</v>
      </c>
      <c r="O62" s="10" t="str">
        <f t="shared" si="8"/>
        <v>BUGAMBILIAS</v>
      </c>
      <c r="P62" s="4" t="s">
        <v>18</v>
      </c>
      <c r="Q62" s="10" t="str">
        <f t="shared" si="9"/>
        <v>CABECERA</v>
      </c>
      <c r="R62" s="10"/>
      <c r="S62" s="3"/>
      <c r="T62" s="27" t="str">
        <f t="shared" si="10"/>
        <v/>
      </c>
    </row>
    <row r="63" spans="1:20" ht="21.75" customHeight="1" x14ac:dyDescent="0.25">
      <c r="A63" s="6" t="s">
        <v>216</v>
      </c>
      <c r="B63" s="10" t="str">
        <f t="shared" si="14"/>
        <v>ROMERO</v>
      </c>
      <c r="C63" s="3" t="s">
        <v>217</v>
      </c>
      <c r="D63" s="10" t="str">
        <f t="shared" si="13"/>
        <v>DUEÑAS</v>
      </c>
      <c r="E63" s="4" t="s">
        <v>218</v>
      </c>
      <c r="F63" s="10" t="str">
        <f t="shared" si="15"/>
        <v>MARIA GPE</v>
      </c>
      <c r="G63" s="3"/>
      <c r="H63" s="11" t="s">
        <v>1333</v>
      </c>
      <c r="I63" s="11">
        <v>77</v>
      </c>
      <c r="J63" s="11">
        <v>4961244555</v>
      </c>
      <c r="K63" s="4" t="s">
        <v>132</v>
      </c>
      <c r="L63" s="10" t="str">
        <f>UPPER(K63)</f>
        <v>UXMAL</v>
      </c>
      <c r="M63" s="10">
        <v>4</v>
      </c>
      <c r="N63" s="3" t="s">
        <v>113</v>
      </c>
      <c r="O63" s="10" t="str">
        <f t="shared" si="8"/>
        <v>BUGAMBILIAS</v>
      </c>
      <c r="P63" s="3" t="s">
        <v>18</v>
      </c>
      <c r="Q63" s="10" t="str">
        <f t="shared" si="9"/>
        <v>CABECERA</v>
      </c>
      <c r="R63" s="10"/>
      <c r="S63" s="3"/>
      <c r="T63" s="27" t="str">
        <f t="shared" si="10"/>
        <v/>
      </c>
    </row>
    <row r="64" spans="1:20" ht="21.75" customHeight="1" x14ac:dyDescent="0.25">
      <c r="A64" s="3" t="s">
        <v>219</v>
      </c>
      <c r="B64" s="10" t="str">
        <f t="shared" si="14"/>
        <v>RUVALCABA</v>
      </c>
      <c r="C64" s="3"/>
      <c r="D64" s="10" t="str">
        <f t="shared" si="13"/>
        <v/>
      </c>
      <c r="E64" s="3" t="s">
        <v>220</v>
      </c>
      <c r="F64" s="10" t="str">
        <f t="shared" si="15"/>
        <v xml:space="preserve">MARIA GUADALUPE </v>
      </c>
      <c r="G64" s="3"/>
      <c r="H64" s="11" t="s">
        <v>1333</v>
      </c>
      <c r="I64" s="10"/>
      <c r="J64" s="10">
        <v>3333503168</v>
      </c>
      <c r="K64" s="3" t="s">
        <v>221</v>
      </c>
      <c r="L64" s="10" t="str">
        <f>UPPER(K64)</f>
        <v xml:space="preserve">COSMOS </v>
      </c>
      <c r="M64" s="10">
        <v>27</v>
      </c>
      <c r="N64" s="3" t="s">
        <v>113</v>
      </c>
      <c r="O64" s="10" t="str">
        <f t="shared" si="8"/>
        <v>BUGAMBILIAS</v>
      </c>
      <c r="P64" s="3" t="s">
        <v>18</v>
      </c>
      <c r="Q64" s="10" t="str">
        <f t="shared" si="9"/>
        <v>CABECERA</v>
      </c>
      <c r="R64" s="10"/>
      <c r="S64" s="3"/>
      <c r="T64" s="27" t="str">
        <f t="shared" si="10"/>
        <v/>
      </c>
    </row>
    <row r="65" spans="1:20" ht="21.75" customHeight="1" x14ac:dyDescent="0.25">
      <c r="A65" s="4" t="s">
        <v>222</v>
      </c>
      <c r="B65" s="10" t="str">
        <f t="shared" si="14"/>
        <v xml:space="preserve">SANCHEZ </v>
      </c>
      <c r="C65" s="4" t="s">
        <v>223</v>
      </c>
      <c r="D65" s="10" t="str">
        <f t="shared" si="13"/>
        <v>VAZQUEZ</v>
      </c>
      <c r="E65" s="4" t="s">
        <v>224</v>
      </c>
      <c r="F65" s="10" t="str">
        <f t="shared" si="15"/>
        <v>SANDRA</v>
      </c>
      <c r="G65" s="4" t="s">
        <v>27</v>
      </c>
      <c r="H65" s="11" t="s">
        <v>1333</v>
      </c>
      <c r="I65" s="11">
        <v>23</v>
      </c>
      <c r="J65" s="11">
        <v>3781152350</v>
      </c>
      <c r="K65" s="4" t="s">
        <v>156</v>
      </c>
      <c r="L65" s="10" t="s">
        <v>1951</v>
      </c>
      <c r="M65" s="11">
        <v>12</v>
      </c>
      <c r="N65" s="3" t="s">
        <v>113</v>
      </c>
      <c r="O65" s="10" t="str">
        <f t="shared" si="8"/>
        <v>BUGAMBILIAS</v>
      </c>
      <c r="P65" s="3" t="s">
        <v>18</v>
      </c>
      <c r="Q65" s="10" t="str">
        <f t="shared" si="9"/>
        <v>CABECERA</v>
      </c>
      <c r="R65" s="11">
        <v>4</v>
      </c>
      <c r="S65" s="4" t="s">
        <v>89</v>
      </c>
      <c r="T65" s="27" t="str">
        <f t="shared" si="10"/>
        <v>DISCAPACITADO(A)</v>
      </c>
    </row>
    <row r="66" spans="1:20" ht="21.75" customHeight="1" x14ac:dyDescent="0.25">
      <c r="A66" s="4" t="s">
        <v>225</v>
      </c>
      <c r="B66" s="10" t="str">
        <f t="shared" si="14"/>
        <v>TORREZ</v>
      </c>
      <c r="C66" s="4" t="s">
        <v>193</v>
      </c>
      <c r="D66" s="10" t="str">
        <f t="shared" si="13"/>
        <v>MORENO</v>
      </c>
      <c r="E66" s="4" t="s">
        <v>226</v>
      </c>
      <c r="F66" s="10" t="str">
        <f t="shared" si="15"/>
        <v>KARLA ADRIANA</v>
      </c>
      <c r="G66" s="4" t="s">
        <v>27</v>
      </c>
      <c r="H66" s="11" t="s">
        <v>1333</v>
      </c>
      <c r="I66" s="11">
        <v>37</v>
      </c>
      <c r="J66" s="11">
        <v>3781141986</v>
      </c>
      <c r="K66" s="4" t="s">
        <v>192</v>
      </c>
      <c r="L66" s="10" t="str">
        <f>UPPER(K66)</f>
        <v>LUNA</v>
      </c>
      <c r="M66" s="11">
        <v>14</v>
      </c>
      <c r="N66" s="3" t="s">
        <v>113</v>
      </c>
      <c r="O66" s="10" t="str">
        <f t="shared" si="8"/>
        <v>BUGAMBILIAS</v>
      </c>
      <c r="P66" s="3" t="s">
        <v>18</v>
      </c>
      <c r="Q66" s="10" t="str">
        <f t="shared" si="9"/>
        <v>CABECERA</v>
      </c>
      <c r="R66" s="11">
        <v>5</v>
      </c>
      <c r="S66" s="4" t="s">
        <v>66</v>
      </c>
      <c r="T66" s="27" t="str">
        <f t="shared" si="10"/>
        <v>VIUDA</v>
      </c>
    </row>
    <row r="67" spans="1:20" ht="21.75" customHeight="1" x14ac:dyDescent="0.25">
      <c r="A67" s="6" t="s">
        <v>227</v>
      </c>
      <c r="B67" s="10" t="str">
        <f t="shared" si="14"/>
        <v>VARGAS</v>
      </c>
      <c r="C67" s="6" t="s">
        <v>137</v>
      </c>
      <c r="D67" s="10" t="str">
        <f t="shared" si="13"/>
        <v>GOMEZ</v>
      </c>
      <c r="E67" s="4" t="s">
        <v>228</v>
      </c>
      <c r="F67" s="10" t="str">
        <f t="shared" si="15"/>
        <v>MIGUEL</v>
      </c>
      <c r="G67" s="3"/>
      <c r="H67" s="11" t="s">
        <v>1871</v>
      </c>
      <c r="I67" s="11">
        <v>42</v>
      </c>
      <c r="J67" s="11">
        <v>3313320344</v>
      </c>
      <c r="K67" s="4" t="s">
        <v>168</v>
      </c>
      <c r="L67" s="10" t="s">
        <v>2804</v>
      </c>
      <c r="M67" s="10">
        <v>38</v>
      </c>
      <c r="N67" s="3" t="s">
        <v>113</v>
      </c>
      <c r="O67" s="10" t="str">
        <f t="shared" si="8"/>
        <v>BUGAMBILIAS</v>
      </c>
      <c r="P67" s="3" t="s">
        <v>18</v>
      </c>
      <c r="Q67" s="10" t="str">
        <f t="shared" si="9"/>
        <v>CABECERA</v>
      </c>
      <c r="R67" s="10"/>
      <c r="S67" s="3"/>
      <c r="T67" s="27" t="str">
        <f t="shared" si="10"/>
        <v/>
      </c>
    </row>
    <row r="68" spans="1:20" ht="21.75" customHeight="1" x14ac:dyDescent="0.25">
      <c r="A68" s="6" t="s">
        <v>229</v>
      </c>
      <c r="B68" s="10" t="str">
        <f t="shared" si="14"/>
        <v>VAZQUEZ</v>
      </c>
      <c r="C68" s="3" t="s">
        <v>230</v>
      </c>
      <c r="D68" s="10" t="str">
        <f t="shared" si="13"/>
        <v>RAMIREZ</v>
      </c>
      <c r="E68" s="4" t="s">
        <v>231</v>
      </c>
      <c r="F68" s="10" t="s">
        <v>2038</v>
      </c>
      <c r="G68" s="3"/>
      <c r="H68" s="11" t="s">
        <v>1333</v>
      </c>
      <c r="I68" s="11">
        <v>20</v>
      </c>
      <c r="J68" s="11">
        <v>3320186469</v>
      </c>
      <c r="K68" s="4" t="s">
        <v>232</v>
      </c>
      <c r="L68" s="10" t="str">
        <f>UPPER(K68)</f>
        <v>TIKAL</v>
      </c>
      <c r="M68" s="10">
        <v>8</v>
      </c>
      <c r="N68" s="3" t="s">
        <v>113</v>
      </c>
      <c r="O68" s="10" t="str">
        <f t="shared" si="8"/>
        <v>BUGAMBILIAS</v>
      </c>
      <c r="P68" s="3" t="s">
        <v>18</v>
      </c>
      <c r="Q68" s="10" t="str">
        <f t="shared" si="9"/>
        <v>CABECERA</v>
      </c>
      <c r="R68" s="10"/>
      <c r="S68" s="3"/>
      <c r="T68" s="27" t="str">
        <f t="shared" si="10"/>
        <v/>
      </c>
    </row>
    <row r="69" spans="1:20" ht="21.75" customHeight="1" x14ac:dyDescent="0.25">
      <c r="A69" s="4" t="s">
        <v>233</v>
      </c>
      <c r="B69" s="10" t="str">
        <f t="shared" si="14"/>
        <v>ZENTENO</v>
      </c>
      <c r="C69" s="4" t="s">
        <v>234</v>
      </c>
      <c r="D69" s="10" t="str">
        <f t="shared" si="13"/>
        <v>MURGUIA</v>
      </c>
      <c r="E69" s="4" t="s">
        <v>235</v>
      </c>
      <c r="F69" s="10" t="str">
        <f>UPPER(E69)</f>
        <v>DIANA</v>
      </c>
      <c r="G69" s="4" t="s">
        <v>27</v>
      </c>
      <c r="H69" s="11" t="s">
        <v>1333</v>
      </c>
      <c r="I69" s="11">
        <v>29</v>
      </c>
      <c r="J69" s="11">
        <v>3311276161</v>
      </c>
      <c r="K69" s="4" t="s">
        <v>236</v>
      </c>
      <c r="L69" s="10" t="str">
        <f>UPPER(K69)</f>
        <v>TENOCHTITLAN</v>
      </c>
      <c r="M69" s="11">
        <v>24</v>
      </c>
      <c r="N69" s="3" t="s">
        <v>113</v>
      </c>
      <c r="O69" s="10" t="str">
        <f t="shared" si="8"/>
        <v>BUGAMBILIAS</v>
      </c>
      <c r="P69" s="3" t="s">
        <v>18</v>
      </c>
      <c r="Q69" s="10" t="str">
        <f t="shared" si="9"/>
        <v>CABECERA</v>
      </c>
      <c r="R69" s="11">
        <v>3</v>
      </c>
      <c r="S69" s="4" t="s">
        <v>29</v>
      </c>
      <c r="T69" s="27" t="str">
        <f t="shared" si="10"/>
        <v>MADRE SOLTERA</v>
      </c>
    </row>
    <row r="70" spans="1:20" ht="21.75" customHeight="1" x14ac:dyDescent="0.25">
      <c r="A70" s="84"/>
      <c r="B70" s="27" t="s">
        <v>1362</v>
      </c>
      <c r="C70" s="27"/>
      <c r="D70" s="27" t="s">
        <v>2361</v>
      </c>
      <c r="E70" s="27"/>
      <c r="F70" s="27" t="s">
        <v>2362</v>
      </c>
      <c r="G70" s="27"/>
      <c r="H70" s="27" t="s">
        <v>1333</v>
      </c>
      <c r="I70" s="27"/>
      <c r="J70" s="27"/>
      <c r="K70" s="27"/>
      <c r="L70" s="27" t="s">
        <v>2363</v>
      </c>
      <c r="M70" s="27">
        <v>17</v>
      </c>
      <c r="N70" s="27"/>
      <c r="O70" s="27" t="s">
        <v>183</v>
      </c>
      <c r="P70" s="27"/>
      <c r="Q70" s="10" t="s">
        <v>2355</v>
      </c>
      <c r="R70" s="27"/>
      <c r="S70" s="19"/>
      <c r="T70" s="27"/>
    </row>
    <row r="71" spans="1:20" ht="21.75" customHeight="1" x14ac:dyDescent="0.25">
      <c r="A71" s="78"/>
      <c r="B71" s="10" t="e">
        <f>UPPER(#REF!)</f>
        <v>#REF!</v>
      </c>
      <c r="C71" s="4" t="s">
        <v>157</v>
      </c>
      <c r="D71" s="10" t="str">
        <f>UPPER(C71)</f>
        <v>PEREZ</v>
      </c>
      <c r="E71" s="4" t="s">
        <v>158</v>
      </c>
      <c r="F71" s="10" t="str">
        <f>UPPER(E71)</f>
        <v xml:space="preserve">BRENDA GUADALUPE </v>
      </c>
      <c r="G71" s="4" t="s">
        <v>27</v>
      </c>
      <c r="H71" s="11" t="s">
        <v>1333</v>
      </c>
      <c r="I71" s="11">
        <v>22</v>
      </c>
      <c r="J71" s="11">
        <v>3323821516</v>
      </c>
      <c r="K71" s="4" t="s">
        <v>156</v>
      </c>
      <c r="L71" s="10" t="s">
        <v>1951</v>
      </c>
      <c r="M71" s="11">
        <v>23</v>
      </c>
      <c r="N71" s="3" t="s">
        <v>113</v>
      </c>
      <c r="O71" s="10" t="str">
        <f>UPPER(N71)</f>
        <v>BUGAMBILIAS</v>
      </c>
      <c r="P71" s="10" t="s">
        <v>18</v>
      </c>
      <c r="Q71" s="10" t="s">
        <v>2355</v>
      </c>
      <c r="R71" s="11">
        <v>4</v>
      </c>
      <c r="S71" s="4" t="s">
        <v>29</v>
      </c>
      <c r="T71" s="27" t="str">
        <f>UPPER(S71)</f>
        <v>MADRE SOLTERA</v>
      </c>
    </row>
    <row r="72" spans="1:20" ht="21.75" customHeight="1" x14ac:dyDescent="0.25">
      <c r="A72" s="4" t="s">
        <v>71</v>
      </c>
      <c r="B72" s="10" t="s">
        <v>188</v>
      </c>
      <c r="C72" s="4" t="s">
        <v>161</v>
      </c>
      <c r="D72" s="10" t="str">
        <f>UPPER(C72)</f>
        <v>CARDONA</v>
      </c>
      <c r="E72" s="4" t="s">
        <v>238</v>
      </c>
      <c r="F72" s="10" t="str">
        <f>UPPER(E72)</f>
        <v>YESENIA</v>
      </c>
      <c r="G72" s="4" t="s">
        <v>27</v>
      </c>
      <c r="H72" s="11" t="s">
        <v>1333</v>
      </c>
      <c r="I72" s="11">
        <v>37</v>
      </c>
      <c r="J72" s="11">
        <v>3322250913</v>
      </c>
      <c r="K72" s="4" t="s">
        <v>239</v>
      </c>
      <c r="L72" s="10" t="str">
        <f>UPPER(K72)</f>
        <v>OCTAVIO PAZ</v>
      </c>
      <c r="M72" s="11" t="s">
        <v>1953</v>
      </c>
      <c r="N72" s="4" t="s">
        <v>240</v>
      </c>
      <c r="O72" s="10" t="s">
        <v>2798</v>
      </c>
      <c r="P72" s="3" t="s">
        <v>18</v>
      </c>
      <c r="Q72" s="10" t="str">
        <f>UPPER(P72)</f>
        <v>CABECERA</v>
      </c>
      <c r="R72" s="11">
        <v>3</v>
      </c>
      <c r="S72" s="4" t="s">
        <v>29</v>
      </c>
      <c r="T72" s="27" t="str">
        <f>UPPER(S72)</f>
        <v>MADRE SOLTERA</v>
      </c>
    </row>
    <row r="73" spans="1:20" ht="21.75" customHeight="1" x14ac:dyDescent="0.25">
      <c r="A73" s="4" t="s">
        <v>177</v>
      </c>
      <c r="B73" s="10" t="str">
        <f>UPPER(A73)</f>
        <v>LOPEZ</v>
      </c>
      <c r="C73" s="4" t="s">
        <v>243</v>
      </c>
      <c r="D73" s="10" t="str">
        <f>UPPER(C73)</f>
        <v>ARANA</v>
      </c>
      <c r="E73" s="4" t="s">
        <v>244</v>
      </c>
      <c r="F73" s="10" t="str">
        <f>UPPER(E73)</f>
        <v>ARACELI</v>
      </c>
      <c r="G73" s="4" t="s">
        <v>27</v>
      </c>
      <c r="H73" s="11" t="s">
        <v>1333</v>
      </c>
      <c r="I73" s="11">
        <v>32</v>
      </c>
      <c r="J73" s="11">
        <v>3322491650</v>
      </c>
      <c r="K73" s="4" t="s">
        <v>245</v>
      </c>
      <c r="L73" s="10" t="str">
        <f>UPPER(K73)</f>
        <v xml:space="preserve">INDEPENDENCIA </v>
      </c>
      <c r="M73" s="11">
        <v>122</v>
      </c>
      <c r="N73" s="4" t="s">
        <v>242</v>
      </c>
      <c r="O73" s="10" t="str">
        <f>UPPER(N73)</f>
        <v>CENTRO</v>
      </c>
      <c r="P73" s="3" t="s">
        <v>18</v>
      </c>
      <c r="Q73" s="10" t="str">
        <f>UPPER(P73)</f>
        <v>CABECERA</v>
      </c>
      <c r="R73" s="11">
        <v>5</v>
      </c>
      <c r="S73" s="4" t="s">
        <v>29</v>
      </c>
      <c r="T73" s="27" t="str">
        <f>UPPER(S73)</f>
        <v>MADRE SOLTERA</v>
      </c>
    </row>
    <row r="74" spans="1:20" ht="21.75" customHeight="1" x14ac:dyDescent="0.25">
      <c r="A74" s="4" t="s">
        <v>246</v>
      </c>
      <c r="B74" s="10" t="str">
        <f>UPPER(A74)</f>
        <v>LÓPEZ</v>
      </c>
      <c r="C74" s="4" t="s">
        <v>247</v>
      </c>
      <c r="D74" s="10" t="str">
        <f>UPPER(C74)</f>
        <v>CRUZ</v>
      </c>
      <c r="E74" s="4" t="s">
        <v>248</v>
      </c>
      <c r="F74" s="10" t="str">
        <f>UPPER(E74)</f>
        <v>GRACIELA</v>
      </c>
      <c r="G74" s="4" t="s">
        <v>27</v>
      </c>
      <c r="H74" s="11" t="s">
        <v>1333</v>
      </c>
      <c r="I74" s="11">
        <v>29</v>
      </c>
      <c r="J74" s="11">
        <v>3318888107</v>
      </c>
      <c r="K74" s="4" t="s">
        <v>249</v>
      </c>
      <c r="L74" s="10" t="s">
        <v>2790</v>
      </c>
      <c r="M74" s="11">
        <v>177</v>
      </c>
      <c r="N74" s="4" t="s">
        <v>242</v>
      </c>
      <c r="O74" s="10" t="str">
        <f>UPPER(N74)</f>
        <v>CENTRO</v>
      </c>
      <c r="P74" s="3" t="s">
        <v>18</v>
      </c>
      <c r="Q74" s="10" t="str">
        <f>UPPER(P74)</f>
        <v>CABECERA</v>
      </c>
      <c r="R74" s="11">
        <v>3</v>
      </c>
      <c r="S74" s="4" t="s">
        <v>29</v>
      </c>
      <c r="T74" s="27" t="str">
        <f>UPPER(S74)</f>
        <v>MADRE SOLTERA</v>
      </c>
    </row>
    <row r="75" spans="1:20" ht="21.75" customHeight="1" x14ac:dyDescent="0.25">
      <c r="A75" s="84"/>
      <c r="B75" s="27" t="s">
        <v>2390</v>
      </c>
      <c r="C75" s="27"/>
      <c r="D75" s="27" t="s">
        <v>2051</v>
      </c>
      <c r="E75" s="27"/>
      <c r="F75" s="27" t="s">
        <v>2049</v>
      </c>
      <c r="G75" s="27"/>
      <c r="H75" s="27" t="s">
        <v>1333</v>
      </c>
      <c r="I75" s="27">
        <v>65</v>
      </c>
      <c r="J75" s="27"/>
      <c r="K75" s="27"/>
      <c r="L75" s="27" t="s">
        <v>2386</v>
      </c>
      <c r="M75" s="27" t="s">
        <v>2391</v>
      </c>
      <c r="N75" s="27"/>
      <c r="O75" s="27" t="s">
        <v>2392</v>
      </c>
      <c r="P75" s="27"/>
      <c r="Q75" s="10" t="s">
        <v>2355</v>
      </c>
      <c r="R75" s="27"/>
      <c r="S75" s="19"/>
      <c r="T75" s="27"/>
    </row>
    <row r="76" spans="1:20" ht="21.75" customHeight="1" x14ac:dyDescent="0.25">
      <c r="A76" s="78"/>
      <c r="B76" s="79" t="s">
        <v>188</v>
      </c>
      <c r="C76" s="80"/>
      <c r="D76" s="79" t="s">
        <v>400</v>
      </c>
      <c r="E76" s="80"/>
      <c r="F76" s="79" t="s">
        <v>798</v>
      </c>
      <c r="G76" s="80"/>
      <c r="H76" s="79" t="s">
        <v>1333</v>
      </c>
      <c r="I76" s="80"/>
      <c r="J76" s="80">
        <v>3331174782</v>
      </c>
      <c r="K76" s="80"/>
      <c r="L76" s="79" t="s">
        <v>1935</v>
      </c>
      <c r="M76" s="79" t="s">
        <v>1495</v>
      </c>
      <c r="N76" s="80"/>
      <c r="O76" s="79" t="s">
        <v>2392</v>
      </c>
      <c r="P76" s="80"/>
      <c r="Q76" s="79" t="s">
        <v>2355</v>
      </c>
      <c r="R76" s="80"/>
      <c r="S76" s="80"/>
      <c r="T76" s="81"/>
    </row>
    <row r="77" spans="1:20" ht="21.75" customHeight="1" x14ac:dyDescent="0.25">
      <c r="A77" s="4" t="s">
        <v>268</v>
      </c>
      <c r="B77" s="10" t="str">
        <f t="shared" ref="B77:B99" si="17">UPPER(A77)</f>
        <v xml:space="preserve">CERVANTES </v>
      </c>
      <c r="C77" s="4" t="s">
        <v>150</v>
      </c>
      <c r="D77" s="10" t="str">
        <f t="shared" ref="D77:D101" si="18">UPPER(C77)</f>
        <v>GOMEZ</v>
      </c>
      <c r="E77" s="4" t="s">
        <v>269</v>
      </c>
      <c r="F77" s="10" t="s">
        <v>2039</v>
      </c>
      <c r="G77" s="4" t="s">
        <v>267</v>
      </c>
      <c r="H77" s="11" t="s">
        <v>1871</v>
      </c>
      <c r="I77" s="11">
        <v>50</v>
      </c>
      <c r="J77" s="11">
        <v>3318822587</v>
      </c>
      <c r="K77" s="4" t="s">
        <v>270</v>
      </c>
      <c r="L77" s="10" t="str">
        <f t="shared" ref="L77:L98" si="19">UPPER(K77)</f>
        <v xml:space="preserve">ANITA HERNANDEZ </v>
      </c>
      <c r="M77" s="11">
        <v>5</v>
      </c>
      <c r="N77" s="4" t="s">
        <v>271</v>
      </c>
      <c r="O77" s="10" t="str">
        <f>UPPER(N77)</f>
        <v>CENTRO DE MODAS</v>
      </c>
      <c r="P77" s="3" t="s">
        <v>18</v>
      </c>
      <c r="Q77" s="10" t="str">
        <f t="shared" ref="Q77:Q108" si="20">UPPER(P77)</f>
        <v>CABECERA</v>
      </c>
      <c r="R77" s="11">
        <v>5</v>
      </c>
      <c r="S77" s="4" t="s">
        <v>53</v>
      </c>
      <c r="T77" s="27" t="str">
        <f t="shared" ref="T77:T108" si="21">UPPER(S77)</f>
        <v>ADULTO MAYOR</v>
      </c>
    </row>
    <row r="78" spans="1:20" ht="21.75" customHeight="1" x14ac:dyDescent="0.25">
      <c r="A78" s="3" t="s">
        <v>272</v>
      </c>
      <c r="B78" s="10" t="str">
        <f t="shared" si="17"/>
        <v>RUIZ</v>
      </c>
      <c r="C78" s="3" t="s">
        <v>273</v>
      </c>
      <c r="D78" s="10" t="str">
        <f t="shared" si="18"/>
        <v>FLORES</v>
      </c>
      <c r="E78" s="3" t="s">
        <v>274</v>
      </c>
      <c r="F78" s="10" t="str">
        <f>UPPER(E78)</f>
        <v xml:space="preserve">YOLANDA  </v>
      </c>
      <c r="G78" s="3"/>
      <c r="H78" s="11" t="s">
        <v>1333</v>
      </c>
      <c r="I78" s="10"/>
      <c r="J78" s="10">
        <v>3339691319</v>
      </c>
      <c r="K78" s="3" t="s">
        <v>275</v>
      </c>
      <c r="L78" s="10" t="str">
        <f t="shared" si="19"/>
        <v xml:space="preserve">ANITA HERNANDEZ </v>
      </c>
      <c r="M78" s="10">
        <v>2</v>
      </c>
      <c r="N78" s="3" t="s">
        <v>276</v>
      </c>
      <c r="O78" s="10" t="str">
        <f>UPPER(N78)</f>
        <v>CENTRO DE MODAS</v>
      </c>
      <c r="P78" s="3" t="s">
        <v>18</v>
      </c>
      <c r="Q78" s="10" t="str">
        <f t="shared" si="20"/>
        <v>CABECERA</v>
      </c>
      <c r="R78" s="10"/>
      <c r="S78" s="3"/>
      <c r="T78" s="27" t="str">
        <f t="shared" si="21"/>
        <v/>
      </c>
    </row>
    <row r="79" spans="1:20" ht="21.75" customHeight="1" x14ac:dyDescent="0.25">
      <c r="A79" s="4" t="s">
        <v>277</v>
      </c>
      <c r="B79" s="10" t="str">
        <f t="shared" si="17"/>
        <v xml:space="preserve">SEVERINO </v>
      </c>
      <c r="C79" s="4" t="s">
        <v>278</v>
      </c>
      <c r="D79" s="10" t="str">
        <f t="shared" si="18"/>
        <v>MURILLO</v>
      </c>
      <c r="E79" s="4" t="s">
        <v>279</v>
      </c>
      <c r="F79" s="10" t="str">
        <f>UPPER(E79)</f>
        <v>OLIVIA ALEJANDRA</v>
      </c>
      <c r="G79" s="4" t="s">
        <v>27</v>
      </c>
      <c r="H79" s="11" t="s">
        <v>1333</v>
      </c>
      <c r="I79" s="11">
        <v>47</v>
      </c>
      <c r="J79" s="11">
        <v>3331674250</v>
      </c>
      <c r="K79" s="4" t="s">
        <v>270</v>
      </c>
      <c r="L79" s="10" t="str">
        <f t="shared" si="19"/>
        <v xml:space="preserve">ANITA HERNANDEZ </v>
      </c>
      <c r="M79" s="11" t="s">
        <v>2914</v>
      </c>
      <c r="N79" s="4" t="s">
        <v>271</v>
      </c>
      <c r="O79" s="10" t="str">
        <f>UPPER(N79)</f>
        <v>CENTRO DE MODAS</v>
      </c>
      <c r="P79" s="3" t="s">
        <v>18</v>
      </c>
      <c r="Q79" s="10" t="str">
        <f t="shared" si="20"/>
        <v>CABECERA</v>
      </c>
      <c r="R79" s="11">
        <v>3</v>
      </c>
      <c r="S79" s="4" t="s">
        <v>53</v>
      </c>
      <c r="T79" s="27" t="str">
        <f t="shared" si="21"/>
        <v>ADULTO MAYOR</v>
      </c>
    </row>
    <row r="80" spans="1:20" ht="21.75" customHeight="1" x14ac:dyDescent="0.25">
      <c r="A80" s="4" t="s">
        <v>109</v>
      </c>
      <c r="B80" s="10" t="str">
        <f t="shared" si="17"/>
        <v>VENEGAS</v>
      </c>
      <c r="C80" s="4" t="s">
        <v>149</v>
      </c>
      <c r="D80" s="10" t="str">
        <f t="shared" si="18"/>
        <v>HERMOSILLO</v>
      </c>
      <c r="E80" s="4" t="s">
        <v>280</v>
      </c>
      <c r="F80" s="10" t="s">
        <v>798</v>
      </c>
      <c r="G80" s="4" t="s">
        <v>27</v>
      </c>
      <c r="H80" s="11" t="s">
        <v>1333</v>
      </c>
      <c r="I80" s="11">
        <v>52</v>
      </c>
      <c r="J80" s="11">
        <v>3332299197</v>
      </c>
      <c r="K80" s="4" t="s">
        <v>281</v>
      </c>
      <c r="L80" s="10" t="str">
        <f t="shared" si="19"/>
        <v>CENTRO DE MODAS AÚN LADO DE LA SECUNDARIA EN UNA PENSIÓN DE TRAILERS</v>
      </c>
      <c r="M80" s="11" t="s">
        <v>1956</v>
      </c>
      <c r="N80" s="4" t="s">
        <v>271</v>
      </c>
      <c r="O80" s="10" t="str">
        <f>UPPER(N80)</f>
        <v>CENTRO DE MODAS</v>
      </c>
      <c r="P80" s="3" t="s">
        <v>18</v>
      </c>
      <c r="Q80" s="10" t="str">
        <f t="shared" si="20"/>
        <v>CABECERA</v>
      </c>
      <c r="R80" s="11">
        <v>2</v>
      </c>
      <c r="S80" s="4" t="s">
        <v>89</v>
      </c>
      <c r="T80" s="27" t="str">
        <f t="shared" si="21"/>
        <v>DISCAPACITADO(A)</v>
      </c>
    </row>
    <row r="81" spans="1:20" ht="21.75" customHeight="1" x14ac:dyDescent="0.25">
      <c r="A81" s="4" t="s">
        <v>282</v>
      </c>
      <c r="B81" s="10" t="str">
        <f t="shared" si="17"/>
        <v>NAVARRO</v>
      </c>
      <c r="C81" s="4" t="s">
        <v>51</v>
      </c>
      <c r="D81" s="10" t="str">
        <f t="shared" si="18"/>
        <v>JIMENEZ</v>
      </c>
      <c r="E81" s="4" t="s">
        <v>283</v>
      </c>
      <c r="F81" s="10" t="str">
        <f>UPPER(E81)</f>
        <v xml:space="preserve">JOSE GUADALUPE </v>
      </c>
      <c r="G81" s="4" t="s">
        <v>267</v>
      </c>
      <c r="H81" s="11" t="s">
        <v>1871</v>
      </c>
      <c r="I81" s="11">
        <v>49</v>
      </c>
      <c r="J81" s="11">
        <v>3311843934</v>
      </c>
      <c r="K81" s="4" t="s">
        <v>284</v>
      </c>
      <c r="L81" s="10" t="str">
        <f t="shared" si="19"/>
        <v>RANCHO BUENA VISTA</v>
      </c>
      <c r="M81" s="11">
        <v>4</v>
      </c>
      <c r="N81" s="4" t="s">
        <v>285</v>
      </c>
      <c r="O81" s="10" t="str">
        <f>UPPER(N81)</f>
        <v xml:space="preserve">CENTRO DE MODAS </v>
      </c>
      <c r="P81" s="3" t="s">
        <v>18</v>
      </c>
      <c r="Q81" s="10" t="str">
        <f t="shared" si="20"/>
        <v>CABECERA</v>
      </c>
      <c r="R81" s="11">
        <v>5</v>
      </c>
      <c r="S81" s="4" t="s">
        <v>53</v>
      </c>
      <c r="T81" s="27" t="str">
        <f t="shared" si="21"/>
        <v>ADULTO MAYOR</v>
      </c>
    </row>
    <row r="82" spans="1:20" ht="21.75" customHeight="1" x14ac:dyDescent="0.25">
      <c r="A82" s="4" t="s">
        <v>286</v>
      </c>
      <c r="B82" s="10" t="str">
        <f t="shared" si="17"/>
        <v>AGUILAR</v>
      </c>
      <c r="C82" s="4" t="s">
        <v>178</v>
      </c>
      <c r="D82" s="10" t="str">
        <f t="shared" si="18"/>
        <v>TINAJERO</v>
      </c>
      <c r="E82" s="4" t="s">
        <v>288</v>
      </c>
      <c r="F82" s="10" t="str">
        <f>UPPER(E82)</f>
        <v>ANTONIA</v>
      </c>
      <c r="G82" s="4" t="s">
        <v>27</v>
      </c>
      <c r="H82" s="11" t="s">
        <v>1333</v>
      </c>
      <c r="I82" s="11">
        <v>51</v>
      </c>
      <c r="J82" s="11">
        <v>3334567787</v>
      </c>
      <c r="K82" s="4" t="s">
        <v>289</v>
      </c>
      <c r="L82" s="10" t="str">
        <f t="shared" si="19"/>
        <v xml:space="preserve">PUERTO GUAYMAS </v>
      </c>
      <c r="M82" s="11">
        <v>5</v>
      </c>
      <c r="N82" s="4" t="s">
        <v>287</v>
      </c>
      <c r="O82" s="10" t="s">
        <v>2849</v>
      </c>
      <c r="P82" s="3" t="s">
        <v>18</v>
      </c>
      <c r="Q82" s="10" t="str">
        <f t="shared" si="20"/>
        <v>CABECERA</v>
      </c>
      <c r="R82" s="11">
        <v>3</v>
      </c>
      <c r="S82" s="4" t="s">
        <v>66</v>
      </c>
      <c r="T82" s="27" t="str">
        <f t="shared" si="21"/>
        <v>VIUDA</v>
      </c>
    </row>
    <row r="83" spans="1:20" ht="21.75" customHeight="1" x14ac:dyDescent="0.25">
      <c r="A83" s="4" t="s">
        <v>290</v>
      </c>
      <c r="B83" s="10" t="str">
        <f t="shared" si="17"/>
        <v>AGUIRRE</v>
      </c>
      <c r="C83" s="4" t="s">
        <v>230</v>
      </c>
      <c r="D83" s="10" t="str">
        <f t="shared" si="18"/>
        <v>RAMIREZ</v>
      </c>
      <c r="E83" s="4" t="s">
        <v>291</v>
      </c>
      <c r="F83" s="10" t="str">
        <f>UPPER(E83)</f>
        <v xml:space="preserve">MARIA DE JESUS </v>
      </c>
      <c r="G83" s="4" t="s">
        <v>27</v>
      </c>
      <c r="H83" s="11" t="s">
        <v>1333</v>
      </c>
      <c r="I83" s="11">
        <v>65</v>
      </c>
      <c r="J83" s="11">
        <v>3312227292</v>
      </c>
      <c r="K83" s="4" t="s">
        <v>292</v>
      </c>
      <c r="L83" s="10" t="str">
        <f t="shared" si="19"/>
        <v xml:space="preserve">PUERTO PRINCIPE </v>
      </c>
      <c r="M83" s="11">
        <v>21</v>
      </c>
      <c r="N83" s="4" t="s">
        <v>287</v>
      </c>
      <c r="O83" s="10" t="s">
        <v>2849</v>
      </c>
      <c r="P83" s="3" t="s">
        <v>18</v>
      </c>
      <c r="Q83" s="10" t="str">
        <f t="shared" si="20"/>
        <v>CABECERA</v>
      </c>
      <c r="R83" s="11">
        <v>3</v>
      </c>
      <c r="S83" s="4" t="s">
        <v>53</v>
      </c>
      <c r="T83" s="27" t="str">
        <f t="shared" si="21"/>
        <v>ADULTO MAYOR</v>
      </c>
    </row>
    <row r="84" spans="1:20" ht="21.75" customHeight="1" x14ac:dyDescent="0.25">
      <c r="A84" s="4" t="s">
        <v>40</v>
      </c>
      <c r="B84" s="10" t="str">
        <f t="shared" si="17"/>
        <v>ALVAREZ</v>
      </c>
      <c r="C84" s="4" t="s">
        <v>293</v>
      </c>
      <c r="D84" s="10" t="str">
        <f t="shared" si="18"/>
        <v>DIAZ</v>
      </c>
      <c r="E84" s="4" t="s">
        <v>294</v>
      </c>
      <c r="F84" s="10" t="str">
        <f>UPPER(E84)</f>
        <v xml:space="preserve">MARICELA VANESSA </v>
      </c>
      <c r="G84" s="4" t="s">
        <v>27</v>
      </c>
      <c r="H84" s="11" t="s">
        <v>1333</v>
      </c>
      <c r="I84" s="11">
        <v>27</v>
      </c>
      <c r="J84" s="11">
        <v>3320541419</v>
      </c>
      <c r="K84" s="4" t="s">
        <v>289</v>
      </c>
      <c r="L84" s="10" t="str">
        <f t="shared" si="19"/>
        <v xml:space="preserve">PUERTO GUAYMAS </v>
      </c>
      <c r="M84" s="11">
        <v>78</v>
      </c>
      <c r="N84" s="4" t="s">
        <v>287</v>
      </c>
      <c r="O84" s="10" t="s">
        <v>2849</v>
      </c>
      <c r="P84" s="3" t="s">
        <v>18</v>
      </c>
      <c r="Q84" s="10" t="str">
        <f t="shared" si="20"/>
        <v>CABECERA</v>
      </c>
      <c r="R84" s="11">
        <v>5</v>
      </c>
      <c r="S84" s="4" t="s">
        <v>29</v>
      </c>
      <c r="T84" s="27" t="str">
        <f t="shared" si="21"/>
        <v>MADRE SOLTERA</v>
      </c>
    </row>
    <row r="85" spans="1:20" ht="21.75" customHeight="1" x14ac:dyDescent="0.25">
      <c r="A85" s="4" t="s">
        <v>40</v>
      </c>
      <c r="B85" s="10" t="str">
        <f t="shared" si="17"/>
        <v>ALVAREZ</v>
      </c>
      <c r="C85" s="4" t="s">
        <v>243</v>
      </c>
      <c r="D85" s="10" t="str">
        <f t="shared" si="18"/>
        <v>ARANA</v>
      </c>
      <c r="E85" s="4" t="s">
        <v>295</v>
      </c>
      <c r="F85" s="10" t="str">
        <f>UPPER(E85)</f>
        <v>ESMERALDA</v>
      </c>
      <c r="G85" s="4" t="s">
        <v>27</v>
      </c>
      <c r="H85" s="11" t="s">
        <v>1333</v>
      </c>
      <c r="I85" s="11">
        <v>30</v>
      </c>
      <c r="J85" s="11">
        <v>3311143160</v>
      </c>
      <c r="K85" s="4" t="s">
        <v>296</v>
      </c>
      <c r="L85" s="10" t="str">
        <f t="shared" si="19"/>
        <v>PUERTO PEÑASCO</v>
      </c>
      <c r="M85" s="11">
        <v>48</v>
      </c>
      <c r="N85" s="4" t="s">
        <v>287</v>
      </c>
      <c r="O85" s="10" t="s">
        <v>2849</v>
      </c>
      <c r="P85" s="3" t="s">
        <v>18</v>
      </c>
      <c r="Q85" s="10" t="str">
        <f t="shared" si="20"/>
        <v>CABECERA</v>
      </c>
      <c r="R85" s="11">
        <v>5</v>
      </c>
      <c r="S85" s="4" t="s">
        <v>29</v>
      </c>
      <c r="T85" s="27" t="str">
        <f t="shared" si="21"/>
        <v>MADRE SOLTERA</v>
      </c>
    </row>
    <row r="86" spans="1:20" ht="21.75" customHeight="1" x14ac:dyDescent="0.25">
      <c r="A86" s="3" t="s">
        <v>297</v>
      </c>
      <c r="B86" s="10" t="str">
        <f t="shared" si="17"/>
        <v xml:space="preserve">ALVAREZ </v>
      </c>
      <c r="C86" s="3" t="s">
        <v>298</v>
      </c>
      <c r="D86" s="10" t="str">
        <f t="shared" si="18"/>
        <v xml:space="preserve">ARANA </v>
      </c>
      <c r="E86" s="3" t="s">
        <v>299</v>
      </c>
      <c r="F86" s="10" t="s">
        <v>2040</v>
      </c>
      <c r="G86" s="3" t="s">
        <v>22</v>
      </c>
      <c r="H86" s="11" t="s">
        <v>1333</v>
      </c>
      <c r="I86" s="10">
        <v>39</v>
      </c>
      <c r="J86" s="10">
        <v>3324389291</v>
      </c>
      <c r="K86" s="4" t="s">
        <v>296</v>
      </c>
      <c r="L86" s="10" t="str">
        <f t="shared" si="19"/>
        <v>PUERTO PEÑASCO</v>
      </c>
      <c r="M86" s="10">
        <v>13</v>
      </c>
      <c r="N86" s="4" t="s">
        <v>287</v>
      </c>
      <c r="O86" s="10" t="s">
        <v>2849</v>
      </c>
      <c r="P86" s="3" t="s">
        <v>18</v>
      </c>
      <c r="Q86" s="10" t="str">
        <f t="shared" si="20"/>
        <v>CABECERA</v>
      </c>
      <c r="R86" s="10"/>
      <c r="S86" s="3"/>
      <c r="T86" s="27" t="str">
        <f t="shared" si="21"/>
        <v/>
      </c>
    </row>
    <row r="87" spans="1:20" ht="21.75" customHeight="1" x14ac:dyDescent="0.25">
      <c r="A87" s="4" t="s">
        <v>302</v>
      </c>
      <c r="B87" s="10" t="str">
        <f t="shared" si="17"/>
        <v xml:space="preserve">AQUINO </v>
      </c>
      <c r="C87" s="4" t="s">
        <v>303</v>
      </c>
      <c r="D87" s="10" t="str">
        <f t="shared" si="18"/>
        <v xml:space="preserve">JACOBO </v>
      </c>
      <c r="E87" s="4" t="s">
        <v>304</v>
      </c>
      <c r="F87" s="10" t="str">
        <f>UPPER(E87)</f>
        <v xml:space="preserve">GUILLERMINA </v>
      </c>
      <c r="G87" s="4" t="s">
        <v>27</v>
      </c>
      <c r="H87" s="11" t="s">
        <v>1333</v>
      </c>
      <c r="I87" s="11">
        <v>37</v>
      </c>
      <c r="J87" s="11">
        <v>3315645036</v>
      </c>
      <c r="K87" s="4" t="s">
        <v>296</v>
      </c>
      <c r="L87" s="10" t="str">
        <f t="shared" si="19"/>
        <v>PUERTO PEÑASCO</v>
      </c>
      <c r="M87" s="11">
        <v>82</v>
      </c>
      <c r="N87" s="4" t="s">
        <v>287</v>
      </c>
      <c r="O87" s="10" t="s">
        <v>2849</v>
      </c>
      <c r="P87" s="3" t="s">
        <v>18</v>
      </c>
      <c r="Q87" s="10" t="str">
        <f t="shared" si="20"/>
        <v>CABECERA</v>
      </c>
      <c r="R87" s="11">
        <v>3</v>
      </c>
      <c r="S87" s="4" t="s">
        <v>29</v>
      </c>
      <c r="T87" s="27" t="str">
        <f t="shared" si="21"/>
        <v>MADRE SOLTERA</v>
      </c>
    </row>
    <row r="88" spans="1:20" ht="21.75" customHeight="1" x14ac:dyDescent="0.25">
      <c r="A88" s="3" t="s">
        <v>305</v>
      </c>
      <c r="B88" s="10" t="str">
        <f t="shared" si="17"/>
        <v xml:space="preserve">ARAMBULA </v>
      </c>
      <c r="C88" s="3" t="s">
        <v>306</v>
      </c>
      <c r="D88" s="10" t="str">
        <f t="shared" si="18"/>
        <v>TORRES</v>
      </c>
      <c r="E88" s="3" t="s">
        <v>307</v>
      </c>
      <c r="F88" s="10" t="str">
        <f>UPPER(E88)</f>
        <v xml:space="preserve">MARIA GUADALUPE </v>
      </c>
      <c r="G88" s="3" t="s">
        <v>33</v>
      </c>
      <c r="H88" s="11" t="s">
        <v>1333</v>
      </c>
      <c r="I88" s="10"/>
      <c r="J88" s="10">
        <v>3318309382</v>
      </c>
      <c r="K88" s="3" t="s">
        <v>308</v>
      </c>
      <c r="L88" s="10" t="str">
        <f t="shared" si="19"/>
        <v xml:space="preserve">SAN FRANCISCO </v>
      </c>
      <c r="M88" s="10" t="s">
        <v>1957</v>
      </c>
      <c r="N88" s="4" t="s">
        <v>287</v>
      </c>
      <c r="O88" s="10" t="s">
        <v>2849</v>
      </c>
      <c r="P88" s="3" t="s">
        <v>18</v>
      </c>
      <c r="Q88" s="10" t="str">
        <f t="shared" si="20"/>
        <v>CABECERA</v>
      </c>
      <c r="R88" s="10"/>
      <c r="S88" s="3"/>
      <c r="T88" s="27" t="str">
        <f t="shared" si="21"/>
        <v/>
      </c>
    </row>
    <row r="89" spans="1:20" ht="21.75" customHeight="1" x14ac:dyDescent="0.25">
      <c r="A89" s="4" t="s">
        <v>243</v>
      </c>
      <c r="B89" s="10" t="str">
        <f t="shared" si="17"/>
        <v>ARANA</v>
      </c>
      <c r="C89" s="4" t="s">
        <v>255</v>
      </c>
      <c r="D89" s="10" t="str">
        <f t="shared" si="18"/>
        <v>LIMON</v>
      </c>
      <c r="E89" s="4" t="s">
        <v>309</v>
      </c>
      <c r="F89" s="10" t="str">
        <f>UPPER(E89)</f>
        <v>MARIA</v>
      </c>
      <c r="G89" s="4" t="s">
        <v>27</v>
      </c>
      <c r="H89" s="11" t="s">
        <v>1333</v>
      </c>
      <c r="I89" s="11">
        <v>45</v>
      </c>
      <c r="J89" s="11">
        <v>3317232521</v>
      </c>
      <c r="K89" s="4" t="s">
        <v>310</v>
      </c>
      <c r="L89" s="10" t="str">
        <f t="shared" si="19"/>
        <v>PUERTO ACAPULCO</v>
      </c>
      <c r="M89" s="11">
        <v>471</v>
      </c>
      <c r="N89" s="4" t="s">
        <v>287</v>
      </c>
      <c r="O89" s="10" t="s">
        <v>2849</v>
      </c>
      <c r="P89" s="3" t="s">
        <v>18</v>
      </c>
      <c r="Q89" s="10" t="str">
        <f t="shared" si="20"/>
        <v>CABECERA</v>
      </c>
      <c r="R89" s="11">
        <v>3</v>
      </c>
      <c r="S89" s="4" t="s">
        <v>29</v>
      </c>
      <c r="T89" s="27" t="str">
        <f t="shared" si="21"/>
        <v>MADRE SOLTERA</v>
      </c>
    </row>
    <row r="90" spans="1:20" ht="21.75" customHeight="1" x14ac:dyDescent="0.25">
      <c r="A90" s="3" t="s">
        <v>311</v>
      </c>
      <c r="B90" s="10" t="str">
        <f t="shared" si="17"/>
        <v xml:space="preserve">BALTAZAR </v>
      </c>
      <c r="C90" s="3" t="s">
        <v>306</v>
      </c>
      <c r="D90" s="10" t="str">
        <f t="shared" si="18"/>
        <v>TORRES</v>
      </c>
      <c r="E90" s="3" t="s">
        <v>312</v>
      </c>
      <c r="F90" s="10" t="s">
        <v>432</v>
      </c>
      <c r="G90" s="3" t="s">
        <v>33</v>
      </c>
      <c r="H90" s="11" t="s">
        <v>1333</v>
      </c>
      <c r="I90" s="10"/>
      <c r="J90" s="10">
        <v>3310955096</v>
      </c>
      <c r="K90" s="3" t="s">
        <v>313</v>
      </c>
      <c r="L90" s="10" t="str">
        <f t="shared" si="19"/>
        <v xml:space="preserve">PUERTO ESCONDIDO </v>
      </c>
      <c r="M90" s="10">
        <v>30</v>
      </c>
      <c r="N90" s="4" t="s">
        <v>287</v>
      </c>
      <c r="O90" s="10" t="s">
        <v>2849</v>
      </c>
      <c r="P90" s="3" t="s">
        <v>18</v>
      </c>
      <c r="Q90" s="10" t="str">
        <f t="shared" si="20"/>
        <v>CABECERA</v>
      </c>
      <c r="R90" s="10"/>
      <c r="S90" s="3"/>
      <c r="T90" s="27" t="str">
        <f t="shared" si="21"/>
        <v/>
      </c>
    </row>
    <row r="91" spans="1:20" ht="21.75" customHeight="1" x14ac:dyDescent="0.25">
      <c r="A91" s="4" t="s">
        <v>25</v>
      </c>
      <c r="B91" s="10" t="str">
        <f t="shared" si="17"/>
        <v>BECERRA</v>
      </c>
      <c r="C91" s="4" t="s">
        <v>314</v>
      </c>
      <c r="D91" s="10" t="str">
        <f t="shared" si="18"/>
        <v>BAUTISTA</v>
      </c>
      <c r="E91" s="4" t="s">
        <v>315</v>
      </c>
      <c r="F91" s="10" t="str">
        <f t="shared" ref="F91:F101" si="22">UPPER(E91)</f>
        <v>OMAR SALVADOR</v>
      </c>
      <c r="G91" s="4" t="s">
        <v>267</v>
      </c>
      <c r="H91" s="11" t="s">
        <v>1871</v>
      </c>
      <c r="I91" s="11">
        <v>25</v>
      </c>
      <c r="J91" s="11">
        <v>3320776638</v>
      </c>
      <c r="K91" s="4" t="s">
        <v>316</v>
      </c>
      <c r="L91" s="10" t="str">
        <f t="shared" si="19"/>
        <v xml:space="preserve">PUERTO ROSARITO </v>
      </c>
      <c r="M91" s="11">
        <v>131</v>
      </c>
      <c r="N91" s="4" t="s">
        <v>287</v>
      </c>
      <c r="O91" s="10" t="s">
        <v>2849</v>
      </c>
      <c r="P91" s="3" t="s">
        <v>18</v>
      </c>
      <c r="Q91" s="10" t="str">
        <f t="shared" si="20"/>
        <v>CABECERA</v>
      </c>
      <c r="R91" s="11">
        <v>3</v>
      </c>
      <c r="S91" s="4" t="s">
        <v>53</v>
      </c>
      <c r="T91" s="27" t="str">
        <f t="shared" si="21"/>
        <v>ADULTO MAYOR</v>
      </c>
    </row>
    <row r="92" spans="1:20" ht="21.75" customHeight="1" x14ac:dyDescent="0.25">
      <c r="A92" s="3" t="s">
        <v>317</v>
      </c>
      <c r="B92" s="10" t="str">
        <f t="shared" si="17"/>
        <v xml:space="preserve">BECERRA </v>
      </c>
      <c r="C92" s="3" t="s">
        <v>318</v>
      </c>
      <c r="D92" s="10" t="str">
        <f t="shared" si="18"/>
        <v>PAIS</v>
      </c>
      <c r="E92" s="3" t="s">
        <v>319</v>
      </c>
      <c r="F92" s="10" t="str">
        <f t="shared" si="22"/>
        <v>DIEGO ERNESTO</v>
      </c>
      <c r="G92" s="3"/>
      <c r="H92" s="11" t="s">
        <v>1871</v>
      </c>
      <c r="I92" s="10"/>
      <c r="J92" s="10"/>
      <c r="K92" s="4" t="s">
        <v>289</v>
      </c>
      <c r="L92" s="10" t="str">
        <f t="shared" si="19"/>
        <v xml:space="preserve">PUERTO GUAYMAS </v>
      </c>
      <c r="M92" s="10">
        <v>106</v>
      </c>
      <c r="N92" s="4" t="s">
        <v>287</v>
      </c>
      <c r="O92" s="10" t="s">
        <v>2849</v>
      </c>
      <c r="P92" s="4" t="s">
        <v>18</v>
      </c>
      <c r="Q92" s="10" t="str">
        <f t="shared" si="20"/>
        <v>CABECERA</v>
      </c>
      <c r="R92" s="10"/>
      <c r="S92" s="3"/>
      <c r="T92" s="27" t="str">
        <f t="shared" si="21"/>
        <v/>
      </c>
    </row>
    <row r="93" spans="1:20" ht="21.75" customHeight="1" x14ac:dyDescent="0.25">
      <c r="A93" s="3" t="s">
        <v>320</v>
      </c>
      <c r="B93" s="10" t="str">
        <f t="shared" si="17"/>
        <v xml:space="preserve">CARRILLO </v>
      </c>
      <c r="C93" s="3" t="s">
        <v>201</v>
      </c>
      <c r="D93" s="10" t="str">
        <f t="shared" si="18"/>
        <v xml:space="preserve">NUÑO </v>
      </c>
      <c r="E93" s="3" t="s">
        <v>321</v>
      </c>
      <c r="F93" s="10" t="str">
        <f t="shared" si="22"/>
        <v xml:space="preserve">ELIZABETH EUNICE </v>
      </c>
      <c r="G93" s="3" t="s">
        <v>22</v>
      </c>
      <c r="H93" s="11" t="s">
        <v>1333</v>
      </c>
      <c r="I93" s="10"/>
      <c r="J93" s="10">
        <v>3310976383</v>
      </c>
      <c r="K93" s="4" t="s">
        <v>292</v>
      </c>
      <c r="L93" s="10" t="str">
        <f t="shared" si="19"/>
        <v xml:space="preserve">PUERTO PRINCIPE </v>
      </c>
      <c r="M93" s="10" t="s">
        <v>322</v>
      </c>
      <c r="N93" s="4" t="s">
        <v>287</v>
      </c>
      <c r="O93" s="10" t="s">
        <v>2849</v>
      </c>
      <c r="P93" s="3" t="s">
        <v>18</v>
      </c>
      <c r="Q93" s="10" t="str">
        <f t="shared" si="20"/>
        <v>CABECERA</v>
      </c>
      <c r="R93" s="10"/>
      <c r="S93" s="3"/>
      <c r="T93" s="27" t="str">
        <f t="shared" si="21"/>
        <v/>
      </c>
    </row>
    <row r="94" spans="1:20" ht="21.75" customHeight="1" x14ac:dyDescent="0.25">
      <c r="A94" s="3" t="s">
        <v>326</v>
      </c>
      <c r="B94" s="10" t="str">
        <f t="shared" si="17"/>
        <v xml:space="preserve">GALVES </v>
      </c>
      <c r="C94" s="3" t="s">
        <v>327</v>
      </c>
      <c r="D94" s="10" t="str">
        <f t="shared" si="18"/>
        <v xml:space="preserve">FLORES </v>
      </c>
      <c r="E94" s="3" t="s">
        <v>328</v>
      </c>
      <c r="F94" s="10" t="str">
        <f t="shared" si="22"/>
        <v xml:space="preserve">MARTHA CRISTINA </v>
      </c>
      <c r="G94" s="3" t="s">
        <v>33</v>
      </c>
      <c r="H94" s="11" t="s">
        <v>1333</v>
      </c>
      <c r="I94" s="10"/>
      <c r="J94" s="10">
        <v>3331425094</v>
      </c>
      <c r="K94" s="4" t="s">
        <v>329</v>
      </c>
      <c r="L94" s="10" t="str">
        <f t="shared" si="19"/>
        <v xml:space="preserve">PUERTO MANZANILLO </v>
      </c>
      <c r="M94" s="10">
        <v>99</v>
      </c>
      <c r="N94" s="4" t="s">
        <v>287</v>
      </c>
      <c r="O94" s="10" t="s">
        <v>2849</v>
      </c>
      <c r="P94" s="3" t="s">
        <v>18</v>
      </c>
      <c r="Q94" s="10" t="str">
        <f t="shared" si="20"/>
        <v>CABECERA</v>
      </c>
      <c r="R94" s="10"/>
      <c r="S94" s="3"/>
      <c r="T94" s="27" t="str">
        <f t="shared" si="21"/>
        <v/>
      </c>
    </row>
    <row r="95" spans="1:20" ht="21.75" customHeight="1" x14ac:dyDescent="0.25">
      <c r="A95" s="5" t="s">
        <v>330</v>
      </c>
      <c r="B95" s="10" t="str">
        <f t="shared" si="17"/>
        <v>GARCIA</v>
      </c>
      <c r="C95" s="26" t="s">
        <v>331</v>
      </c>
      <c r="D95" s="10" t="str">
        <f t="shared" si="18"/>
        <v>TOVAR</v>
      </c>
      <c r="E95" s="26" t="s">
        <v>332</v>
      </c>
      <c r="F95" s="10" t="str">
        <f t="shared" si="22"/>
        <v>REYNA ESTEFANIA</v>
      </c>
      <c r="G95" s="26" t="s">
        <v>33</v>
      </c>
      <c r="H95" s="11" t="s">
        <v>1333</v>
      </c>
      <c r="I95" s="19">
        <v>25</v>
      </c>
      <c r="J95" s="19">
        <v>3781006460</v>
      </c>
      <c r="K95" s="26" t="s">
        <v>333</v>
      </c>
      <c r="L95" s="10" t="str">
        <f t="shared" si="19"/>
        <v>PUERTO ESCONDIDO</v>
      </c>
      <c r="M95" s="19">
        <v>10</v>
      </c>
      <c r="N95" s="4" t="s">
        <v>287</v>
      </c>
      <c r="O95" s="10" t="s">
        <v>2849</v>
      </c>
      <c r="P95" s="4" t="s">
        <v>18</v>
      </c>
      <c r="Q95" s="10" t="str">
        <f t="shared" si="20"/>
        <v>CABECERA</v>
      </c>
      <c r="R95" s="19"/>
      <c r="S95" s="30"/>
      <c r="T95" s="27" t="str">
        <f t="shared" si="21"/>
        <v/>
      </c>
    </row>
    <row r="96" spans="1:20" ht="21.75" customHeight="1" x14ac:dyDescent="0.25">
      <c r="A96" s="6" t="s">
        <v>241</v>
      </c>
      <c r="B96" s="10" t="str">
        <f t="shared" si="17"/>
        <v>GARCIA</v>
      </c>
      <c r="C96" s="3" t="s">
        <v>334</v>
      </c>
      <c r="D96" s="10" t="str">
        <f t="shared" si="18"/>
        <v>MURGUIA</v>
      </c>
      <c r="E96" s="4" t="s">
        <v>335</v>
      </c>
      <c r="F96" s="10" t="str">
        <f t="shared" si="22"/>
        <v>ELIDE LIZBETH</v>
      </c>
      <c r="G96" s="3"/>
      <c r="H96" s="11" t="s">
        <v>1333</v>
      </c>
      <c r="I96" s="11">
        <v>26</v>
      </c>
      <c r="J96" s="11">
        <v>3324153872</v>
      </c>
      <c r="K96" s="4" t="s">
        <v>296</v>
      </c>
      <c r="L96" s="10" t="str">
        <f t="shared" si="19"/>
        <v>PUERTO PEÑASCO</v>
      </c>
      <c r="M96" s="10">
        <v>67</v>
      </c>
      <c r="N96" s="4" t="s">
        <v>287</v>
      </c>
      <c r="O96" s="10" t="s">
        <v>2849</v>
      </c>
      <c r="P96" s="3" t="s">
        <v>18</v>
      </c>
      <c r="Q96" s="10" t="str">
        <f t="shared" si="20"/>
        <v>CABECERA</v>
      </c>
      <c r="R96" s="10"/>
      <c r="S96" s="3"/>
      <c r="T96" s="27" t="str">
        <f t="shared" si="21"/>
        <v/>
      </c>
    </row>
    <row r="97" spans="1:20" ht="21.75" customHeight="1" x14ac:dyDescent="0.25">
      <c r="A97" s="4" t="s">
        <v>95</v>
      </c>
      <c r="B97" s="10" t="str">
        <f t="shared" si="17"/>
        <v>GOMEZ</v>
      </c>
      <c r="C97" s="4" t="s">
        <v>188</v>
      </c>
      <c r="D97" s="10" t="str">
        <f t="shared" si="18"/>
        <v>HERNANDEZ</v>
      </c>
      <c r="E97" s="4" t="s">
        <v>336</v>
      </c>
      <c r="F97" s="10" t="str">
        <f t="shared" si="22"/>
        <v>ALMA ADRIANA ARACELI</v>
      </c>
      <c r="G97" s="4" t="s">
        <v>27</v>
      </c>
      <c r="H97" s="11" t="s">
        <v>1333</v>
      </c>
      <c r="I97" s="11">
        <v>33</v>
      </c>
      <c r="J97" s="11">
        <v>3326371072</v>
      </c>
      <c r="K97" s="4" t="s">
        <v>289</v>
      </c>
      <c r="L97" s="10" t="str">
        <f t="shared" si="19"/>
        <v xml:space="preserve">PUERTO GUAYMAS </v>
      </c>
      <c r="M97" s="11" t="s">
        <v>1495</v>
      </c>
      <c r="N97" s="4" t="s">
        <v>287</v>
      </c>
      <c r="O97" s="10" t="s">
        <v>2849</v>
      </c>
      <c r="P97" s="3" t="s">
        <v>18</v>
      </c>
      <c r="Q97" s="10" t="str">
        <f t="shared" si="20"/>
        <v>CABECERA</v>
      </c>
      <c r="R97" s="11">
        <v>3</v>
      </c>
      <c r="S97" s="4" t="s">
        <v>29</v>
      </c>
      <c r="T97" s="27" t="str">
        <f t="shared" si="21"/>
        <v>MADRE SOLTERA</v>
      </c>
    </row>
    <row r="98" spans="1:20" ht="21.75" customHeight="1" x14ac:dyDescent="0.25">
      <c r="A98" s="3" t="s">
        <v>19</v>
      </c>
      <c r="B98" s="10" t="str">
        <f t="shared" si="17"/>
        <v xml:space="preserve">GUTIERREZ </v>
      </c>
      <c r="C98" s="3" t="s">
        <v>20</v>
      </c>
      <c r="D98" s="10" t="str">
        <f t="shared" si="18"/>
        <v>GUTIERREZ</v>
      </c>
      <c r="E98" s="3" t="s">
        <v>337</v>
      </c>
      <c r="F98" s="10" t="str">
        <f t="shared" si="22"/>
        <v>DAYANA</v>
      </c>
      <c r="G98" s="3" t="s">
        <v>22</v>
      </c>
      <c r="H98" s="11" t="s">
        <v>1333</v>
      </c>
      <c r="I98" s="10"/>
      <c r="J98" s="10">
        <v>3320373731</v>
      </c>
      <c r="K98" s="3" t="s">
        <v>333</v>
      </c>
      <c r="L98" s="10" t="str">
        <f t="shared" si="19"/>
        <v>PUERTO ESCONDIDO</v>
      </c>
      <c r="M98" s="10">
        <v>36</v>
      </c>
      <c r="N98" s="4" t="s">
        <v>287</v>
      </c>
      <c r="O98" s="10" t="s">
        <v>2849</v>
      </c>
      <c r="P98" s="3" t="s">
        <v>18</v>
      </c>
      <c r="Q98" s="10" t="str">
        <f t="shared" si="20"/>
        <v>CABECERA</v>
      </c>
      <c r="R98" s="10"/>
      <c r="S98" s="3"/>
      <c r="T98" s="27" t="str">
        <f t="shared" si="21"/>
        <v/>
      </c>
    </row>
    <row r="99" spans="1:20" ht="21.75" customHeight="1" x14ac:dyDescent="0.25">
      <c r="A99" s="3" t="s">
        <v>188</v>
      </c>
      <c r="B99" s="10" t="str">
        <f t="shared" si="17"/>
        <v>HERNANDEZ</v>
      </c>
      <c r="C99" s="3" t="s">
        <v>341</v>
      </c>
      <c r="D99" s="10" t="str">
        <f t="shared" si="18"/>
        <v>NUÑO</v>
      </c>
      <c r="E99" s="3" t="s">
        <v>342</v>
      </c>
      <c r="F99" s="10" t="str">
        <f t="shared" si="22"/>
        <v>MANUELA</v>
      </c>
      <c r="G99" s="3" t="s">
        <v>22</v>
      </c>
      <c r="H99" s="11" t="s">
        <v>1333</v>
      </c>
      <c r="I99" s="10"/>
      <c r="J99" s="10">
        <v>3320377731</v>
      </c>
      <c r="K99" s="4" t="s">
        <v>340</v>
      </c>
      <c r="L99" s="10" t="s">
        <v>2806</v>
      </c>
      <c r="M99" s="10">
        <v>27</v>
      </c>
      <c r="N99" s="4" t="s">
        <v>287</v>
      </c>
      <c r="O99" s="10" t="s">
        <v>2849</v>
      </c>
      <c r="P99" s="3" t="s">
        <v>18</v>
      </c>
      <c r="Q99" s="10" t="str">
        <f t="shared" si="20"/>
        <v>CABECERA</v>
      </c>
      <c r="R99" s="10"/>
      <c r="S99" s="3"/>
      <c r="T99" s="27" t="str">
        <f t="shared" si="21"/>
        <v/>
      </c>
    </row>
    <row r="100" spans="1:20" ht="21.75" customHeight="1" x14ac:dyDescent="0.25">
      <c r="A100" s="4" t="s">
        <v>71</v>
      </c>
      <c r="B100" s="10" t="s">
        <v>188</v>
      </c>
      <c r="C100" s="4" t="s">
        <v>241</v>
      </c>
      <c r="D100" s="10" t="str">
        <f t="shared" si="18"/>
        <v>GARCIA</v>
      </c>
      <c r="E100" s="4" t="s">
        <v>93</v>
      </c>
      <c r="F100" s="10" t="str">
        <f t="shared" si="22"/>
        <v>PATRICIA</v>
      </c>
      <c r="G100" s="4" t="s">
        <v>27</v>
      </c>
      <c r="H100" s="11" t="s">
        <v>1333</v>
      </c>
      <c r="I100" s="11">
        <v>40</v>
      </c>
      <c r="J100" s="11">
        <v>3326096053</v>
      </c>
      <c r="K100" s="4" t="s">
        <v>289</v>
      </c>
      <c r="L100" s="10" t="str">
        <f t="shared" ref="L100:L110" si="23">UPPER(K100)</f>
        <v xml:space="preserve">PUERTO GUAYMAS </v>
      </c>
      <c r="M100" s="11">
        <v>105</v>
      </c>
      <c r="N100" s="4" t="s">
        <v>287</v>
      </c>
      <c r="O100" s="10" t="s">
        <v>2849</v>
      </c>
      <c r="P100" s="3" t="s">
        <v>18</v>
      </c>
      <c r="Q100" s="10" t="str">
        <f t="shared" si="20"/>
        <v>CABECERA</v>
      </c>
      <c r="R100" s="11">
        <v>4</v>
      </c>
      <c r="S100" s="4" t="s">
        <v>29</v>
      </c>
      <c r="T100" s="27" t="str">
        <f t="shared" si="21"/>
        <v>MADRE SOLTERA</v>
      </c>
    </row>
    <row r="101" spans="1:20" ht="21.75" customHeight="1" x14ac:dyDescent="0.25">
      <c r="A101" s="6" t="s">
        <v>345</v>
      </c>
      <c r="B101" s="10" t="str">
        <f t="shared" ref="B101:B106" si="24">UPPER(A101)</f>
        <v xml:space="preserve">JASSO </v>
      </c>
      <c r="C101" s="3" t="s">
        <v>164</v>
      </c>
      <c r="D101" s="10" t="str">
        <f t="shared" si="18"/>
        <v>MALDONADO</v>
      </c>
      <c r="E101" s="4" t="s">
        <v>346</v>
      </c>
      <c r="F101" s="10" t="str">
        <f t="shared" si="22"/>
        <v xml:space="preserve">MERCEDES  </v>
      </c>
      <c r="G101" s="3"/>
      <c r="H101" s="11" t="s">
        <v>1333</v>
      </c>
      <c r="I101" s="11">
        <v>36</v>
      </c>
      <c r="J101" s="11">
        <v>3322269574</v>
      </c>
      <c r="K101" s="4" t="s">
        <v>289</v>
      </c>
      <c r="L101" s="10" t="str">
        <f t="shared" si="23"/>
        <v xml:space="preserve">PUERTO GUAYMAS </v>
      </c>
      <c r="M101" s="10" t="s">
        <v>1958</v>
      </c>
      <c r="N101" s="4" t="s">
        <v>287</v>
      </c>
      <c r="O101" s="10" t="s">
        <v>2849</v>
      </c>
      <c r="P101" s="3" t="s">
        <v>18</v>
      </c>
      <c r="Q101" s="10" t="str">
        <f t="shared" si="20"/>
        <v>CABECERA</v>
      </c>
      <c r="R101" s="10"/>
      <c r="S101" s="3"/>
      <c r="T101" s="27" t="str">
        <f t="shared" si="21"/>
        <v/>
      </c>
    </row>
    <row r="102" spans="1:20" ht="21.75" customHeight="1" x14ac:dyDescent="0.25">
      <c r="A102" s="7" t="s">
        <v>347</v>
      </c>
      <c r="B102" s="10" t="str">
        <f t="shared" si="24"/>
        <v>JAUREGUI</v>
      </c>
      <c r="C102" s="21" t="s">
        <v>348</v>
      </c>
      <c r="D102" s="10"/>
      <c r="E102" s="21" t="s">
        <v>349</v>
      </c>
      <c r="F102" s="10" t="s">
        <v>2041</v>
      </c>
      <c r="G102" s="26">
        <v>45</v>
      </c>
      <c r="H102" s="11" t="s">
        <v>1333</v>
      </c>
      <c r="I102" s="27">
        <v>45</v>
      </c>
      <c r="J102" s="27">
        <v>332518698</v>
      </c>
      <c r="K102" s="21" t="s">
        <v>350</v>
      </c>
      <c r="L102" s="10" t="str">
        <f t="shared" si="23"/>
        <v>PUERTO MANZANILLO</v>
      </c>
      <c r="M102" s="19">
        <v>103</v>
      </c>
      <c r="N102" s="4" t="s">
        <v>287</v>
      </c>
      <c r="O102" s="10" t="s">
        <v>2849</v>
      </c>
      <c r="P102" s="4" t="s">
        <v>18</v>
      </c>
      <c r="Q102" s="10" t="str">
        <f t="shared" si="20"/>
        <v>CABECERA</v>
      </c>
      <c r="R102" s="19"/>
      <c r="S102" s="30"/>
      <c r="T102" s="27" t="str">
        <f t="shared" si="21"/>
        <v/>
      </c>
    </row>
    <row r="103" spans="1:20" ht="21.75" customHeight="1" x14ac:dyDescent="0.25">
      <c r="A103" s="4" t="s">
        <v>351</v>
      </c>
      <c r="B103" s="10" t="str">
        <f t="shared" si="24"/>
        <v xml:space="preserve">JIMENEZ </v>
      </c>
      <c r="C103" s="4" t="s">
        <v>352</v>
      </c>
      <c r="D103" s="10" t="str">
        <f t="shared" ref="D103:D112" si="25">UPPER(C103)</f>
        <v>MIRANDA</v>
      </c>
      <c r="E103" s="4" t="s">
        <v>353</v>
      </c>
      <c r="F103" s="10" t="str">
        <f t="shared" ref="F103:F108" si="26">UPPER(E103)</f>
        <v>ANGELICA JUDITH</v>
      </c>
      <c r="G103" s="4" t="s">
        <v>27</v>
      </c>
      <c r="H103" s="11" t="s">
        <v>1333</v>
      </c>
      <c r="I103" s="11">
        <v>27</v>
      </c>
      <c r="J103" s="11">
        <v>3331840783</v>
      </c>
      <c r="K103" s="4" t="s">
        <v>310</v>
      </c>
      <c r="L103" s="10" t="str">
        <f t="shared" si="23"/>
        <v>PUERTO ACAPULCO</v>
      </c>
      <c r="M103" s="11">
        <v>501</v>
      </c>
      <c r="N103" s="4" t="s">
        <v>287</v>
      </c>
      <c r="O103" s="10" t="s">
        <v>2849</v>
      </c>
      <c r="P103" s="3" t="s">
        <v>18</v>
      </c>
      <c r="Q103" s="10" t="str">
        <f t="shared" si="20"/>
        <v>CABECERA</v>
      </c>
      <c r="R103" s="11">
        <v>3</v>
      </c>
      <c r="S103" s="4" t="s">
        <v>29</v>
      </c>
      <c r="T103" s="27" t="str">
        <f t="shared" si="21"/>
        <v>MADRE SOLTERA</v>
      </c>
    </row>
    <row r="104" spans="1:20" ht="21.75" customHeight="1" x14ac:dyDescent="0.25">
      <c r="A104" s="4" t="s">
        <v>354</v>
      </c>
      <c r="B104" s="10" t="str">
        <f t="shared" si="24"/>
        <v>LOMELI</v>
      </c>
      <c r="C104" s="4" t="s">
        <v>355</v>
      </c>
      <c r="D104" s="10" t="str">
        <f t="shared" si="25"/>
        <v>AGUAS</v>
      </c>
      <c r="E104" s="4" t="s">
        <v>356</v>
      </c>
      <c r="F104" s="10" t="str">
        <f t="shared" si="26"/>
        <v>YANET ALICIA</v>
      </c>
      <c r="G104" s="4" t="s">
        <v>27</v>
      </c>
      <c r="H104" s="11" t="s">
        <v>1333</v>
      </c>
      <c r="I104" s="11">
        <v>23</v>
      </c>
      <c r="J104" s="11">
        <v>3324532522</v>
      </c>
      <c r="K104" s="4" t="s">
        <v>357</v>
      </c>
      <c r="L104" s="10" t="str">
        <f t="shared" si="23"/>
        <v xml:space="preserve">PUERTO SALINAS CRUZ </v>
      </c>
      <c r="M104" s="11">
        <v>12</v>
      </c>
      <c r="N104" s="4" t="s">
        <v>287</v>
      </c>
      <c r="O104" s="10" t="s">
        <v>2849</v>
      </c>
      <c r="P104" s="3" t="s">
        <v>18</v>
      </c>
      <c r="Q104" s="10" t="str">
        <f t="shared" si="20"/>
        <v>CABECERA</v>
      </c>
      <c r="R104" s="11">
        <v>3</v>
      </c>
      <c r="S104" s="4" t="s">
        <v>29</v>
      </c>
      <c r="T104" s="27" t="str">
        <f t="shared" si="21"/>
        <v>MADRE SOLTERA</v>
      </c>
    </row>
    <row r="105" spans="1:20" ht="21.75" customHeight="1" x14ac:dyDescent="0.25">
      <c r="A105" s="3" t="s">
        <v>173</v>
      </c>
      <c r="B105" s="10" t="str">
        <f t="shared" si="24"/>
        <v>LOMELI</v>
      </c>
      <c r="C105" s="3" t="s">
        <v>358</v>
      </c>
      <c r="D105" s="10" t="str">
        <f t="shared" si="25"/>
        <v>IÑIGUEZ</v>
      </c>
      <c r="E105" s="3" t="s">
        <v>359</v>
      </c>
      <c r="F105" s="10" t="str">
        <f t="shared" si="26"/>
        <v>EFRAIN</v>
      </c>
      <c r="G105" s="3"/>
      <c r="H105" s="11" t="s">
        <v>1871</v>
      </c>
      <c r="I105" s="10"/>
      <c r="J105" s="10">
        <v>3326238142</v>
      </c>
      <c r="K105" s="3" t="s">
        <v>360</v>
      </c>
      <c r="L105" s="10" t="str">
        <f t="shared" si="23"/>
        <v>PRIVADA 3 CRUCES</v>
      </c>
      <c r="M105" s="10">
        <v>15</v>
      </c>
      <c r="N105" s="4" t="s">
        <v>287</v>
      </c>
      <c r="O105" s="10" t="s">
        <v>2849</v>
      </c>
      <c r="P105" s="4" t="s">
        <v>18</v>
      </c>
      <c r="Q105" s="10" t="str">
        <f t="shared" si="20"/>
        <v>CABECERA</v>
      </c>
      <c r="R105" s="10"/>
      <c r="S105" s="3"/>
      <c r="T105" s="27" t="str">
        <f t="shared" si="21"/>
        <v/>
      </c>
    </row>
    <row r="106" spans="1:20" ht="21.75" customHeight="1" x14ac:dyDescent="0.25">
      <c r="A106" s="4" t="s">
        <v>246</v>
      </c>
      <c r="B106" s="10" t="str">
        <f t="shared" si="24"/>
        <v>LÓPEZ</v>
      </c>
      <c r="C106" s="4" t="s">
        <v>361</v>
      </c>
      <c r="D106" s="10" t="str">
        <f t="shared" si="25"/>
        <v>TORRES</v>
      </c>
      <c r="E106" s="4" t="s">
        <v>362</v>
      </c>
      <c r="F106" s="10" t="str">
        <f t="shared" si="26"/>
        <v xml:space="preserve">MA GUADALUPE </v>
      </c>
      <c r="G106" s="4" t="s">
        <v>27</v>
      </c>
      <c r="H106" s="11" t="s">
        <v>1333</v>
      </c>
      <c r="I106" s="11">
        <v>47</v>
      </c>
      <c r="J106" s="11">
        <v>3324741297</v>
      </c>
      <c r="K106" s="4" t="s">
        <v>363</v>
      </c>
      <c r="L106" s="10" t="str">
        <f t="shared" si="23"/>
        <v>PUERTO ACAPULCO</v>
      </c>
      <c r="M106" s="11">
        <v>485</v>
      </c>
      <c r="N106" s="4" t="s">
        <v>287</v>
      </c>
      <c r="O106" s="10" t="s">
        <v>2849</v>
      </c>
      <c r="P106" s="3" t="s">
        <v>18</v>
      </c>
      <c r="Q106" s="10" t="str">
        <f t="shared" si="20"/>
        <v>CABECERA</v>
      </c>
      <c r="R106" s="11">
        <v>2</v>
      </c>
      <c r="S106" s="4" t="s">
        <v>66</v>
      </c>
      <c r="T106" s="27" t="str">
        <f t="shared" si="21"/>
        <v>VIUDA</v>
      </c>
    </row>
    <row r="107" spans="1:20" ht="21.75" customHeight="1" x14ac:dyDescent="0.25">
      <c r="A107" s="4" t="s">
        <v>81</v>
      </c>
      <c r="B107" s="10" t="s">
        <v>839</v>
      </c>
      <c r="C107" s="4" t="s">
        <v>365</v>
      </c>
      <c r="D107" s="10" t="str">
        <f t="shared" si="25"/>
        <v xml:space="preserve">FRANCO </v>
      </c>
      <c r="E107" s="4" t="s">
        <v>366</v>
      </c>
      <c r="F107" s="10" t="str">
        <f t="shared" si="26"/>
        <v xml:space="preserve">ARMANDO </v>
      </c>
      <c r="G107" s="4" t="s">
        <v>267</v>
      </c>
      <c r="H107" s="11" t="s">
        <v>1871</v>
      </c>
      <c r="I107" s="11">
        <v>51</v>
      </c>
      <c r="J107" s="11">
        <v>3334752816</v>
      </c>
      <c r="K107" s="4" t="s">
        <v>367</v>
      </c>
      <c r="L107" s="10" t="str">
        <f t="shared" si="23"/>
        <v xml:space="preserve">AGUASCALIENTES </v>
      </c>
      <c r="M107" s="11">
        <v>80</v>
      </c>
      <c r="N107" s="4" t="s">
        <v>287</v>
      </c>
      <c r="O107" s="10" t="s">
        <v>2849</v>
      </c>
      <c r="P107" s="3" t="s">
        <v>18</v>
      </c>
      <c r="Q107" s="10" t="str">
        <f t="shared" si="20"/>
        <v>CABECERA</v>
      </c>
      <c r="R107" s="11">
        <v>3</v>
      </c>
      <c r="S107" s="4" t="s">
        <v>89</v>
      </c>
      <c r="T107" s="27" t="str">
        <f t="shared" si="21"/>
        <v>DISCAPACITADO(A)</v>
      </c>
    </row>
    <row r="108" spans="1:20" ht="21.75" customHeight="1" x14ac:dyDescent="0.25">
      <c r="A108" s="4" t="s">
        <v>234</v>
      </c>
      <c r="B108" s="10" t="str">
        <f>UPPER(A108)</f>
        <v>MURGUIA</v>
      </c>
      <c r="C108" s="4" t="s">
        <v>371</v>
      </c>
      <c r="D108" s="10" t="str">
        <f t="shared" si="25"/>
        <v xml:space="preserve">SANDOVAL </v>
      </c>
      <c r="E108" s="4" t="s">
        <v>372</v>
      </c>
      <c r="F108" s="10" t="str">
        <f t="shared" si="26"/>
        <v>SUSANA</v>
      </c>
      <c r="G108" s="4" t="s">
        <v>27</v>
      </c>
      <c r="H108" s="11" t="s">
        <v>1333</v>
      </c>
      <c r="I108" s="11">
        <v>48</v>
      </c>
      <c r="J108" s="11">
        <v>3311218120</v>
      </c>
      <c r="K108" s="4" t="s">
        <v>296</v>
      </c>
      <c r="L108" s="10" t="str">
        <f t="shared" si="23"/>
        <v>PUERTO PEÑASCO</v>
      </c>
      <c r="M108" s="11">
        <v>61</v>
      </c>
      <c r="N108" s="4" t="s">
        <v>287</v>
      </c>
      <c r="O108" s="10" t="s">
        <v>2849</v>
      </c>
      <c r="P108" s="3" t="s">
        <v>18</v>
      </c>
      <c r="Q108" s="10" t="str">
        <f t="shared" si="20"/>
        <v>CABECERA</v>
      </c>
      <c r="R108" s="11">
        <v>5</v>
      </c>
      <c r="S108" s="4" t="s">
        <v>101</v>
      </c>
      <c r="T108" s="27" t="str">
        <f t="shared" si="21"/>
        <v>ENFERMO(A) CRONICO(A)</v>
      </c>
    </row>
    <row r="109" spans="1:20" ht="21.75" customHeight="1" x14ac:dyDescent="0.25">
      <c r="A109" s="39" t="s">
        <v>376</v>
      </c>
      <c r="B109" s="10" t="str">
        <f>UPPER(A109)</f>
        <v>NAVA</v>
      </c>
      <c r="C109" s="4" t="s">
        <v>377</v>
      </c>
      <c r="D109" s="10" t="str">
        <f t="shared" si="25"/>
        <v>DE LA O</v>
      </c>
      <c r="E109" s="4" t="s">
        <v>378</v>
      </c>
      <c r="F109" s="10" t="s">
        <v>432</v>
      </c>
      <c r="G109" s="4" t="s">
        <v>27</v>
      </c>
      <c r="H109" s="11" t="s">
        <v>1333</v>
      </c>
      <c r="I109" s="11">
        <v>21</v>
      </c>
      <c r="J109" s="11">
        <v>3339703997</v>
      </c>
      <c r="K109" s="4" t="s">
        <v>375</v>
      </c>
      <c r="L109" s="10" t="str">
        <f t="shared" si="23"/>
        <v>PUERTO VALLARTA</v>
      </c>
      <c r="M109" s="11">
        <v>61</v>
      </c>
      <c r="N109" s="4" t="s">
        <v>287</v>
      </c>
      <c r="O109" s="10" t="s">
        <v>2849</v>
      </c>
      <c r="P109" s="3" t="s">
        <v>18</v>
      </c>
      <c r="Q109" s="10" t="str">
        <f t="shared" ref="Q109:Q130" si="27">UPPER(P109)</f>
        <v>CABECERA</v>
      </c>
      <c r="R109" s="11">
        <v>5</v>
      </c>
      <c r="S109" s="4" t="s">
        <v>53</v>
      </c>
      <c r="T109" s="27" t="str">
        <f t="shared" ref="T109:T130" si="28">UPPER(S109)</f>
        <v>ADULTO MAYOR</v>
      </c>
    </row>
    <row r="110" spans="1:20" ht="21.75" customHeight="1" x14ac:dyDescent="0.25">
      <c r="A110" s="4" t="s">
        <v>68</v>
      </c>
      <c r="B110" s="10" t="str">
        <f>UPPER(A110)</f>
        <v>NUÑO</v>
      </c>
      <c r="C110" s="4" t="s">
        <v>379</v>
      </c>
      <c r="D110" s="10" t="str">
        <f t="shared" si="25"/>
        <v>VARGAS</v>
      </c>
      <c r="E110" s="4" t="s">
        <v>380</v>
      </c>
      <c r="F110" s="10" t="str">
        <f t="shared" ref="F110:F130" si="29">UPPER(E110)</f>
        <v>BLANCA ROSA</v>
      </c>
      <c r="G110" s="4" t="s">
        <v>27</v>
      </c>
      <c r="H110" s="11" t="s">
        <v>1333</v>
      </c>
      <c r="I110" s="11">
        <v>40</v>
      </c>
      <c r="J110" s="11">
        <v>3318890904</v>
      </c>
      <c r="K110" s="4" t="s">
        <v>381</v>
      </c>
      <c r="L110" s="10" t="str">
        <f t="shared" si="23"/>
        <v xml:space="preserve">PUERTO ESCONDIDO </v>
      </c>
      <c r="M110" s="11">
        <v>34</v>
      </c>
      <c r="N110" s="4" t="s">
        <v>287</v>
      </c>
      <c r="O110" s="10" t="s">
        <v>2849</v>
      </c>
      <c r="P110" s="3" t="s">
        <v>18</v>
      </c>
      <c r="Q110" s="10" t="str">
        <f t="shared" si="27"/>
        <v>CABECERA</v>
      </c>
      <c r="R110" s="11">
        <v>4</v>
      </c>
      <c r="S110" s="4" t="s">
        <v>29</v>
      </c>
      <c r="T110" s="27" t="str">
        <f t="shared" si="28"/>
        <v>MADRE SOLTERA</v>
      </c>
    </row>
    <row r="111" spans="1:20" ht="21.75" customHeight="1" x14ac:dyDescent="0.25">
      <c r="A111" s="4" t="s">
        <v>68</v>
      </c>
      <c r="B111" s="10" t="str">
        <f>UPPER(A111)</f>
        <v>NUÑO</v>
      </c>
      <c r="C111" s="4" t="s">
        <v>382</v>
      </c>
      <c r="D111" s="10" t="str">
        <f t="shared" si="25"/>
        <v>GALVEZ</v>
      </c>
      <c r="E111" s="4" t="s">
        <v>383</v>
      </c>
      <c r="F111" s="10" t="str">
        <f t="shared" si="29"/>
        <v>JOSE JUAN MANUEL</v>
      </c>
      <c r="G111" s="4" t="s">
        <v>267</v>
      </c>
      <c r="H111" s="11" t="s">
        <v>1871</v>
      </c>
      <c r="I111" s="11">
        <v>38</v>
      </c>
      <c r="J111" s="11">
        <v>3331959506</v>
      </c>
      <c r="K111" s="4" t="s">
        <v>340</v>
      </c>
      <c r="L111" s="10" t="s">
        <v>2806</v>
      </c>
      <c r="M111" s="11" t="s">
        <v>1959</v>
      </c>
      <c r="N111" s="4" t="s">
        <v>287</v>
      </c>
      <c r="O111" s="10" t="s">
        <v>2849</v>
      </c>
      <c r="P111" s="3" t="s">
        <v>18</v>
      </c>
      <c r="Q111" s="10" t="str">
        <f t="shared" si="27"/>
        <v>CABECERA</v>
      </c>
      <c r="R111" s="11">
        <v>4</v>
      </c>
      <c r="S111" s="4" t="s">
        <v>53</v>
      </c>
      <c r="T111" s="27" t="str">
        <f t="shared" si="28"/>
        <v>ADULTO MAYOR</v>
      </c>
    </row>
    <row r="112" spans="1:20" ht="21.75" customHeight="1" x14ac:dyDescent="0.25">
      <c r="A112" s="3" t="s">
        <v>341</v>
      </c>
      <c r="B112" s="10" t="str">
        <f>UPPER(A112)</f>
        <v>NUÑO</v>
      </c>
      <c r="C112" s="3" t="s">
        <v>384</v>
      </c>
      <c r="D112" s="10" t="str">
        <f t="shared" si="25"/>
        <v>JIMENEZ</v>
      </c>
      <c r="E112" s="3" t="s">
        <v>385</v>
      </c>
      <c r="F112" s="10" t="str">
        <f t="shared" si="29"/>
        <v>ROSALBA</v>
      </c>
      <c r="G112" s="3"/>
      <c r="H112" s="11" t="s">
        <v>1333</v>
      </c>
      <c r="I112" s="10"/>
      <c r="J112" s="10">
        <v>3339468305</v>
      </c>
      <c r="K112" s="4" t="s">
        <v>329</v>
      </c>
      <c r="L112" s="10" t="str">
        <f t="shared" ref="L112:L124" si="30">UPPER(K112)</f>
        <v xml:space="preserve">PUERTO MANZANILLO </v>
      </c>
      <c r="M112" s="10">
        <v>111</v>
      </c>
      <c r="N112" s="4" t="s">
        <v>287</v>
      </c>
      <c r="O112" s="10" t="s">
        <v>2849</v>
      </c>
      <c r="P112" s="4" t="s">
        <v>18</v>
      </c>
      <c r="Q112" s="10" t="str">
        <f t="shared" si="27"/>
        <v>CABECERA</v>
      </c>
      <c r="R112" s="10"/>
      <c r="S112" s="3"/>
      <c r="T112" s="27" t="str">
        <f t="shared" si="28"/>
        <v/>
      </c>
    </row>
    <row r="113" spans="1:20" ht="21.75" customHeight="1" x14ac:dyDescent="0.25">
      <c r="A113" s="3" t="s">
        <v>201</v>
      </c>
      <c r="B113" s="10" t="s">
        <v>2427</v>
      </c>
      <c r="C113" s="3"/>
      <c r="D113" s="10"/>
      <c r="E113" s="3" t="s">
        <v>96</v>
      </c>
      <c r="F113" s="10" t="str">
        <f t="shared" si="29"/>
        <v xml:space="preserve">JUANA </v>
      </c>
      <c r="G113" s="3" t="s">
        <v>22</v>
      </c>
      <c r="H113" s="11" t="s">
        <v>1333</v>
      </c>
      <c r="I113" s="10"/>
      <c r="J113" s="10">
        <v>3339468305</v>
      </c>
      <c r="K113" s="4" t="s">
        <v>375</v>
      </c>
      <c r="L113" s="10" t="str">
        <f t="shared" si="30"/>
        <v>PUERTO VALLARTA</v>
      </c>
      <c r="M113" s="10">
        <v>1</v>
      </c>
      <c r="N113" s="4" t="s">
        <v>287</v>
      </c>
      <c r="O113" s="10" t="s">
        <v>2849</v>
      </c>
      <c r="P113" s="3" t="s">
        <v>18</v>
      </c>
      <c r="Q113" s="10" t="str">
        <f t="shared" si="27"/>
        <v>CABECERA</v>
      </c>
      <c r="R113" s="10">
        <v>2</v>
      </c>
      <c r="S113" s="3"/>
      <c r="T113" s="27" t="str">
        <f t="shared" si="28"/>
        <v/>
      </c>
    </row>
    <row r="114" spans="1:20" ht="21.75" customHeight="1" x14ac:dyDescent="0.25">
      <c r="A114" s="3" t="s">
        <v>387</v>
      </c>
      <c r="B114" s="10" t="str">
        <f t="shared" ref="B114:B123" si="31">UPPER(A114)</f>
        <v>OLIVARES</v>
      </c>
      <c r="C114" s="3" t="s">
        <v>388</v>
      </c>
      <c r="D114" s="10" t="str">
        <f t="shared" ref="D114:D123" si="32">UPPER(C114)</f>
        <v>ALVIZO</v>
      </c>
      <c r="E114" s="3" t="s">
        <v>389</v>
      </c>
      <c r="F114" s="10" t="str">
        <f t="shared" si="29"/>
        <v>ANA MARIA</v>
      </c>
      <c r="G114" s="3" t="s">
        <v>33</v>
      </c>
      <c r="H114" s="11" t="s">
        <v>1333</v>
      </c>
      <c r="I114" s="10"/>
      <c r="J114" s="10">
        <v>3731032482</v>
      </c>
      <c r="K114" s="4" t="s">
        <v>289</v>
      </c>
      <c r="L114" s="10" t="str">
        <f t="shared" si="30"/>
        <v xml:space="preserve">PUERTO GUAYMAS </v>
      </c>
      <c r="M114" s="10">
        <v>67</v>
      </c>
      <c r="N114" s="4" t="s">
        <v>287</v>
      </c>
      <c r="O114" s="10" t="s">
        <v>2849</v>
      </c>
      <c r="P114" s="3" t="s">
        <v>18</v>
      </c>
      <c r="Q114" s="10" t="str">
        <f t="shared" si="27"/>
        <v>CABECERA</v>
      </c>
      <c r="R114" s="10"/>
      <c r="S114" s="3"/>
      <c r="T114" s="27" t="str">
        <f t="shared" si="28"/>
        <v/>
      </c>
    </row>
    <row r="115" spans="1:20" ht="21.75" customHeight="1" x14ac:dyDescent="0.25">
      <c r="A115" s="4" t="s">
        <v>84</v>
      </c>
      <c r="B115" s="10" t="str">
        <f t="shared" si="31"/>
        <v>OROZCO</v>
      </c>
      <c r="C115" s="4" t="s">
        <v>390</v>
      </c>
      <c r="D115" s="10" t="str">
        <f t="shared" si="32"/>
        <v>NUŇO</v>
      </c>
      <c r="E115" s="4" t="s">
        <v>391</v>
      </c>
      <c r="F115" s="10" t="str">
        <f t="shared" si="29"/>
        <v>ROSARIO</v>
      </c>
      <c r="G115" s="4" t="s">
        <v>27</v>
      </c>
      <c r="H115" s="11" t="s">
        <v>1333</v>
      </c>
      <c r="I115" s="11">
        <v>35</v>
      </c>
      <c r="J115" s="11">
        <v>3324745272</v>
      </c>
      <c r="K115" s="4" t="s">
        <v>329</v>
      </c>
      <c r="L115" s="10" t="str">
        <f t="shared" si="30"/>
        <v xml:space="preserve">PUERTO MANZANILLO </v>
      </c>
      <c r="M115" s="11" t="s">
        <v>1960</v>
      </c>
      <c r="N115" s="4" t="s">
        <v>287</v>
      </c>
      <c r="O115" s="10" t="s">
        <v>2849</v>
      </c>
      <c r="P115" s="3" t="s">
        <v>18</v>
      </c>
      <c r="Q115" s="10" t="str">
        <f t="shared" si="27"/>
        <v>CABECERA</v>
      </c>
      <c r="R115" s="11">
        <v>4</v>
      </c>
      <c r="S115" s="4" t="s">
        <v>29</v>
      </c>
      <c r="T115" s="27" t="str">
        <f t="shared" si="28"/>
        <v>MADRE SOLTERA</v>
      </c>
    </row>
    <row r="116" spans="1:20" ht="21.75" customHeight="1" x14ac:dyDescent="0.25">
      <c r="A116" s="4" t="s">
        <v>84</v>
      </c>
      <c r="B116" s="10" t="str">
        <f t="shared" si="31"/>
        <v>OROZCO</v>
      </c>
      <c r="C116" s="4" t="s">
        <v>25</v>
      </c>
      <c r="D116" s="10" t="str">
        <f t="shared" si="32"/>
        <v>BECERRA</v>
      </c>
      <c r="E116" s="4" t="s">
        <v>392</v>
      </c>
      <c r="F116" s="10" t="str">
        <f t="shared" si="29"/>
        <v xml:space="preserve">MARÍA DE LOS ÁNGELES </v>
      </c>
      <c r="G116" s="4" t="s">
        <v>27</v>
      </c>
      <c r="H116" s="11" t="s">
        <v>1333</v>
      </c>
      <c r="I116" s="11">
        <v>37</v>
      </c>
      <c r="J116" s="11">
        <v>3322157035</v>
      </c>
      <c r="K116" s="4" t="s">
        <v>289</v>
      </c>
      <c r="L116" s="10" t="str">
        <f t="shared" si="30"/>
        <v xml:space="preserve">PUERTO GUAYMAS </v>
      </c>
      <c r="M116" s="11">
        <v>37</v>
      </c>
      <c r="N116" s="4" t="s">
        <v>287</v>
      </c>
      <c r="O116" s="10" t="s">
        <v>2849</v>
      </c>
      <c r="P116" s="3" t="s">
        <v>18</v>
      </c>
      <c r="Q116" s="10" t="str">
        <f t="shared" si="27"/>
        <v>CABECERA</v>
      </c>
      <c r="R116" s="11">
        <v>5</v>
      </c>
      <c r="S116" s="4" t="s">
        <v>29</v>
      </c>
      <c r="T116" s="27" t="str">
        <f t="shared" si="28"/>
        <v>MADRE SOLTERA</v>
      </c>
    </row>
    <row r="117" spans="1:20" ht="21.75" customHeight="1" x14ac:dyDescent="0.25">
      <c r="A117" s="4" t="s">
        <v>393</v>
      </c>
      <c r="B117" s="10" t="str">
        <f t="shared" si="31"/>
        <v>PADILLA</v>
      </c>
      <c r="C117" s="4" t="s">
        <v>55</v>
      </c>
      <c r="D117" s="10" t="str">
        <f t="shared" si="32"/>
        <v>RAMOS</v>
      </c>
      <c r="E117" s="4" t="s">
        <v>394</v>
      </c>
      <c r="F117" s="10" t="str">
        <f t="shared" si="29"/>
        <v xml:space="preserve">J.JESUS  </v>
      </c>
      <c r="G117" s="4" t="s">
        <v>267</v>
      </c>
      <c r="H117" s="11" t="s">
        <v>1871</v>
      </c>
      <c r="I117" s="11">
        <v>63</v>
      </c>
      <c r="J117" s="11">
        <v>3331425094</v>
      </c>
      <c r="K117" s="4" t="s">
        <v>395</v>
      </c>
      <c r="L117" s="10" t="str">
        <f t="shared" si="30"/>
        <v>MANZANILLO</v>
      </c>
      <c r="M117" s="11">
        <v>99</v>
      </c>
      <c r="N117" s="4" t="s">
        <v>287</v>
      </c>
      <c r="O117" s="10" t="s">
        <v>2849</v>
      </c>
      <c r="P117" s="3" t="s">
        <v>18</v>
      </c>
      <c r="Q117" s="10" t="str">
        <f t="shared" si="27"/>
        <v>CABECERA</v>
      </c>
      <c r="R117" s="11">
        <v>4</v>
      </c>
      <c r="S117" s="4" t="s">
        <v>53</v>
      </c>
      <c r="T117" s="27" t="str">
        <f t="shared" si="28"/>
        <v>ADULTO MAYOR</v>
      </c>
    </row>
    <row r="118" spans="1:20" ht="21.75" customHeight="1" x14ac:dyDescent="0.25">
      <c r="A118" s="3" t="s">
        <v>46</v>
      </c>
      <c r="B118" s="10" t="str">
        <f t="shared" si="31"/>
        <v>PEREZ</v>
      </c>
      <c r="C118" s="3" t="s">
        <v>396</v>
      </c>
      <c r="D118" s="10" t="str">
        <f t="shared" si="32"/>
        <v xml:space="preserve">CASTELLANOS </v>
      </c>
      <c r="E118" s="3" t="s">
        <v>397</v>
      </c>
      <c r="F118" s="10" t="str">
        <f t="shared" si="29"/>
        <v xml:space="preserve">ALMA LILIANA </v>
      </c>
      <c r="G118" s="3" t="s">
        <v>22</v>
      </c>
      <c r="H118" s="11" t="s">
        <v>1333</v>
      </c>
      <c r="I118" s="10"/>
      <c r="J118" s="10">
        <v>3310977922</v>
      </c>
      <c r="K118" s="3" t="s">
        <v>333</v>
      </c>
      <c r="L118" s="10" t="str">
        <f t="shared" si="30"/>
        <v>PUERTO ESCONDIDO</v>
      </c>
      <c r="M118" s="10">
        <v>67</v>
      </c>
      <c r="N118" s="4" t="s">
        <v>287</v>
      </c>
      <c r="O118" s="10" t="s">
        <v>2849</v>
      </c>
      <c r="P118" s="3" t="s">
        <v>18</v>
      </c>
      <c r="Q118" s="10" t="str">
        <f t="shared" si="27"/>
        <v>CABECERA</v>
      </c>
      <c r="R118" s="10"/>
      <c r="S118" s="3"/>
      <c r="T118" s="27" t="str">
        <f t="shared" si="28"/>
        <v/>
      </c>
    </row>
    <row r="119" spans="1:20" ht="21.75" customHeight="1" x14ac:dyDescent="0.25">
      <c r="A119" s="6" t="s">
        <v>157</v>
      </c>
      <c r="B119" s="10" t="str">
        <f t="shared" si="31"/>
        <v>PEREZ</v>
      </c>
      <c r="C119" s="3"/>
      <c r="D119" s="10" t="str">
        <f t="shared" si="32"/>
        <v/>
      </c>
      <c r="E119" s="4" t="s">
        <v>398</v>
      </c>
      <c r="F119" s="10" t="str">
        <f t="shared" si="29"/>
        <v>MARIA DEL CARMEN</v>
      </c>
      <c r="G119" s="3"/>
      <c r="H119" s="11" t="s">
        <v>1333</v>
      </c>
      <c r="I119" s="11">
        <v>64</v>
      </c>
      <c r="J119" s="11">
        <v>3310628538</v>
      </c>
      <c r="K119" s="4" t="s">
        <v>399</v>
      </c>
      <c r="L119" s="10" t="str">
        <f t="shared" si="30"/>
        <v xml:space="preserve">BAJA CALIFORNIA SUR </v>
      </c>
      <c r="M119" s="10">
        <v>22</v>
      </c>
      <c r="N119" s="4" t="s">
        <v>287</v>
      </c>
      <c r="O119" s="10" t="s">
        <v>2849</v>
      </c>
      <c r="P119" s="3" t="s">
        <v>18</v>
      </c>
      <c r="Q119" s="10" t="str">
        <f t="shared" si="27"/>
        <v>CABECERA</v>
      </c>
      <c r="R119" s="10"/>
      <c r="S119" s="3"/>
      <c r="T119" s="27" t="str">
        <f t="shared" si="28"/>
        <v/>
      </c>
    </row>
    <row r="120" spans="1:20" ht="21.75" customHeight="1" x14ac:dyDescent="0.25">
      <c r="A120" s="6" t="s">
        <v>401</v>
      </c>
      <c r="B120" s="10" t="str">
        <f t="shared" si="31"/>
        <v>RIVERA</v>
      </c>
      <c r="C120" s="6" t="s">
        <v>402</v>
      </c>
      <c r="D120" s="10" t="str">
        <f t="shared" si="32"/>
        <v>HERNANDEZ</v>
      </c>
      <c r="E120" s="4" t="s">
        <v>403</v>
      </c>
      <c r="F120" s="10" t="str">
        <f t="shared" si="29"/>
        <v>SOLEDAD</v>
      </c>
      <c r="G120" s="3"/>
      <c r="H120" s="11" t="s">
        <v>1333</v>
      </c>
      <c r="I120" s="11">
        <v>32</v>
      </c>
      <c r="J120" s="11">
        <v>3320533207</v>
      </c>
      <c r="K120" s="4" t="s">
        <v>357</v>
      </c>
      <c r="L120" s="10" t="str">
        <f t="shared" si="30"/>
        <v xml:space="preserve">PUERTO SALINAS CRUZ </v>
      </c>
      <c r="M120" s="10">
        <v>18</v>
      </c>
      <c r="N120" s="4" t="s">
        <v>287</v>
      </c>
      <c r="O120" s="10" t="s">
        <v>2849</v>
      </c>
      <c r="P120" s="3" t="s">
        <v>18</v>
      </c>
      <c r="Q120" s="10" t="str">
        <f t="shared" si="27"/>
        <v>CABECERA</v>
      </c>
      <c r="R120" s="10"/>
      <c r="S120" s="3"/>
      <c r="T120" s="27" t="str">
        <f t="shared" si="28"/>
        <v/>
      </c>
    </row>
    <row r="121" spans="1:20" ht="21.75" customHeight="1" x14ac:dyDescent="0.25">
      <c r="A121" s="3" t="s">
        <v>404</v>
      </c>
      <c r="B121" s="10" t="str">
        <f t="shared" si="31"/>
        <v xml:space="preserve">RIVERA </v>
      </c>
      <c r="C121" s="3" t="s">
        <v>405</v>
      </c>
      <c r="D121" s="10" t="str">
        <f t="shared" si="32"/>
        <v>JAUREGUI</v>
      </c>
      <c r="E121" s="3" t="s">
        <v>406</v>
      </c>
      <c r="F121" s="10" t="str">
        <f t="shared" si="29"/>
        <v xml:space="preserve">VIVIANA IMELDA </v>
      </c>
      <c r="G121" s="3" t="s">
        <v>22</v>
      </c>
      <c r="H121" s="11" t="s">
        <v>1333</v>
      </c>
      <c r="I121" s="10"/>
      <c r="J121" s="10">
        <v>3325761869</v>
      </c>
      <c r="K121" s="4" t="s">
        <v>329</v>
      </c>
      <c r="L121" s="10" t="str">
        <f t="shared" si="30"/>
        <v xml:space="preserve">PUERTO MANZANILLO </v>
      </c>
      <c r="M121" s="10">
        <v>103</v>
      </c>
      <c r="N121" s="4" t="s">
        <v>287</v>
      </c>
      <c r="O121" s="10" t="s">
        <v>2849</v>
      </c>
      <c r="P121" s="3" t="s">
        <v>18</v>
      </c>
      <c r="Q121" s="10" t="str">
        <f t="shared" si="27"/>
        <v>CABECERA</v>
      </c>
      <c r="R121" s="10"/>
      <c r="S121" s="3"/>
      <c r="T121" s="27" t="str">
        <f t="shared" si="28"/>
        <v/>
      </c>
    </row>
    <row r="122" spans="1:20" ht="21.75" customHeight="1" x14ac:dyDescent="0.25">
      <c r="A122" s="4" t="s">
        <v>127</v>
      </c>
      <c r="B122" s="10" t="str">
        <f t="shared" si="31"/>
        <v>RODRIGUEZ</v>
      </c>
      <c r="C122" s="4" t="s">
        <v>286</v>
      </c>
      <c r="D122" s="10" t="str">
        <f t="shared" si="32"/>
        <v>AGUILAR</v>
      </c>
      <c r="E122" s="4" t="s">
        <v>407</v>
      </c>
      <c r="F122" s="10" t="str">
        <f t="shared" si="29"/>
        <v>MARIA DE JESUS</v>
      </c>
      <c r="G122" s="4" t="s">
        <v>27</v>
      </c>
      <c r="H122" s="11" t="s">
        <v>1333</v>
      </c>
      <c r="I122" s="11">
        <v>30</v>
      </c>
      <c r="J122" s="11">
        <v>3322147993</v>
      </c>
      <c r="K122" s="4" t="s">
        <v>357</v>
      </c>
      <c r="L122" s="10" t="str">
        <f t="shared" si="30"/>
        <v xml:space="preserve">PUERTO SALINAS CRUZ </v>
      </c>
      <c r="M122" s="11">
        <v>1</v>
      </c>
      <c r="N122" s="4" t="s">
        <v>287</v>
      </c>
      <c r="O122" s="10" t="s">
        <v>2849</v>
      </c>
      <c r="P122" s="3" t="s">
        <v>18</v>
      </c>
      <c r="Q122" s="10" t="str">
        <f t="shared" si="27"/>
        <v>CABECERA</v>
      </c>
      <c r="R122" s="11">
        <v>4</v>
      </c>
      <c r="S122" s="4" t="s">
        <v>101</v>
      </c>
      <c r="T122" s="27" t="str">
        <f t="shared" si="28"/>
        <v>ENFERMO(A) CRONICO(A)</v>
      </c>
    </row>
    <row r="123" spans="1:20" ht="21.75" customHeight="1" x14ac:dyDescent="0.25">
      <c r="A123" s="3" t="s">
        <v>213</v>
      </c>
      <c r="B123" s="10" t="str">
        <f t="shared" si="31"/>
        <v xml:space="preserve">RODRIGUEZ </v>
      </c>
      <c r="C123" s="3" t="s">
        <v>409</v>
      </c>
      <c r="D123" s="10" t="str">
        <f t="shared" si="32"/>
        <v xml:space="preserve">PARRA </v>
      </c>
      <c r="E123" s="3" t="s">
        <v>410</v>
      </c>
      <c r="F123" s="10" t="str">
        <f t="shared" si="29"/>
        <v xml:space="preserve">JULIA </v>
      </c>
      <c r="G123" s="3" t="s">
        <v>22</v>
      </c>
      <c r="H123" s="11" t="s">
        <v>1333</v>
      </c>
      <c r="I123" s="10"/>
      <c r="J123" s="10"/>
      <c r="K123" s="3" t="s">
        <v>34</v>
      </c>
      <c r="L123" s="10" t="str">
        <f t="shared" si="30"/>
        <v>RIO BRAVO</v>
      </c>
      <c r="M123" s="10">
        <v>18</v>
      </c>
      <c r="N123" s="4" t="s">
        <v>287</v>
      </c>
      <c r="O123" s="10" t="s">
        <v>2849</v>
      </c>
      <c r="P123" s="3" t="s">
        <v>18</v>
      </c>
      <c r="Q123" s="10" t="str">
        <f t="shared" si="27"/>
        <v>CABECERA</v>
      </c>
      <c r="R123" s="10"/>
      <c r="S123" s="3"/>
      <c r="T123" s="27" t="str">
        <f t="shared" si="28"/>
        <v/>
      </c>
    </row>
    <row r="124" spans="1:20" ht="21.75" customHeight="1" x14ac:dyDescent="0.25">
      <c r="A124" s="4" t="s">
        <v>411</v>
      </c>
      <c r="B124" s="10" t="s">
        <v>94</v>
      </c>
      <c r="C124" s="4" t="s">
        <v>412</v>
      </c>
      <c r="D124" s="10" t="s">
        <v>384</v>
      </c>
      <c r="E124" s="4" t="s">
        <v>413</v>
      </c>
      <c r="F124" s="10" t="str">
        <f t="shared" si="29"/>
        <v xml:space="preserve">BAUDELIA </v>
      </c>
      <c r="G124" s="4" t="s">
        <v>27</v>
      </c>
      <c r="H124" s="11" t="s">
        <v>1333</v>
      </c>
      <c r="I124" s="11">
        <v>51</v>
      </c>
      <c r="J124" s="11">
        <v>3329778357</v>
      </c>
      <c r="K124" s="4" t="s">
        <v>289</v>
      </c>
      <c r="L124" s="10" t="str">
        <f t="shared" si="30"/>
        <v xml:space="preserve">PUERTO GUAYMAS </v>
      </c>
      <c r="M124" s="11">
        <v>23</v>
      </c>
      <c r="N124" s="4" t="s">
        <v>287</v>
      </c>
      <c r="O124" s="10" t="s">
        <v>2849</v>
      </c>
      <c r="P124" s="3" t="s">
        <v>18</v>
      </c>
      <c r="Q124" s="10" t="str">
        <f t="shared" si="27"/>
        <v>CABECERA</v>
      </c>
      <c r="R124" s="11">
        <v>5</v>
      </c>
      <c r="S124" s="4" t="s">
        <v>101</v>
      </c>
      <c r="T124" s="27" t="str">
        <f t="shared" si="28"/>
        <v>ENFERMO(A) CRONICO(A)</v>
      </c>
    </row>
    <row r="125" spans="1:20" ht="21.75" customHeight="1" x14ac:dyDescent="0.25">
      <c r="A125" s="5" t="s">
        <v>415</v>
      </c>
      <c r="B125" s="10" t="str">
        <f t="shared" ref="B125:B130" si="33">UPPER(A125)</f>
        <v xml:space="preserve">SANTOS </v>
      </c>
      <c r="C125" s="26" t="s">
        <v>20</v>
      </c>
      <c r="D125" s="10" t="str">
        <f t="shared" ref="D125:D130" si="34">UPPER(C125)</f>
        <v>GUTIERREZ</v>
      </c>
      <c r="E125" s="26" t="s">
        <v>416</v>
      </c>
      <c r="F125" s="10" t="str">
        <f t="shared" si="29"/>
        <v>MARIA</v>
      </c>
      <c r="G125" s="26" t="s">
        <v>33</v>
      </c>
      <c r="H125" s="11" t="s">
        <v>1333</v>
      </c>
      <c r="I125" s="19">
        <v>58</v>
      </c>
      <c r="J125" s="19">
        <v>3311825187</v>
      </c>
      <c r="K125" s="26" t="s">
        <v>417</v>
      </c>
      <c r="L125" s="10" t="s">
        <v>2395</v>
      </c>
      <c r="M125" s="27">
        <v>35</v>
      </c>
      <c r="N125" s="4" t="s">
        <v>287</v>
      </c>
      <c r="O125" s="10" t="s">
        <v>2849</v>
      </c>
      <c r="P125" s="4" t="s">
        <v>18</v>
      </c>
      <c r="Q125" s="10" t="str">
        <f t="shared" si="27"/>
        <v>CABECERA</v>
      </c>
      <c r="R125" s="19"/>
      <c r="S125" s="30"/>
      <c r="T125" s="27" t="str">
        <f t="shared" si="28"/>
        <v/>
      </c>
    </row>
    <row r="126" spans="1:20" ht="21.75" customHeight="1" x14ac:dyDescent="0.25">
      <c r="A126" s="3" t="s">
        <v>418</v>
      </c>
      <c r="B126" s="10" t="str">
        <f t="shared" si="33"/>
        <v>SOLIS</v>
      </c>
      <c r="C126" s="3" t="s">
        <v>223</v>
      </c>
      <c r="D126" s="10" t="str">
        <f t="shared" si="34"/>
        <v>VAZQUEZ</v>
      </c>
      <c r="E126" s="3" t="s">
        <v>419</v>
      </c>
      <c r="F126" s="10" t="str">
        <f t="shared" si="29"/>
        <v>IMELDA</v>
      </c>
      <c r="G126" s="3" t="s">
        <v>22</v>
      </c>
      <c r="H126" s="11" t="s">
        <v>1333</v>
      </c>
      <c r="I126" s="10"/>
      <c r="J126" s="10">
        <v>3323678496</v>
      </c>
      <c r="K126" s="3" t="s">
        <v>420</v>
      </c>
      <c r="L126" s="10" t="str">
        <f>UPPER(K126)</f>
        <v xml:space="preserve">AGUASCALIENTES </v>
      </c>
      <c r="M126" s="10">
        <v>17</v>
      </c>
      <c r="N126" s="4" t="s">
        <v>287</v>
      </c>
      <c r="O126" s="10" t="s">
        <v>2849</v>
      </c>
      <c r="P126" s="3" t="s">
        <v>18</v>
      </c>
      <c r="Q126" s="10" t="str">
        <f t="shared" si="27"/>
        <v>CABECERA</v>
      </c>
      <c r="R126" s="10"/>
      <c r="S126" s="3"/>
      <c r="T126" s="27" t="str">
        <f t="shared" si="28"/>
        <v/>
      </c>
    </row>
    <row r="127" spans="1:20" ht="21.75" customHeight="1" x14ac:dyDescent="0.25">
      <c r="A127" s="3" t="s">
        <v>421</v>
      </c>
      <c r="B127" s="10" t="str">
        <f t="shared" si="33"/>
        <v xml:space="preserve">TAPIA </v>
      </c>
      <c r="C127" s="3" t="s">
        <v>422</v>
      </c>
      <c r="D127" s="10" t="str">
        <f t="shared" si="34"/>
        <v>PULIDO</v>
      </c>
      <c r="E127" s="3" t="s">
        <v>423</v>
      </c>
      <c r="F127" s="10" t="str">
        <f t="shared" si="29"/>
        <v xml:space="preserve">MARIA ANGELICA </v>
      </c>
      <c r="G127" s="3" t="s">
        <v>22</v>
      </c>
      <c r="H127" s="11" t="s">
        <v>1333</v>
      </c>
      <c r="I127" s="10"/>
      <c r="J127" s="10">
        <v>3324815092</v>
      </c>
      <c r="K127" s="4" t="s">
        <v>340</v>
      </c>
      <c r="L127" s="10" t="s">
        <v>2806</v>
      </c>
      <c r="M127" s="10">
        <v>110</v>
      </c>
      <c r="N127" s="4" t="s">
        <v>287</v>
      </c>
      <c r="O127" s="10" t="s">
        <v>2849</v>
      </c>
      <c r="P127" s="3" t="s">
        <v>18</v>
      </c>
      <c r="Q127" s="10" t="str">
        <f t="shared" si="27"/>
        <v>CABECERA</v>
      </c>
      <c r="R127" s="10"/>
      <c r="S127" s="3"/>
      <c r="T127" s="27" t="str">
        <f t="shared" si="28"/>
        <v/>
      </c>
    </row>
    <row r="128" spans="1:20" ht="21.75" customHeight="1" x14ac:dyDescent="0.25">
      <c r="A128" s="3" t="s">
        <v>424</v>
      </c>
      <c r="B128" s="10" t="str">
        <f t="shared" si="33"/>
        <v xml:space="preserve">VARGAS </v>
      </c>
      <c r="C128" s="3" t="s">
        <v>425</v>
      </c>
      <c r="D128" s="10" t="str">
        <f t="shared" si="34"/>
        <v xml:space="preserve">RAMOS </v>
      </c>
      <c r="E128" s="3" t="s">
        <v>426</v>
      </c>
      <c r="F128" s="10" t="str">
        <f t="shared" si="29"/>
        <v>ANA RAQUEL</v>
      </c>
      <c r="G128" s="3" t="s">
        <v>22</v>
      </c>
      <c r="H128" s="11" t="s">
        <v>1333</v>
      </c>
      <c r="I128" s="10"/>
      <c r="J128" s="10">
        <v>3334693939</v>
      </c>
      <c r="K128" s="4" t="s">
        <v>375</v>
      </c>
      <c r="L128" s="10" t="str">
        <f>UPPER(K128)</f>
        <v>PUERTO VALLARTA</v>
      </c>
      <c r="M128" s="10">
        <v>15</v>
      </c>
      <c r="N128" s="4" t="s">
        <v>287</v>
      </c>
      <c r="O128" s="10" t="s">
        <v>2849</v>
      </c>
      <c r="P128" s="3" t="s">
        <v>18</v>
      </c>
      <c r="Q128" s="10" t="str">
        <f t="shared" si="27"/>
        <v>CABECERA</v>
      </c>
      <c r="R128" s="10"/>
      <c r="S128" s="3"/>
      <c r="T128" s="27" t="str">
        <f t="shared" si="28"/>
        <v/>
      </c>
    </row>
    <row r="129" spans="1:20" ht="21.75" customHeight="1" x14ac:dyDescent="0.25">
      <c r="A129" s="3" t="s">
        <v>424</v>
      </c>
      <c r="B129" s="10" t="str">
        <f t="shared" si="33"/>
        <v xml:space="preserve">VARGAS </v>
      </c>
      <c r="C129" s="3" t="s">
        <v>427</v>
      </c>
      <c r="D129" s="10" t="str">
        <f t="shared" si="34"/>
        <v>RAMOS</v>
      </c>
      <c r="E129" s="3" t="s">
        <v>428</v>
      </c>
      <c r="F129" s="10" t="str">
        <f t="shared" si="29"/>
        <v>ERIKA MARIA</v>
      </c>
      <c r="G129" s="3" t="s">
        <v>33</v>
      </c>
      <c r="H129" s="11" t="s">
        <v>1333</v>
      </c>
      <c r="I129" s="10"/>
      <c r="J129" s="10">
        <v>3317852042</v>
      </c>
      <c r="K129" s="3" t="s">
        <v>313</v>
      </c>
      <c r="L129" s="10" t="str">
        <f>UPPER(K129)</f>
        <v xml:space="preserve">PUERTO ESCONDIDO </v>
      </c>
      <c r="M129" s="10"/>
      <c r="N129" s="4" t="s">
        <v>287</v>
      </c>
      <c r="O129" s="10" t="s">
        <v>2849</v>
      </c>
      <c r="P129" s="3" t="s">
        <v>18</v>
      </c>
      <c r="Q129" s="10" t="str">
        <f t="shared" si="27"/>
        <v>CABECERA</v>
      </c>
      <c r="R129" s="10"/>
      <c r="S129" s="3"/>
      <c r="T129" s="27" t="str">
        <f t="shared" si="28"/>
        <v/>
      </c>
    </row>
    <row r="130" spans="1:20" ht="21.75" customHeight="1" x14ac:dyDescent="0.25">
      <c r="A130" s="3" t="s">
        <v>429</v>
      </c>
      <c r="B130" s="10" t="str">
        <f t="shared" si="33"/>
        <v xml:space="preserve">VAZQUEZ </v>
      </c>
      <c r="C130" s="3" t="s">
        <v>430</v>
      </c>
      <c r="D130" s="10" t="str">
        <f t="shared" si="34"/>
        <v>SEGURA</v>
      </c>
      <c r="E130" s="3" t="s">
        <v>431</v>
      </c>
      <c r="F130" s="10" t="str">
        <f t="shared" si="29"/>
        <v>ROSA MARIA</v>
      </c>
      <c r="G130" s="3" t="s">
        <v>22</v>
      </c>
      <c r="H130" s="11" t="s">
        <v>1333</v>
      </c>
      <c r="I130" s="10"/>
      <c r="J130" s="10">
        <v>3332317401</v>
      </c>
      <c r="K130" s="4" t="s">
        <v>296</v>
      </c>
      <c r="L130" s="10" t="str">
        <f>UPPER(K130)</f>
        <v>PUERTO PEÑASCO</v>
      </c>
      <c r="M130" s="10">
        <v>13</v>
      </c>
      <c r="N130" s="4" t="s">
        <v>287</v>
      </c>
      <c r="O130" s="10" t="s">
        <v>2849</v>
      </c>
      <c r="P130" s="3" t="s">
        <v>18</v>
      </c>
      <c r="Q130" s="10" t="str">
        <f t="shared" si="27"/>
        <v>CABECERA</v>
      </c>
      <c r="R130" s="10"/>
      <c r="S130" s="3"/>
      <c r="T130" s="27" t="str">
        <f t="shared" si="28"/>
        <v/>
      </c>
    </row>
    <row r="131" spans="1:20" ht="21.75" customHeight="1" x14ac:dyDescent="0.25">
      <c r="A131" s="84"/>
      <c r="B131" s="27" t="s">
        <v>1062</v>
      </c>
      <c r="C131" s="27"/>
      <c r="D131" s="27" t="s">
        <v>2356</v>
      </c>
      <c r="E131" s="27"/>
      <c r="F131" s="27" t="s">
        <v>2357</v>
      </c>
      <c r="G131" s="27"/>
      <c r="H131" s="27" t="s">
        <v>1333</v>
      </c>
      <c r="I131" s="27"/>
      <c r="J131" s="27">
        <v>3339468305</v>
      </c>
      <c r="K131" s="27"/>
      <c r="L131" s="27" t="s">
        <v>2358</v>
      </c>
      <c r="M131" s="27">
        <v>8</v>
      </c>
      <c r="N131" s="27"/>
      <c r="O131" s="27" t="s">
        <v>2849</v>
      </c>
      <c r="P131" s="27"/>
      <c r="Q131" s="10" t="s">
        <v>2355</v>
      </c>
      <c r="R131" s="27"/>
      <c r="S131" s="19"/>
      <c r="T131" s="27" t="s">
        <v>2359</v>
      </c>
    </row>
    <row r="132" spans="1:20" ht="21.75" customHeight="1" x14ac:dyDescent="0.25">
      <c r="A132" s="84"/>
      <c r="B132" s="27" t="s">
        <v>2425</v>
      </c>
      <c r="C132" s="21"/>
      <c r="D132" s="27" t="s">
        <v>341</v>
      </c>
      <c r="E132" s="21"/>
      <c r="F132" s="27" t="s">
        <v>1813</v>
      </c>
      <c r="G132" s="21"/>
      <c r="H132" s="27" t="s">
        <v>1333</v>
      </c>
      <c r="I132" s="27"/>
      <c r="J132" s="27">
        <v>3339468305</v>
      </c>
      <c r="K132" s="21"/>
      <c r="L132" s="27" t="s">
        <v>2426</v>
      </c>
      <c r="M132" s="27">
        <v>35</v>
      </c>
      <c r="N132" s="21"/>
      <c r="O132" s="27" t="s">
        <v>2849</v>
      </c>
      <c r="P132" s="21"/>
      <c r="Q132" s="10" t="s">
        <v>2355</v>
      </c>
      <c r="R132" s="27"/>
      <c r="S132" s="31"/>
      <c r="T132" s="27"/>
    </row>
    <row r="133" spans="1:20" ht="21.75" customHeight="1" x14ac:dyDescent="0.25">
      <c r="A133" s="4" t="s">
        <v>434</v>
      </c>
      <c r="B133" s="10" t="str">
        <f>UPPER(A133)</f>
        <v>CAMPOS</v>
      </c>
      <c r="C133" s="4" t="s">
        <v>157</v>
      </c>
      <c r="D133" s="10" t="str">
        <f>UPPER(C133)</f>
        <v>PEREZ</v>
      </c>
      <c r="E133" s="4" t="s">
        <v>309</v>
      </c>
      <c r="F133" s="10" t="str">
        <f>UPPER(E133)</f>
        <v>MARIA</v>
      </c>
      <c r="G133" s="4" t="s">
        <v>27</v>
      </c>
      <c r="H133" s="11" t="s">
        <v>1333</v>
      </c>
      <c r="I133" s="11">
        <v>70</v>
      </c>
      <c r="J133" s="11">
        <v>3339460967</v>
      </c>
      <c r="K133" s="4" t="s">
        <v>435</v>
      </c>
      <c r="L133" s="10" t="s">
        <v>2423</v>
      </c>
      <c r="M133" s="11">
        <v>4</v>
      </c>
      <c r="N133" s="4" t="s">
        <v>436</v>
      </c>
      <c r="O133" s="10" t="s">
        <v>2423</v>
      </c>
      <c r="P133" s="3" t="s">
        <v>18</v>
      </c>
      <c r="Q133" s="10" t="str">
        <f t="shared" ref="Q133:Q138" si="35">UPPER(P133)</f>
        <v>CABECERA</v>
      </c>
      <c r="R133" s="11">
        <v>2</v>
      </c>
      <c r="S133" s="4" t="s">
        <v>53</v>
      </c>
      <c r="T133" s="27" t="str">
        <f t="shared" ref="T133:T138" si="36">UPPER(S133)</f>
        <v>ADULTO MAYOR</v>
      </c>
    </row>
    <row r="134" spans="1:20" ht="21.75" customHeight="1" x14ac:dyDescent="0.25">
      <c r="A134" s="3" t="s">
        <v>437</v>
      </c>
      <c r="B134" s="10" t="str">
        <f>UPPER(A134)</f>
        <v>CERVANTES</v>
      </c>
      <c r="C134" s="3"/>
      <c r="D134" s="10" t="str">
        <f>UPPER(C134)</f>
        <v/>
      </c>
      <c r="E134" s="3" t="s">
        <v>438</v>
      </c>
      <c r="F134" s="10" t="str">
        <f>UPPER(E134)</f>
        <v>KAREN MARLEN</v>
      </c>
      <c r="G134" s="3" t="s">
        <v>22</v>
      </c>
      <c r="H134" s="11" t="s">
        <v>1333</v>
      </c>
      <c r="I134" s="10"/>
      <c r="J134" s="10">
        <v>3336261801</v>
      </c>
      <c r="K134" s="3" t="s">
        <v>439</v>
      </c>
      <c r="L134" s="10" t="s">
        <v>2423</v>
      </c>
      <c r="M134" s="10">
        <v>9</v>
      </c>
      <c r="N134" s="4" t="s">
        <v>436</v>
      </c>
      <c r="O134" s="10" t="s">
        <v>2423</v>
      </c>
      <c r="P134" s="4" t="s">
        <v>18</v>
      </c>
      <c r="Q134" s="10" t="str">
        <f t="shared" si="35"/>
        <v>CABECERA</v>
      </c>
      <c r="R134" s="10"/>
      <c r="S134" s="3"/>
      <c r="T134" s="27" t="str">
        <f t="shared" si="36"/>
        <v/>
      </c>
    </row>
    <row r="135" spans="1:20" ht="21.75" customHeight="1" x14ac:dyDescent="0.25">
      <c r="A135" s="4" t="s">
        <v>440</v>
      </c>
      <c r="B135" s="10" t="str">
        <f>UPPER(A135)</f>
        <v>CERVANTES</v>
      </c>
      <c r="C135" s="4" t="s">
        <v>441</v>
      </c>
      <c r="D135" s="10" t="str">
        <f>UPPER(C135)</f>
        <v>OLIVARES</v>
      </c>
      <c r="E135" s="4" t="s">
        <v>442</v>
      </c>
      <c r="F135" s="10" t="s">
        <v>2043</v>
      </c>
      <c r="G135" s="4" t="s">
        <v>267</v>
      </c>
      <c r="H135" s="11" t="s">
        <v>1871</v>
      </c>
      <c r="I135" s="11">
        <v>47</v>
      </c>
      <c r="J135" s="11">
        <v>3319040505</v>
      </c>
      <c r="K135" s="4" t="s">
        <v>435</v>
      </c>
      <c r="L135" s="10" t="s">
        <v>2863</v>
      </c>
      <c r="M135" s="11">
        <v>3</v>
      </c>
      <c r="N135" s="4" t="s">
        <v>436</v>
      </c>
      <c r="O135" s="10" t="s">
        <v>2423</v>
      </c>
      <c r="P135" s="3" t="s">
        <v>18</v>
      </c>
      <c r="Q135" s="10" t="str">
        <f t="shared" si="35"/>
        <v>CABECERA</v>
      </c>
      <c r="R135" s="11">
        <v>5</v>
      </c>
      <c r="S135" s="4" t="s">
        <v>101</v>
      </c>
      <c r="T135" s="27" t="str">
        <f t="shared" si="36"/>
        <v>ENFERMO(A) CRONICO(A)</v>
      </c>
    </row>
    <row r="136" spans="1:20" ht="21.75" customHeight="1" x14ac:dyDescent="0.25">
      <c r="A136" s="6" t="s">
        <v>149</v>
      </c>
      <c r="B136" s="10" t="str">
        <f>UPPER(A136)</f>
        <v>HERMOSILLO</v>
      </c>
      <c r="C136" s="6" t="s">
        <v>443</v>
      </c>
      <c r="D136" s="10" t="s">
        <v>20</v>
      </c>
      <c r="E136" s="4" t="s">
        <v>444</v>
      </c>
      <c r="F136" s="10" t="str">
        <f>UPPER(E136)</f>
        <v xml:space="preserve">GABRIEL </v>
      </c>
      <c r="G136" s="3"/>
      <c r="H136" s="11" t="s">
        <v>1871</v>
      </c>
      <c r="I136" s="10"/>
      <c r="J136" s="11">
        <v>3323481264</v>
      </c>
      <c r="K136" s="4" t="s">
        <v>445</v>
      </c>
      <c r="L136" s="10" t="s">
        <v>2863</v>
      </c>
      <c r="M136" s="10">
        <v>1</v>
      </c>
      <c r="N136" s="4" t="s">
        <v>436</v>
      </c>
      <c r="O136" s="10" t="s">
        <v>2423</v>
      </c>
      <c r="P136" s="3" t="s">
        <v>18</v>
      </c>
      <c r="Q136" s="10" t="str">
        <f t="shared" si="35"/>
        <v>CABECERA</v>
      </c>
      <c r="R136" s="10"/>
      <c r="S136" s="3"/>
      <c r="T136" s="27" t="str">
        <f t="shared" si="36"/>
        <v/>
      </c>
    </row>
    <row r="137" spans="1:20" ht="21.75" customHeight="1" x14ac:dyDescent="0.25">
      <c r="A137" s="4" t="s">
        <v>268</v>
      </c>
      <c r="B137" s="10" t="str">
        <f>UPPER(A137)</f>
        <v xml:space="preserve">CERVANTES </v>
      </c>
      <c r="C137" s="4" t="s">
        <v>361</v>
      </c>
      <c r="D137" s="10" t="str">
        <f>UPPER(C137)</f>
        <v>TORRES</v>
      </c>
      <c r="E137" s="4" t="s">
        <v>1268</v>
      </c>
      <c r="F137" s="10" t="str">
        <f>UPPER(E137)</f>
        <v>MARIA CECILIA</v>
      </c>
      <c r="G137" s="4" t="s">
        <v>27</v>
      </c>
      <c r="H137" s="11" t="s">
        <v>1333</v>
      </c>
      <c r="I137" s="11">
        <v>41</v>
      </c>
      <c r="J137" s="11">
        <v>3327938081</v>
      </c>
      <c r="K137" s="4" t="s">
        <v>1269</v>
      </c>
      <c r="L137" s="10" t="str">
        <f>UPPER(K137)</f>
        <v xml:space="preserve">PURISIMA </v>
      </c>
      <c r="M137" s="11">
        <v>3</v>
      </c>
      <c r="N137" s="4" t="s">
        <v>1270</v>
      </c>
      <c r="O137" s="10" t="s">
        <v>2423</v>
      </c>
      <c r="P137" s="3" t="s">
        <v>18</v>
      </c>
      <c r="Q137" s="10" t="str">
        <f t="shared" si="35"/>
        <v>CABECERA</v>
      </c>
      <c r="R137" s="11">
        <v>5</v>
      </c>
      <c r="S137" s="4" t="s">
        <v>29</v>
      </c>
      <c r="T137" s="27" t="str">
        <f t="shared" si="36"/>
        <v>MADRE SOLTERA</v>
      </c>
    </row>
    <row r="138" spans="1:20" ht="21.75" customHeight="1" x14ac:dyDescent="0.25">
      <c r="A138" s="4" t="s">
        <v>246</v>
      </c>
      <c r="B138" s="10" t="s">
        <v>180</v>
      </c>
      <c r="C138" s="4" t="s">
        <v>1271</v>
      </c>
      <c r="D138" s="10" t="str">
        <f>UPPER(C138)</f>
        <v>ALMARAZ</v>
      </c>
      <c r="E138" s="4" t="s">
        <v>1272</v>
      </c>
      <c r="F138" s="10" t="s">
        <v>433</v>
      </c>
      <c r="G138" s="4" t="s">
        <v>27</v>
      </c>
      <c r="H138" s="11" t="s">
        <v>1333</v>
      </c>
      <c r="I138" s="11">
        <v>50</v>
      </c>
      <c r="J138" s="11">
        <v>3310890531</v>
      </c>
      <c r="K138" s="4" t="s">
        <v>1273</v>
      </c>
      <c r="L138" s="10" t="s">
        <v>2423</v>
      </c>
      <c r="M138" s="11">
        <v>1</v>
      </c>
      <c r="N138" s="4" t="s">
        <v>1270</v>
      </c>
      <c r="O138" s="10" t="s">
        <v>2423</v>
      </c>
      <c r="P138" s="3" t="s">
        <v>18</v>
      </c>
      <c r="Q138" s="10" t="str">
        <f t="shared" si="35"/>
        <v>CABECERA</v>
      </c>
      <c r="R138" s="11">
        <v>1</v>
      </c>
      <c r="S138" s="4" t="s">
        <v>66</v>
      </c>
      <c r="T138" s="27" t="str">
        <f t="shared" si="36"/>
        <v>VIUDA</v>
      </c>
    </row>
    <row r="139" spans="1:20" ht="21.75" customHeight="1" x14ac:dyDescent="0.25">
      <c r="A139" s="84"/>
      <c r="B139" s="27" t="s">
        <v>430</v>
      </c>
      <c r="C139" s="27"/>
      <c r="D139" s="27" t="s">
        <v>2422</v>
      </c>
      <c r="E139" s="27"/>
      <c r="F139" s="27" t="s">
        <v>513</v>
      </c>
      <c r="G139" s="27"/>
      <c r="H139" s="27" t="s">
        <v>1333</v>
      </c>
      <c r="I139" s="27"/>
      <c r="J139" s="27">
        <v>3311426107</v>
      </c>
      <c r="K139" s="27"/>
      <c r="L139" s="27" t="s">
        <v>2423</v>
      </c>
      <c r="M139" s="27"/>
      <c r="N139" s="27"/>
      <c r="O139" s="27" t="s">
        <v>2423</v>
      </c>
      <c r="P139" s="27"/>
      <c r="Q139" s="10" t="s">
        <v>2355</v>
      </c>
      <c r="R139" s="27"/>
      <c r="S139" s="19"/>
      <c r="T139" s="27"/>
    </row>
    <row r="140" spans="1:20" ht="21.75" customHeight="1" x14ac:dyDescent="0.25">
      <c r="A140" s="4" t="s">
        <v>446</v>
      </c>
      <c r="B140" s="10" t="str">
        <f>UPPER(A140)</f>
        <v>DELGADO</v>
      </c>
      <c r="C140" s="4" t="s">
        <v>447</v>
      </c>
      <c r="D140" s="10" t="str">
        <f>UPPER(C140)</f>
        <v>MOJARRO</v>
      </c>
      <c r="E140" s="4" t="s">
        <v>448</v>
      </c>
      <c r="F140" s="10" t="str">
        <f>UPPER(E140)</f>
        <v>ADRIANA LORENA</v>
      </c>
      <c r="G140" s="4" t="s">
        <v>27</v>
      </c>
      <c r="H140" s="11" t="s">
        <v>1333</v>
      </c>
      <c r="I140" s="11">
        <v>27</v>
      </c>
      <c r="J140" s="11">
        <v>3325551310</v>
      </c>
      <c r="K140" s="4" t="s">
        <v>449</v>
      </c>
      <c r="L140" s="10" t="str">
        <f>UPPER(K140)</f>
        <v>CARRETERA A TEPATITLAN</v>
      </c>
      <c r="M140" s="11">
        <v>27</v>
      </c>
      <c r="N140" s="4" t="s">
        <v>450</v>
      </c>
      <c r="O140" s="10" t="str">
        <f>UPPER(N140)</f>
        <v>EL CALABOZO</v>
      </c>
      <c r="P140" s="3" t="s">
        <v>18</v>
      </c>
      <c r="Q140" s="10" t="str">
        <f>UPPER(P140)</f>
        <v>CABECERA</v>
      </c>
      <c r="R140" s="11">
        <v>3</v>
      </c>
      <c r="S140" s="4" t="s">
        <v>66</v>
      </c>
      <c r="T140" s="27" t="str">
        <f>UPPER(S140)</f>
        <v>VIUDA</v>
      </c>
    </row>
    <row r="141" spans="1:20" ht="21.75" customHeight="1" x14ac:dyDescent="0.25">
      <c r="A141" s="4" t="s">
        <v>451</v>
      </c>
      <c r="B141" s="10" t="str">
        <f>UPPER(A141)</f>
        <v>RUIZ</v>
      </c>
      <c r="C141" s="4" t="s">
        <v>452</v>
      </c>
      <c r="D141" s="10" t="s">
        <v>1718</v>
      </c>
      <c r="E141" s="4" t="s">
        <v>453</v>
      </c>
      <c r="F141" s="10" t="str">
        <f>UPPER(E141)</f>
        <v>RAMONA</v>
      </c>
      <c r="G141" s="4" t="s">
        <v>27</v>
      </c>
      <c r="H141" s="11" t="s">
        <v>1333</v>
      </c>
      <c r="I141" s="11">
        <v>54</v>
      </c>
      <c r="J141" s="11">
        <v>3441019645</v>
      </c>
      <c r="K141" s="4" t="s">
        <v>454</v>
      </c>
      <c r="L141" s="10" t="s">
        <v>2480</v>
      </c>
      <c r="M141" s="11">
        <v>64</v>
      </c>
      <c r="N141" s="4" t="s">
        <v>450</v>
      </c>
      <c r="O141" s="10" t="str">
        <f>UPPER(N141)</f>
        <v>EL CALABOZO</v>
      </c>
      <c r="P141" s="3" t="s">
        <v>18</v>
      </c>
      <c r="Q141" s="10" t="str">
        <f>UPPER(P141)</f>
        <v>CABECERA</v>
      </c>
      <c r="R141" s="11">
        <v>3</v>
      </c>
      <c r="S141" s="4" t="s">
        <v>66</v>
      </c>
      <c r="T141" s="27" t="str">
        <f>UPPER(S141)</f>
        <v>VIUDA</v>
      </c>
    </row>
    <row r="142" spans="1:20" ht="21.75" customHeight="1" x14ac:dyDescent="0.25">
      <c r="A142" s="78"/>
      <c r="B142" s="27" t="s">
        <v>201</v>
      </c>
      <c r="C142" s="27"/>
      <c r="D142" s="27" t="s">
        <v>422</v>
      </c>
      <c r="E142" s="27"/>
      <c r="F142" s="27" t="s">
        <v>2746</v>
      </c>
      <c r="G142" s="27"/>
      <c r="H142" s="27" t="s">
        <v>1871</v>
      </c>
      <c r="I142" s="27"/>
      <c r="J142" s="27">
        <v>3315446567</v>
      </c>
      <c r="K142" s="27"/>
      <c r="L142" s="27" t="s">
        <v>2785</v>
      </c>
      <c r="M142" s="27">
        <v>38</v>
      </c>
      <c r="N142" s="27"/>
      <c r="O142" s="27" t="s">
        <v>2747</v>
      </c>
      <c r="P142" s="27"/>
      <c r="Q142" s="10" t="s">
        <v>2355</v>
      </c>
      <c r="R142" s="27"/>
      <c r="S142" s="27"/>
      <c r="T142" s="27" t="s">
        <v>2781</v>
      </c>
    </row>
    <row r="143" spans="1:20" ht="21.75" customHeight="1" x14ac:dyDescent="0.25">
      <c r="A143" s="78"/>
      <c r="B143" s="27" t="s">
        <v>422</v>
      </c>
      <c r="C143" s="27"/>
      <c r="D143" s="27" t="s">
        <v>94</v>
      </c>
      <c r="E143" s="27"/>
      <c r="F143" s="27" t="s">
        <v>2748</v>
      </c>
      <c r="G143" s="27"/>
      <c r="H143" s="27" t="s">
        <v>1333</v>
      </c>
      <c r="I143" s="27"/>
      <c r="J143" s="27">
        <v>3321562868</v>
      </c>
      <c r="K143" s="27"/>
      <c r="L143" s="27" t="s">
        <v>2749</v>
      </c>
      <c r="M143" s="27">
        <v>52</v>
      </c>
      <c r="N143" s="27"/>
      <c r="O143" s="27" t="s">
        <v>2747</v>
      </c>
      <c r="P143" s="27"/>
      <c r="Q143" s="10" t="s">
        <v>2355</v>
      </c>
      <c r="R143" s="27"/>
      <c r="S143" s="27"/>
      <c r="T143" s="27" t="s">
        <v>2781</v>
      </c>
    </row>
    <row r="144" spans="1:20" ht="21.75" customHeight="1" x14ac:dyDescent="0.25">
      <c r="A144" s="4" t="s">
        <v>25</v>
      </c>
      <c r="B144" s="10" t="str">
        <f>UPPER(A144)</f>
        <v>BECERRA</v>
      </c>
      <c r="C144" s="4" t="s">
        <v>455</v>
      </c>
      <c r="D144" s="10" t="str">
        <f t="shared" ref="D144:D152" si="37">UPPER(C144)</f>
        <v>MACIAS</v>
      </c>
      <c r="E144" s="4" t="s">
        <v>456</v>
      </c>
      <c r="F144" s="10" t="str">
        <f>UPPER(E144)</f>
        <v>IRMA ALEJANDRA</v>
      </c>
      <c r="G144" s="4" t="s">
        <v>27</v>
      </c>
      <c r="H144" s="11" t="s">
        <v>1333</v>
      </c>
      <c r="I144" s="11">
        <v>36</v>
      </c>
      <c r="J144" s="11">
        <v>3310718551</v>
      </c>
      <c r="K144" s="4" t="s">
        <v>457</v>
      </c>
      <c r="L144" s="10" t="s">
        <v>360</v>
      </c>
      <c r="M144" s="11">
        <v>18</v>
      </c>
      <c r="N144" s="4" t="s">
        <v>458</v>
      </c>
      <c r="O144" s="10" t="str">
        <f>UPPER(N144)</f>
        <v>EL OCOTE DE NUÑO</v>
      </c>
      <c r="P144" s="3" t="s">
        <v>18</v>
      </c>
      <c r="Q144" s="10" t="str">
        <f t="shared" ref="Q144:Q154" si="38">UPPER(P144)</f>
        <v>CABECERA</v>
      </c>
      <c r="R144" s="11">
        <v>3</v>
      </c>
      <c r="S144" s="4" t="s">
        <v>66</v>
      </c>
      <c r="T144" s="27" t="str">
        <f t="shared" ref="T144:T154" si="39">UPPER(S144)</f>
        <v>VIUDA</v>
      </c>
    </row>
    <row r="145" spans="1:20" ht="21.75" customHeight="1" x14ac:dyDescent="0.25">
      <c r="A145" s="4" t="s">
        <v>25</v>
      </c>
      <c r="B145" s="10" t="str">
        <f>UPPER(A145)</f>
        <v>BECERRA</v>
      </c>
      <c r="C145" s="4" t="s">
        <v>459</v>
      </c>
      <c r="D145" s="10" t="str">
        <f t="shared" si="37"/>
        <v xml:space="preserve">MACIAS </v>
      </c>
      <c r="E145" s="4" t="s">
        <v>460</v>
      </c>
      <c r="F145" s="10" t="str">
        <f>UPPER(E145)</f>
        <v>ELBA CITLALI</v>
      </c>
      <c r="G145" s="4" t="s">
        <v>27</v>
      </c>
      <c r="H145" s="11" t="s">
        <v>1333</v>
      </c>
      <c r="I145" s="11">
        <v>40</v>
      </c>
      <c r="J145" s="11">
        <v>3331579149</v>
      </c>
      <c r="K145" s="4" t="s">
        <v>461</v>
      </c>
      <c r="L145" s="10" t="str">
        <f>UPPER(K145)</f>
        <v xml:space="preserve">CAMINO VIEJO AL OCOTE </v>
      </c>
      <c r="M145" s="11" t="s">
        <v>1961</v>
      </c>
      <c r="N145" s="4" t="s">
        <v>458</v>
      </c>
      <c r="O145" s="10" t="str">
        <f>UPPER(N145)</f>
        <v>EL OCOTE DE NUÑO</v>
      </c>
      <c r="P145" s="3" t="s">
        <v>18</v>
      </c>
      <c r="Q145" s="10" t="str">
        <f t="shared" si="38"/>
        <v>CABECERA</v>
      </c>
      <c r="R145" s="11">
        <v>4</v>
      </c>
      <c r="S145" s="4" t="s">
        <v>101</v>
      </c>
      <c r="T145" s="27" t="str">
        <f t="shared" si="39"/>
        <v>ENFERMO(A) CRONICO(A)</v>
      </c>
    </row>
    <row r="146" spans="1:20" ht="21.75" customHeight="1" x14ac:dyDescent="0.25">
      <c r="A146" s="4" t="s">
        <v>462</v>
      </c>
      <c r="B146" s="10" t="str">
        <f>UPPER(A146)</f>
        <v>GUILLEN</v>
      </c>
      <c r="C146" s="4" t="s">
        <v>463</v>
      </c>
      <c r="D146" s="10" t="str">
        <f t="shared" si="37"/>
        <v>RINCON</v>
      </c>
      <c r="E146" s="4" t="s">
        <v>464</v>
      </c>
      <c r="F146" s="10" t="str">
        <f>UPPER(E146)</f>
        <v>DIANA MARIA</v>
      </c>
      <c r="G146" s="4" t="s">
        <v>27</v>
      </c>
      <c r="H146" s="11" t="s">
        <v>1333</v>
      </c>
      <c r="I146" s="11">
        <v>17</v>
      </c>
      <c r="J146" s="11">
        <v>3321768972</v>
      </c>
      <c r="K146" s="4" t="s">
        <v>465</v>
      </c>
      <c r="L146" s="10" t="s">
        <v>2799</v>
      </c>
      <c r="M146" s="11" t="s">
        <v>1962</v>
      </c>
      <c r="N146" s="4" t="s">
        <v>458</v>
      </c>
      <c r="O146" s="10" t="str">
        <f>UPPER(N146)</f>
        <v>EL OCOTE DE NUÑO</v>
      </c>
      <c r="P146" s="3" t="s">
        <v>18</v>
      </c>
      <c r="Q146" s="10" t="str">
        <f t="shared" si="38"/>
        <v>CABECERA</v>
      </c>
      <c r="R146" s="11">
        <v>2</v>
      </c>
      <c r="S146" s="4" t="s">
        <v>29</v>
      </c>
      <c r="T146" s="27" t="str">
        <f t="shared" si="39"/>
        <v>MADRE SOLTERA</v>
      </c>
    </row>
    <row r="147" spans="1:20" ht="21.75" customHeight="1" x14ac:dyDescent="0.25">
      <c r="A147" s="4" t="s">
        <v>68</v>
      </c>
      <c r="B147" s="10" t="str">
        <f>UPPER(A147)</f>
        <v>NUÑO</v>
      </c>
      <c r="C147" s="4" t="s">
        <v>466</v>
      </c>
      <c r="D147" s="10" t="str">
        <f t="shared" si="37"/>
        <v xml:space="preserve">REYNOSO </v>
      </c>
      <c r="E147" s="4" t="s">
        <v>467</v>
      </c>
      <c r="F147" s="10" t="str">
        <f>UPPER(E147)</f>
        <v>LUCERO</v>
      </c>
      <c r="G147" s="4" t="s">
        <v>27</v>
      </c>
      <c r="H147" s="11" t="s">
        <v>1333</v>
      </c>
      <c r="I147" s="11">
        <v>27</v>
      </c>
      <c r="J147" s="11">
        <v>3322901226</v>
      </c>
      <c r="K147" s="4" t="s">
        <v>468</v>
      </c>
      <c r="L147" s="10" t="str">
        <f>UPPER(K147)</f>
        <v xml:space="preserve">PRIVADA CAMINO AL OCOTE </v>
      </c>
      <c r="M147" s="11">
        <v>752</v>
      </c>
      <c r="N147" s="4" t="s">
        <v>458</v>
      </c>
      <c r="O147" s="10" t="str">
        <f>UPPER(N147)</f>
        <v>EL OCOTE DE NUÑO</v>
      </c>
      <c r="P147" s="3" t="s">
        <v>18</v>
      </c>
      <c r="Q147" s="10" t="str">
        <f t="shared" si="38"/>
        <v>CABECERA</v>
      </c>
      <c r="R147" s="11">
        <v>2</v>
      </c>
      <c r="S147" s="4" t="s">
        <v>29</v>
      </c>
      <c r="T147" s="27" t="str">
        <f t="shared" si="39"/>
        <v>MADRE SOLTERA</v>
      </c>
    </row>
    <row r="148" spans="1:20" ht="21.75" customHeight="1" x14ac:dyDescent="0.25">
      <c r="A148" s="4" t="s">
        <v>1859</v>
      </c>
      <c r="B148" s="10" t="s">
        <v>155</v>
      </c>
      <c r="C148" s="4" t="s">
        <v>1860</v>
      </c>
      <c r="D148" s="10" t="str">
        <f t="shared" si="37"/>
        <v>SOTELO</v>
      </c>
      <c r="E148" s="4" t="s">
        <v>1017</v>
      </c>
      <c r="F148" s="10" t="str">
        <f>UPPER(E148)</f>
        <v>NORMA</v>
      </c>
      <c r="G148" s="4" t="s">
        <v>27</v>
      </c>
      <c r="H148" s="11" t="s">
        <v>1333</v>
      </c>
      <c r="I148" s="11">
        <v>43</v>
      </c>
      <c r="J148" s="11">
        <v>3313642690</v>
      </c>
      <c r="K148" s="4" t="s">
        <v>1715</v>
      </c>
      <c r="L148" s="10" t="str">
        <f>UPPER(K148)</f>
        <v>SANTA FE</v>
      </c>
      <c r="M148" s="11">
        <v>13</v>
      </c>
      <c r="N148" s="4" t="s">
        <v>1861</v>
      </c>
      <c r="O148" s="10" t="s">
        <v>2852</v>
      </c>
      <c r="P148" s="3" t="s">
        <v>18</v>
      </c>
      <c r="Q148" s="10" t="str">
        <f t="shared" si="38"/>
        <v>CABECERA</v>
      </c>
      <c r="R148" s="11">
        <v>2</v>
      </c>
      <c r="S148" s="4" t="s">
        <v>29</v>
      </c>
      <c r="T148" s="27" t="str">
        <f t="shared" si="39"/>
        <v>MADRE SOLTERA</v>
      </c>
    </row>
    <row r="149" spans="1:20" ht="21.75" customHeight="1" x14ac:dyDescent="0.25">
      <c r="A149" s="4" t="s">
        <v>469</v>
      </c>
      <c r="B149" s="10" t="str">
        <f>UPPER(A149)</f>
        <v>ALBO</v>
      </c>
      <c r="C149" s="4" t="s">
        <v>472</v>
      </c>
      <c r="D149" s="10" t="str">
        <f t="shared" si="37"/>
        <v xml:space="preserve">MIRANDA </v>
      </c>
      <c r="E149" s="4" t="s">
        <v>473</v>
      </c>
      <c r="F149" s="10" t="s">
        <v>1162</v>
      </c>
      <c r="G149" s="4" t="s">
        <v>267</v>
      </c>
      <c r="H149" s="11" t="s">
        <v>1871</v>
      </c>
      <c r="I149" s="11">
        <v>49</v>
      </c>
      <c r="J149" s="11">
        <v>3313540316</v>
      </c>
      <c r="K149" s="4" t="s">
        <v>471</v>
      </c>
      <c r="L149" s="10" t="s">
        <v>2344</v>
      </c>
      <c r="M149" s="11"/>
      <c r="N149" s="4" t="s">
        <v>471</v>
      </c>
      <c r="O149" s="10" t="str">
        <f t="shared" ref="O149:O154" si="40">UPPER(N149)</f>
        <v xml:space="preserve">EL PLAN </v>
      </c>
      <c r="P149" s="3" t="s">
        <v>18</v>
      </c>
      <c r="Q149" s="10" t="str">
        <f t="shared" si="38"/>
        <v>CABECERA</v>
      </c>
      <c r="R149" s="11">
        <v>4</v>
      </c>
      <c r="S149" s="4" t="s">
        <v>101</v>
      </c>
      <c r="T149" s="27" t="str">
        <f t="shared" si="39"/>
        <v>ENFERMO(A) CRONICO(A)</v>
      </c>
    </row>
    <row r="150" spans="1:20" ht="21.75" customHeight="1" x14ac:dyDescent="0.25">
      <c r="A150" s="4" t="s">
        <v>208</v>
      </c>
      <c r="B150" s="10" t="str">
        <f>UPPER(A150)</f>
        <v>CARBAJAL</v>
      </c>
      <c r="C150" s="4" t="s">
        <v>474</v>
      </c>
      <c r="D150" s="10" t="str">
        <f t="shared" si="37"/>
        <v>NERI</v>
      </c>
      <c r="E150" s="4" t="s">
        <v>475</v>
      </c>
      <c r="F150" s="10" t="s">
        <v>207</v>
      </c>
      <c r="G150" s="4" t="s">
        <v>27</v>
      </c>
      <c r="H150" s="11" t="s">
        <v>1333</v>
      </c>
      <c r="I150" s="11">
        <v>42</v>
      </c>
      <c r="J150" s="11">
        <v>3313674787</v>
      </c>
      <c r="K150" s="4" t="s">
        <v>470</v>
      </c>
      <c r="L150" s="10" t="str">
        <f>UPPER(K150)</f>
        <v xml:space="preserve">SANTA FE </v>
      </c>
      <c r="M150" s="11">
        <v>18</v>
      </c>
      <c r="N150" s="4" t="s">
        <v>471</v>
      </c>
      <c r="O150" s="10" t="str">
        <f t="shared" si="40"/>
        <v xml:space="preserve">EL PLAN </v>
      </c>
      <c r="P150" s="3" t="s">
        <v>18</v>
      </c>
      <c r="Q150" s="10" t="str">
        <f t="shared" si="38"/>
        <v>CABECERA</v>
      </c>
      <c r="R150" s="11">
        <v>5</v>
      </c>
      <c r="S150" s="4" t="s">
        <v>29</v>
      </c>
      <c r="T150" s="27" t="str">
        <f t="shared" si="39"/>
        <v>MADRE SOLTERA</v>
      </c>
    </row>
    <row r="151" spans="1:20" ht="21.75" customHeight="1" x14ac:dyDescent="0.25">
      <c r="A151" s="4" t="s">
        <v>241</v>
      </c>
      <c r="B151" s="10" t="str">
        <f>UPPER(A151)</f>
        <v>GARCIA</v>
      </c>
      <c r="C151" s="4" t="s">
        <v>476</v>
      </c>
      <c r="D151" s="10" t="str">
        <f t="shared" si="37"/>
        <v>CAMARENA</v>
      </c>
      <c r="E151" s="4" t="s">
        <v>477</v>
      </c>
      <c r="F151" s="10" t="str">
        <f>UPPER(E151)</f>
        <v>PAULA</v>
      </c>
      <c r="G151" s="4" t="s">
        <v>27</v>
      </c>
      <c r="H151" s="11" t="s">
        <v>1333</v>
      </c>
      <c r="I151" s="11">
        <v>49</v>
      </c>
      <c r="J151" s="11">
        <v>3312420872</v>
      </c>
      <c r="K151" s="4" t="s">
        <v>478</v>
      </c>
      <c r="L151" s="10" t="str">
        <f>UPPER(K151)</f>
        <v>SAN JOSE DE LAS FLORES</v>
      </c>
      <c r="M151" s="11">
        <v>11</v>
      </c>
      <c r="N151" s="4" t="s">
        <v>471</v>
      </c>
      <c r="O151" s="10" t="str">
        <f t="shared" si="40"/>
        <v xml:space="preserve">EL PLAN </v>
      </c>
      <c r="P151" s="3" t="s">
        <v>18</v>
      </c>
      <c r="Q151" s="10" t="str">
        <f t="shared" si="38"/>
        <v>CABECERA</v>
      </c>
      <c r="R151" s="11">
        <v>4</v>
      </c>
      <c r="S151" s="4" t="s">
        <v>101</v>
      </c>
      <c r="T151" s="27" t="str">
        <f t="shared" si="39"/>
        <v>ENFERMO(A) CRONICO(A)</v>
      </c>
    </row>
    <row r="152" spans="1:20" ht="21.75" customHeight="1" x14ac:dyDescent="0.25">
      <c r="A152" s="4" t="s">
        <v>163</v>
      </c>
      <c r="B152" s="10" t="str">
        <f>UPPER(A152)</f>
        <v>HERRERA</v>
      </c>
      <c r="C152" s="4" t="s">
        <v>354</v>
      </c>
      <c r="D152" s="10" t="str">
        <f t="shared" si="37"/>
        <v>LOMELI</v>
      </c>
      <c r="E152" s="4" t="s">
        <v>480</v>
      </c>
      <c r="F152" s="10" t="str">
        <f>UPPER(E152)</f>
        <v>ROCIO</v>
      </c>
      <c r="G152" s="4" t="s">
        <v>27</v>
      </c>
      <c r="H152" s="11" t="s">
        <v>1333</v>
      </c>
      <c r="I152" s="11">
        <v>35</v>
      </c>
      <c r="J152" s="11">
        <v>3312756356</v>
      </c>
      <c r="K152" s="4" t="s">
        <v>481</v>
      </c>
      <c r="L152" s="10" t="str">
        <f>UPPER(K152)</f>
        <v>EL SAUCILLO</v>
      </c>
      <c r="M152" s="11" t="s">
        <v>1963</v>
      </c>
      <c r="N152" s="4" t="s">
        <v>471</v>
      </c>
      <c r="O152" s="10" t="str">
        <f t="shared" si="40"/>
        <v xml:space="preserve">EL PLAN </v>
      </c>
      <c r="P152" s="3" t="s">
        <v>18</v>
      </c>
      <c r="Q152" s="10" t="str">
        <f t="shared" si="38"/>
        <v>CABECERA</v>
      </c>
      <c r="R152" s="11">
        <v>4</v>
      </c>
      <c r="S152" s="4" t="s">
        <v>66</v>
      </c>
      <c r="T152" s="27" t="str">
        <f t="shared" si="39"/>
        <v>VIUDA</v>
      </c>
    </row>
    <row r="153" spans="1:20" ht="21.75" customHeight="1" x14ac:dyDescent="0.25">
      <c r="A153" s="4" t="s">
        <v>488</v>
      </c>
      <c r="B153" s="10" t="s">
        <v>2045</v>
      </c>
      <c r="C153" s="4" t="s">
        <v>488</v>
      </c>
      <c r="D153" s="10" t="s">
        <v>2045</v>
      </c>
      <c r="E153" s="4" t="s">
        <v>489</v>
      </c>
      <c r="F153" s="10" t="str">
        <f>UPPER(E153)</f>
        <v xml:space="preserve">JUAN </v>
      </c>
      <c r="G153" s="4" t="s">
        <v>267</v>
      </c>
      <c r="H153" s="11" t="s">
        <v>1871</v>
      </c>
      <c r="I153" s="11">
        <v>68</v>
      </c>
      <c r="J153" s="11">
        <v>3314272843</v>
      </c>
      <c r="K153" s="4" t="s">
        <v>490</v>
      </c>
      <c r="L153" s="10" t="str">
        <f>UPPER(K153)</f>
        <v>SANTA FE</v>
      </c>
      <c r="M153" s="11">
        <v>8</v>
      </c>
      <c r="N153" s="4" t="s">
        <v>471</v>
      </c>
      <c r="O153" s="10" t="str">
        <f t="shared" si="40"/>
        <v xml:space="preserve">EL PLAN </v>
      </c>
      <c r="P153" s="3" t="s">
        <v>18</v>
      </c>
      <c r="Q153" s="10" t="str">
        <f t="shared" si="38"/>
        <v>CABECERA</v>
      </c>
      <c r="R153" s="11">
        <v>3</v>
      </c>
      <c r="S153" s="4" t="s">
        <v>53</v>
      </c>
      <c r="T153" s="27" t="str">
        <f t="shared" si="39"/>
        <v>ADULTO MAYOR</v>
      </c>
    </row>
    <row r="154" spans="1:20" ht="21.75" customHeight="1" x14ac:dyDescent="0.25">
      <c r="A154" s="4" t="s">
        <v>88</v>
      </c>
      <c r="B154" s="10" t="s">
        <v>400</v>
      </c>
      <c r="C154" s="4" t="s">
        <v>54</v>
      </c>
      <c r="D154" s="10" t="str">
        <f>UPPER(C154)</f>
        <v>FLORES</v>
      </c>
      <c r="E154" s="4" t="s">
        <v>491</v>
      </c>
      <c r="F154" s="10" t="str">
        <f>UPPER(E154)</f>
        <v>CARLOS</v>
      </c>
      <c r="G154" s="4" t="s">
        <v>267</v>
      </c>
      <c r="H154" s="11" t="s">
        <v>1871</v>
      </c>
      <c r="I154" s="11">
        <v>4337</v>
      </c>
      <c r="J154" s="11">
        <v>3339728539</v>
      </c>
      <c r="K154" s="4" t="s">
        <v>492</v>
      </c>
      <c r="L154" s="10" t="s">
        <v>2807</v>
      </c>
      <c r="M154" s="11" t="s">
        <v>1964</v>
      </c>
      <c r="N154" s="4" t="s">
        <v>471</v>
      </c>
      <c r="O154" s="10" t="str">
        <f t="shared" si="40"/>
        <v xml:space="preserve">EL PLAN </v>
      </c>
      <c r="P154" s="3" t="s">
        <v>18</v>
      </c>
      <c r="Q154" s="10" t="str">
        <f t="shared" si="38"/>
        <v>CABECERA</v>
      </c>
      <c r="R154" s="11">
        <v>4</v>
      </c>
      <c r="S154" s="4" t="s">
        <v>53</v>
      </c>
      <c r="T154" s="27" t="str">
        <f t="shared" si="39"/>
        <v>ADULTO MAYOR</v>
      </c>
    </row>
    <row r="155" spans="1:20" ht="21.75" customHeight="1" x14ac:dyDescent="0.25">
      <c r="A155" s="78"/>
      <c r="B155" s="19" t="s">
        <v>535</v>
      </c>
      <c r="C155" s="19"/>
      <c r="D155" s="19" t="s">
        <v>2536</v>
      </c>
      <c r="E155" s="19"/>
      <c r="F155" s="19" t="s">
        <v>2841</v>
      </c>
      <c r="G155" s="19"/>
      <c r="H155" s="19" t="s">
        <v>1333</v>
      </c>
      <c r="I155" s="19">
        <v>24</v>
      </c>
      <c r="J155" s="19">
        <v>8672465651</v>
      </c>
      <c r="K155" s="19"/>
      <c r="L155" s="19" t="s">
        <v>2787</v>
      </c>
      <c r="M155" s="19">
        <v>30</v>
      </c>
      <c r="N155" s="19"/>
      <c r="O155" s="19" t="s">
        <v>2842</v>
      </c>
      <c r="P155" s="19"/>
      <c r="Q155" s="10" t="s">
        <v>2355</v>
      </c>
      <c r="R155" s="19">
        <v>2</v>
      </c>
      <c r="S155" s="19"/>
      <c r="T155" s="27" t="s">
        <v>1885</v>
      </c>
    </row>
    <row r="156" spans="1:20" ht="21.75" customHeight="1" x14ac:dyDescent="0.25">
      <c r="A156" s="4" t="s">
        <v>54</v>
      </c>
      <c r="B156" s="10" t="str">
        <f t="shared" ref="B156:B172" si="41">UPPER(A156)</f>
        <v>FLORES</v>
      </c>
      <c r="C156" s="4" t="s">
        <v>230</v>
      </c>
      <c r="D156" s="10" t="str">
        <f t="shared" ref="D156:D172" si="42">UPPER(C156)</f>
        <v>RAMIREZ</v>
      </c>
      <c r="E156" s="4" t="s">
        <v>493</v>
      </c>
      <c r="F156" s="10" t="str">
        <f>UPPER(E156)</f>
        <v>IRMA</v>
      </c>
      <c r="G156" s="4" t="s">
        <v>27</v>
      </c>
      <c r="H156" s="11" t="s">
        <v>1333</v>
      </c>
      <c r="I156" s="11">
        <v>44</v>
      </c>
      <c r="J156" s="11">
        <v>3313541923</v>
      </c>
      <c r="K156" s="4" t="s">
        <v>494</v>
      </c>
      <c r="L156" s="10" t="s">
        <v>2809</v>
      </c>
      <c r="M156" s="11" t="s">
        <v>2808</v>
      </c>
      <c r="N156" s="4" t="s">
        <v>495</v>
      </c>
      <c r="O156" s="10" t="str">
        <f>UPPER(N156)</f>
        <v>EL SALTO DE LAS PEÑAS</v>
      </c>
      <c r="P156" s="3" t="s">
        <v>18</v>
      </c>
      <c r="Q156" s="10" t="str">
        <f t="shared" ref="Q156:Q172" si="43">UPPER(P156)</f>
        <v>CABECERA</v>
      </c>
      <c r="R156" s="11">
        <v>5</v>
      </c>
      <c r="S156" s="4" t="s">
        <v>101</v>
      </c>
      <c r="T156" s="27" t="str">
        <f t="shared" ref="T156:T172" si="44">UPPER(S156)</f>
        <v>ENFERMO(A) CRONICO(A)</v>
      </c>
    </row>
    <row r="157" spans="1:20" ht="21.75" customHeight="1" x14ac:dyDescent="0.25">
      <c r="A157" s="4" t="s">
        <v>1797</v>
      </c>
      <c r="B157" s="10" t="str">
        <f t="shared" si="41"/>
        <v>ARENAS</v>
      </c>
      <c r="C157" s="4" t="s">
        <v>194</v>
      </c>
      <c r="D157" s="10" t="str">
        <f t="shared" si="42"/>
        <v>MENDOZA</v>
      </c>
      <c r="E157" s="4" t="s">
        <v>1738</v>
      </c>
      <c r="F157" s="10" t="str">
        <f>UPPER(E157)</f>
        <v>LUZ MARÍA</v>
      </c>
      <c r="G157" s="4" t="s">
        <v>27</v>
      </c>
      <c r="H157" s="11" t="s">
        <v>1333</v>
      </c>
      <c r="I157" s="11">
        <v>37</v>
      </c>
      <c r="J157" s="11">
        <v>3314107819</v>
      </c>
      <c r="K157" s="4" t="s">
        <v>1829</v>
      </c>
      <c r="L157" s="10" t="s">
        <v>2861</v>
      </c>
      <c r="M157" s="11">
        <v>4</v>
      </c>
      <c r="N157" s="4" t="s">
        <v>1830</v>
      </c>
      <c r="O157" s="10" t="s">
        <v>2778</v>
      </c>
      <c r="P157" s="3" t="s">
        <v>18</v>
      </c>
      <c r="Q157" s="10" t="str">
        <f t="shared" si="43"/>
        <v>CABECERA</v>
      </c>
      <c r="R157" s="11">
        <v>5</v>
      </c>
      <c r="S157" s="4" t="s">
        <v>53</v>
      </c>
      <c r="T157" s="27" t="str">
        <f t="shared" si="44"/>
        <v>ADULTO MAYOR</v>
      </c>
    </row>
    <row r="158" spans="1:20" ht="21.75" customHeight="1" x14ac:dyDescent="0.25">
      <c r="A158" s="4" t="s">
        <v>1421</v>
      </c>
      <c r="B158" s="10" t="str">
        <f t="shared" si="41"/>
        <v>BARBA</v>
      </c>
      <c r="C158" s="4" t="s">
        <v>1831</v>
      </c>
      <c r="D158" s="10" t="str">
        <f t="shared" si="42"/>
        <v>BALTAZAR</v>
      </c>
      <c r="E158" s="4" t="s">
        <v>1421</v>
      </c>
      <c r="F158" s="10"/>
      <c r="G158" s="4" t="s">
        <v>27</v>
      </c>
      <c r="H158" s="11" t="s">
        <v>1333</v>
      </c>
      <c r="I158" s="11">
        <v>30</v>
      </c>
      <c r="J158" s="11">
        <v>3334447857</v>
      </c>
      <c r="K158" s="4" t="s">
        <v>1832</v>
      </c>
      <c r="L158" s="10" t="str">
        <f>UPPER(K158)</f>
        <v>PASEO DE LOS OLIVOS</v>
      </c>
      <c r="M158" s="11" t="s">
        <v>2031</v>
      </c>
      <c r="N158" s="4" t="s">
        <v>1830</v>
      </c>
      <c r="O158" s="10" t="s">
        <v>2778</v>
      </c>
      <c r="P158" s="3" t="s">
        <v>18</v>
      </c>
      <c r="Q158" s="10" t="str">
        <f t="shared" si="43"/>
        <v>CABECERA</v>
      </c>
      <c r="R158" s="11">
        <v>2</v>
      </c>
      <c r="S158" s="4" t="s">
        <v>29</v>
      </c>
      <c r="T158" s="27" t="str">
        <f t="shared" si="44"/>
        <v>MADRE SOLTERA</v>
      </c>
    </row>
    <row r="159" spans="1:20" ht="21.75" customHeight="1" x14ac:dyDescent="0.25">
      <c r="A159" s="3" t="s">
        <v>1787</v>
      </c>
      <c r="B159" s="10" t="str">
        <f t="shared" si="41"/>
        <v>CANO</v>
      </c>
      <c r="C159" s="3" t="s">
        <v>519</v>
      </c>
      <c r="D159" s="10" t="str">
        <f t="shared" si="42"/>
        <v>SANCHEZ</v>
      </c>
      <c r="E159" s="3" t="s">
        <v>1833</v>
      </c>
      <c r="F159" s="10" t="str">
        <f t="shared" ref="F159:F172" si="45">UPPER(E159)</f>
        <v xml:space="preserve">TOMASA </v>
      </c>
      <c r="G159" s="3" t="s">
        <v>22</v>
      </c>
      <c r="H159" s="11" t="s">
        <v>1333</v>
      </c>
      <c r="I159" s="10"/>
      <c r="J159" s="10">
        <v>3141124173</v>
      </c>
      <c r="K159" s="3" t="s">
        <v>1834</v>
      </c>
      <c r="L159" s="10" t="str">
        <f>UPPER(K159)</f>
        <v xml:space="preserve">LOS ALMENDROS </v>
      </c>
      <c r="M159" s="10">
        <v>9</v>
      </c>
      <c r="N159" s="4" t="s">
        <v>1830</v>
      </c>
      <c r="O159" s="10" t="s">
        <v>2778</v>
      </c>
      <c r="P159" s="4" t="s">
        <v>18</v>
      </c>
      <c r="Q159" s="10" t="str">
        <f t="shared" si="43"/>
        <v>CABECERA</v>
      </c>
      <c r="R159" s="10"/>
      <c r="S159" s="3"/>
      <c r="T159" s="27" t="str">
        <f t="shared" si="44"/>
        <v/>
      </c>
    </row>
    <row r="160" spans="1:20" ht="21.75" customHeight="1" x14ac:dyDescent="0.25">
      <c r="A160" s="4" t="s">
        <v>732</v>
      </c>
      <c r="B160" s="10" t="str">
        <f t="shared" si="41"/>
        <v>CHOLICO</v>
      </c>
      <c r="C160" s="4" t="s">
        <v>620</v>
      </c>
      <c r="D160" s="10" t="str">
        <f t="shared" si="42"/>
        <v>SEGURA</v>
      </c>
      <c r="E160" s="4" t="s">
        <v>1237</v>
      </c>
      <c r="F160" s="10" t="str">
        <f t="shared" si="45"/>
        <v>DELIA</v>
      </c>
      <c r="G160" s="4" t="s">
        <v>27</v>
      </c>
      <c r="H160" s="11" t="s">
        <v>1333</v>
      </c>
      <c r="I160" s="11">
        <v>36</v>
      </c>
      <c r="J160" s="11">
        <v>3318321334</v>
      </c>
      <c r="K160" s="4" t="s">
        <v>499</v>
      </c>
      <c r="L160" s="10" t="str">
        <f>UPPER(K160)</f>
        <v>RUVALCABA</v>
      </c>
      <c r="M160" s="11">
        <v>12</v>
      </c>
      <c r="N160" s="4" t="s">
        <v>1830</v>
      </c>
      <c r="O160" s="10" t="s">
        <v>2778</v>
      </c>
      <c r="P160" s="3" t="s">
        <v>18</v>
      </c>
      <c r="Q160" s="10" t="str">
        <f t="shared" si="43"/>
        <v>CABECERA</v>
      </c>
      <c r="R160" s="11">
        <v>5</v>
      </c>
      <c r="S160" s="4" t="s">
        <v>29</v>
      </c>
      <c r="T160" s="27" t="str">
        <f t="shared" si="44"/>
        <v>MADRE SOLTERA</v>
      </c>
    </row>
    <row r="161" spans="1:20" ht="21.75" customHeight="1" x14ac:dyDescent="0.25">
      <c r="A161" s="6" t="s">
        <v>954</v>
      </c>
      <c r="B161" s="10" t="str">
        <f t="shared" si="41"/>
        <v>DELGADILLO</v>
      </c>
      <c r="C161" s="6" t="s">
        <v>1457</v>
      </c>
      <c r="D161" s="10" t="str">
        <f t="shared" si="42"/>
        <v>ANDRADE</v>
      </c>
      <c r="E161" s="4" t="s">
        <v>115</v>
      </c>
      <c r="F161" s="10" t="str">
        <f t="shared" si="45"/>
        <v>ADRIANA</v>
      </c>
      <c r="G161" s="3"/>
      <c r="H161" s="11" t="s">
        <v>1333</v>
      </c>
      <c r="I161" s="11">
        <v>25</v>
      </c>
      <c r="J161" s="11">
        <v>3333506045</v>
      </c>
      <c r="K161" s="4" t="s">
        <v>1835</v>
      </c>
      <c r="L161" s="10" t="str">
        <f>UPPER(K161)</f>
        <v xml:space="preserve"> RUVALCABA </v>
      </c>
      <c r="M161" s="10" t="s">
        <v>2016</v>
      </c>
      <c r="N161" s="4" t="s">
        <v>1830</v>
      </c>
      <c r="O161" s="10" t="s">
        <v>2778</v>
      </c>
      <c r="P161" s="3" t="s">
        <v>18</v>
      </c>
      <c r="Q161" s="10" t="str">
        <f t="shared" si="43"/>
        <v>CABECERA</v>
      </c>
      <c r="R161" s="10"/>
      <c r="S161" s="3"/>
      <c r="T161" s="27" t="str">
        <f t="shared" si="44"/>
        <v/>
      </c>
    </row>
    <row r="162" spans="1:20" ht="21.75" customHeight="1" x14ac:dyDescent="0.25">
      <c r="A162" s="4" t="s">
        <v>241</v>
      </c>
      <c r="B162" s="10" t="str">
        <f t="shared" si="41"/>
        <v>GARCIA</v>
      </c>
      <c r="C162" s="4" t="s">
        <v>1656</v>
      </c>
      <c r="D162" s="10" t="str">
        <f t="shared" si="42"/>
        <v xml:space="preserve">HERNANDEZ </v>
      </c>
      <c r="E162" s="4" t="s">
        <v>1836</v>
      </c>
      <c r="F162" s="10" t="str">
        <f t="shared" si="45"/>
        <v xml:space="preserve">FERNANDO </v>
      </c>
      <c r="G162" s="4" t="s">
        <v>267</v>
      </c>
      <c r="H162" s="11" t="s">
        <v>1871</v>
      </c>
      <c r="I162" s="11">
        <v>63</v>
      </c>
      <c r="J162" s="11">
        <v>3317963768</v>
      </c>
      <c r="K162" s="4" t="s">
        <v>1837</v>
      </c>
      <c r="L162" s="10" t="s">
        <v>976</v>
      </c>
      <c r="M162" s="11" t="s">
        <v>2862</v>
      </c>
      <c r="N162" s="4" t="s">
        <v>1830</v>
      </c>
      <c r="O162" s="10" t="s">
        <v>2778</v>
      </c>
      <c r="P162" s="3" t="s">
        <v>18</v>
      </c>
      <c r="Q162" s="10" t="str">
        <f t="shared" si="43"/>
        <v>CABECERA</v>
      </c>
      <c r="R162" s="11">
        <v>1</v>
      </c>
      <c r="S162" s="4" t="s">
        <v>53</v>
      </c>
      <c r="T162" s="27" t="str">
        <f t="shared" si="44"/>
        <v>ADULTO MAYOR</v>
      </c>
    </row>
    <row r="163" spans="1:20" ht="21.75" customHeight="1" x14ac:dyDescent="0.25">
      <c r="A163" s="4" t="s">
        <v>1779</v>
      </c>
      <c r="B163" s="10" t="str">
        <f t="shared" si="41"/>
        <v>GRACIANO</v>
      </c>
      <c r="C163" s="4" t="s">
        <v>757</v>
      </c>
      <c r="D163" s="10" t="str">
        <f t="shared" si="42"/>
        <v xml:space="preserve">TORRES </v>
      </c>
      <c r="E163" s="4" t="s">
        <v>1838</v>
      </c>
      <c r="F163" s="10" t="str">
        <f t="shared" si="45"/>
        <v xml:space="preserve">EMETERIO </v>
      </c>
      <c r="G163" s="4" t="s">
        <v>267</v>
      </c>
      <c r="H163" s="11" t="s">
        <v>1871</v>
      </c>
      <c r="I163" s="11">
        <v>68</v>
      </c>
      <c r="J163" s="11">
        <v>3323969370</v>
      </c>
      <c r="K163" s="4" t="s">
        <v>1839</v>
      </c>
      <c r="L163" s="10" t="str">
        <f>UPPER(K163)</f>
        <v>CIPRES</v>
      </c>
      <c r="M163" s="11">
        <v>5</v>
      </c>
      <c r="N163" s="4" t="s">
        <v>1830</v>
      </c>
      <c r="O163" s="10" t="s">
        <v>2778</v>
      </c>
      <c r="P163" s="3" t="s">
        <v>18</v>
      </c>
      <c r="Q163" s="10" t="str">
        <f t="shared" si="43"/>
        <v>CABECERA</v>
      </c>
      <c r="R163" s="11">
        <v>1</v>
      </c>
      <c r="S163" s="4" t="s">
        <v>53</v>
      </c>
      <c r="T163" s="27" t="str">
        <f t="shared" si="44"/>
        <v>ADULTO MAYOR</v>
      </c>
    </row>
    <row r="164" spans="1:20" ht="21.75" customHeight="1" x14ac:dyDescent="0.25">
      <c r="A164" s="6" t="s">
        <v>579</v>
      </c>
      <c r="B164" s="10" t="str">
        <f t="shared" si="41"/>
        <v>GUTIERREZ</v>
      </c>
      <c r="C164" s="3" t="s">
        <v>261</v>
      </c>
      <c r="D164" s="10" t="str">
        <f t="shared" si="42"/>
        <v>DE LA TORRE</v>
      </c>
      <c r="E164" s="4" t="s">
        <v>1840</v>
      </c>
      <c r="F164" s="10" t="str">
        <f t="shared" si="45"/>
        <v>EVANGELINA</v>
      </c>
      <c r="G164" s="3"/>
      <c r="H164" s="11" t="s">
        <v>1333</v>
      </c>
      <c r="I164" s="11">
        <v>42</v>
      </c>
      <c r="J164" s="11">
        <v>3315111480</v>
      </c>
      <c r="K164" s="4" t="s">
        <v>1841</v>
      </c>
      <c r="L164" s="10" t="s">
        <v>2835</v>
      </c>
      <c r="M164" s="10" t="s">
        <v>2032</v>
      </c>
      <c r="N164" s="4" t="s">
        <v>1830</v>
      </c>
      <c r="O164" s="10" t="s">
        <v>2778</v>
      </c>
      <c r="P164" s="3" t="s">
        <v>18</v>
      </c>
      <c r="Q164" s="10" t="str">
        <f t="shared" si="43"/>
        <v>CABECERA</v>
      </c>
      <c r="R164" s="10"/>
      <c r="S164" s="3"/>
      <c r="T164" s="27" t="str">
        <f t="shared" si="44"/>
        <v/>
      </c>
    </row>
    <row r="165" spans="1:20" ht="21.75" customHeight="1" x14ac:dyDescent="0.25">
      <c r="A165" s="6" t="s">
        <v>72</v>
      </c>
      <c r="B165" s="10" t="str">
        <f t="shared" si="41"/>
        <v>IÑIGUEZ</v>
      </c>
      <c r="C165" s="6" t="s">
        <v>1842</v>
      </c>
      <c r="D165" s="10" t="str">
        <f t="shared" si="42"/>
        <v>ROSALES</v>
      </c>
      <c r="E165" s="4" t="s">
        <v>1843</v>
      </c>
      <c r="F165" s="10" t="str">
        <f t="shared" si="45"/>
        <v>ELIDA</v>
      </c>
      <c r="G165" s="3"/>
      <c r="H165" s="11" t="s">
        <v>1333</v>
      </c>
      <c r="I165" s="11">
        <v>31</v>
      </c>
      <c r="J165" s="11">
        <v>3334895286</v>
      </c>
      <c r="K165" s="4" t="s">
        <v>1844</v>
      </c>
      <c r="L165" s="10" t="str">
        <f>UPPER(K165)</f>
        <v>PRIVADA LAS GRANJAS</v>
      </c>
      <c r="M165" s="10">
        <v>13</v>
      </c>
      <c r="N165" s="4" t="s">
        <v>1830</v>
      </c>
      <c r="O165" s="10" t="s">
        <v>2778</v>
      </c>
      <c r="P165" s="3" t="s">
        <v>18</v>
      </c>
      <c r="Q165" s="10" t="str">
        <f t="shared" si="43"/>
        <v>CABECERA</v>
      </c>
      <c r="R165" s="10"/>
      <c r="S165" s="3"/>
      <c r="T165" s="27" t="str">
        <f t="shared" si="44"/>
        <v/>
      </c>
    </row>
    <row r="166" spans="1:20" ht="21.75" customHeight="1" x14ac:dyDescent="0.25">
      <c r="A166" s="6" t="s">
        <v>343</v>
      </c>
      <c r="B166" s="10" t="str">
        <f t="shared" si="41"/>
        <v>MUÑOZ</v>
      </c>
      <c r="C166" s="3" t="s">
        <v>369</v>
      </c>
      <c r="D166" s="10" t="str">
        <f t="shared" si="42"/>
        <v>LUPERCIO</v>
      </c>
      <c r="E166" s="4" t="s">
        <v>1845</v>
      </c>
      <c r="F166" s="10" t="str">
        <f t="shared" si="45"/>
        <v>ESMERALDA JAZMIN</v>
      </c>
      <c r="G166" s="3"/>
      <c r="H166" s="11" t="s">
        <v>1333</v>
      </c>
      <c r="I166" s="11">
        <v>20</v>
      </c>
      <c r="J166" s="11">
        <v>3324908774</v>
      </c>
      <c r="K166" s="4" t="s">
        <v>1846</v>
      </c>
      <c r="L166" s="10" t="str">
        <f>UPPER(K166)</f>
        <v>CARRETERA A ATOTONILCO</v>
      </c>
      <c r="M166" s="10" t="s">
        <v>1847</v>
      </c>
      <c r="N166" s="4" t="s">
        <v>1830</v>
      </c>
      <c r="O166" s="10" t="s">
        <v>2778</v>
      </c>
      <c r="P166" s="3" t="s">
        <v>18</v>
      </c>
      <c r="Q166" s="10" t="str">
        <f t="shared" si="43"/>
        <v>CABECERA</v>
      </c>
      <c r="R166" s="10"/>
      <c r="S166" s="3"/>
      <c r="T166" s="27" t="str">
        <f t="shared" si="44"/>
        <v/>
      </c>
    </row>
    <row r="167" spans="1:20" ht="21.75" customHeight="1" x14ac:dyDescent="0.25">
      <c r="A167" s="4" t="s">
        <v>1477</v>
      </c>
      <c r="B167" s="10" t="str">
        <f t="shared" si="41"/>
        <v>PAREDES</v>
      </c>
      <c r="C167" s="4" t="s">
        <v>75</v>
      </c>
      <c r="D167" s="10" t="str">
        <f t="shared" si="42"/>
        <v>GUZMAN</v>
      </c>
      <c r="E167" s="4" t="s">
        <v>550</v>
      </c>
      <c r="F167" s="10" t="str">
        <f t="shared" si="45"/>
        <v>GUADALUPE</v>
      </c>
      <c r="G167" s="4" t="s">
        <v>27</v>
      </c>
      <c r="H167" s="11" t="s">
        <v>1333</v>
      </c>
      <c r="I167" s="11">
        <v>37</v>
      </c>
      <c r="J167" s="11">
        <v>3326258566</v>
      </c>
      <c r="K167" s="4" t="s">
        <v>1848</v>
      </c>
      <c r="L167" s="10" t="str">
        <f>UPPER(K167)</f>
        <v xml:space="preserve">DE LAS FLORES </v>
      </c>
      <c r="M167" s="11" t="s">
        <v>2033</v>
      </c>
      <c r="N167" s="4" t="s">
        <v>1830</v>
      </c>
      <c r="O167" s="10" t="s">
        <v>2778</v>
      </c>
      <c r="P167" s="3" t="s">
        <v>18</v>
      </c>
      <c r="Q167" s="10" t="str">
        <f t="shared" si="43"/>
        <v>CABECERA</v>
      </c>
      <c r="R167" s="11">
        <v>4</v>
      </c>
      <c r="S167" s="4" t="s">
        <v>29</v>
      </c>
      <c r="T167" s="27" t="str">
        <f t="shared" si="44"/>
        <v>MADRE SOLTERA</v>
      </c>
    </row>
    <row r="168" spans="1:20" ht="21.75" customHeight="1" x14ac:dyDescent="0.25">
      <c r="A168" s="3" t="s">
        <v>430</v>
      </c>
      <c r="B168" s="10" t="str">
        <f t="shared" si="41"/>
        <v>SEGURA</v>
      </c>
      <c r="C168" s="3"/>
      <c r="D168" s="10" t="str">
        <f t="shared" si="42"/>
        <v/>
      </c>
      <c r="E168" s="3" t="s">
        <v>1851</v>
      </c>
      <c r="F168" s="10" t="str">
        <f t="shared" si="45"/>
        <v>DELIA</v>
      </c>
      <c r="G168" s="3"/>
      <c r="H168" s="11" t="s">
        <v>1333</v>
      </c>
      <c r="I168" s="10"/>
      <c r="J168" s="10">
        <v>3318321334</v>
      </c>
      <c r="K168" s="3" t="s">
        <v>1747</v>
      </c>
      <c r="L168" s="10" t="s">
        <v>2795</v>
      </c>
      <c r="M168" s="10">
        <v>35</v>
      </c>
      <c r="N168" s="4" t="s">
        <v>1830</v>
      </c>
      <c r="O168" s="10" t="s">
        <v>2778</v>
      </c>
      <c r="P168" s="3" t="s">
        <v>18</v>
      </c>
      <c r="Q168" s="10" t="str">
        <f t="shared" si="43"/>
        <v>CABECERA</v>
      </c>
      <c r="R168" s="10"/>
      <c r="S168" s="3"/>
      <c r="T168" s="27" t="str">
        <f t="shared" si="44"/>
        <v/>
      </c>
    </row>
    <row r="169" spans="1:20" ht="21.75" customHeight="1" x14ac:dyDescent="0.25">
      <c r="A169" s="4" t="s">
        <v>919</v>
      </c>
      <c r="B169" s="10" t="str">
        <f t="shared" si="41"/>
        <v>SOTO</v>
      </c>
      <c r="C169" s="4" t="s">
        <v>1555</v>
      </c>
      <c r="D169" s="10" t="str">
        <f t="shared" si="42"/>
        <v>FRANCO</v>
      </c>
      <c r="E169" s="4" t="s">
        <v>52</v>
      </c>
      <c r="F169" s="10" t="str">
        <f t="shared" si="45"/>
        <v>EVA</v>
      </c>
      <c r="G169" s="4" t="s">
        <v>27</v>
      </c>
      <c r="H169" s="11" t="s">
        <v>1333</v>
      </c>
      <c r="I169" s="11">
        <v>42</v>
      </c>
      <c r="J169" s="11">
        <v>3312995711</v>
      </c>
      <c r="K169" s="4" t="s">
        <v>1852</v>
      </c>
      <c r="L169" s="10" t="str">
        <f>UPPER(K169)</f>
        <v>CAMINO AL CLUB CINEGETICO</v>
      </c>
      <c r="M169" s="11"/>
      <c r="N169" s="4" t="s">
        <v>1830</v>
      </c>
      <c r="O169" s="10" t="s">
        <v>2778</v>
      </c>
      <c r="P169" s="3" t="s">
        <v>18</v>
      </c>
      <c r="Q169" s="10" t="str">
        <f t="shared" si="43"/>
        <v>CABECERA</v>
      </c>
      <c r="R169" s="11">
        <v>4</v>
      </c>
      <c r="S169" s="4" t="s">
        <v>29</v>
      </c>
      <c r="T169" s="27" t="str">
        <f t="shared" si="44"/>
        <v>MADRE SOLTERA</v>
      </c>
    </row>
    <row r="170" spans="1:20" ht="21.75" customHeight="1" x14ac:dyDescent="0.25">
      <c r="A170" s="4" t="s">
        <v>703</v>
      </c>
      <c r="B170" s="10" t="str">
        <f t="shared" si="41"/>
        <v>TAMAYO</v>
      </c>
      <c r="C170" s="4" t="s">
        <v>376</v>
      </c>
      <c r="D170" s="10" t="str">
        <f t="shared" si="42"/>
        <v>NAVA</v>
      </c>
      <c r="E170" s="4" t="s">
        <v>1853</v>
      </c>
      <c r="F170" s="10" t="str">
        <f t="shared" si="45"/>
        <v>MABEL CELINA</v>
      </c>
      <c r="G170" s="4" t="s">
        <v>27</v>
      </c>
      <c r="H170" s="11" t="s">
        <v>1333</v>
      </c>
      <c r="I170" s="11">
        <v>52</v>
      </c>
      <c r="J170" s="11">
        <v>3334566452</v>
      </c>
      <c r="K170" s="4" t="s">
        <v>1850</v>
      </c>
      <c r="L170" s="10" t="str">
        <f>UPPER(K170)</f>
        <v>CISNE</v>
      </c>
      <c r="M170" s="11"/>
      <c r="N170" s="4" t="s">
        <v>1830</v>
      </c>
      <c r="O170" s="10" t="s">
        <v>2778</v>
      </c>
      <c r="P170" s="3" t="s">
        <v>18</v>
      </c>
      <c r="Q170" s="10" t="str">
        <f t="shared" si="43"/>
        <v>CABECERA</v>
      </c>
      <c r="R170" s="11">
        <v>1</v>
      </c>
      <c r="S170" s="4" t="s">
        <v>29</v>
      </c>
      <c r="T170" s="27" t="str">
        <f t="shared" si="44"/>
        <v>MADRE SOLTERA</v>
      </c>
    </row>
    <row r="171" spans="1:20" ht="21.75" customHeight="1" x14ac:dyDescent="0.25">
      <c r="A171" s="3" t="s">
        <v>827</v>
      </c>
      <c r="B171" s="10" t="str">
        <f t="shared" si="41"/>
        <v>TRUJILLO</v>
      </c>
      <c r="C171" s="3" t="s">
        <v>1042</v>
      </c>
      <c r="D171" s="10" t="str">
        <f t="shared" si="42"/>
        <v xml:space="preserve">GUZMAN </v>
      </c>
      <c r="E171" s="3" t="s">
        <v>1854</v>
      </c>
      <c r="F171" s="10" t="str">
        <f t="shared" si="45"/>
        <v>NORMA ARACELY</v>
      </c>
      <c r="G171" s="3" t="s">
        <v>33</v>
      </c>
      <c r="H171" s="11" t="s">
        <v>1333</v>
      </c>
      <c r="I171" s="10"/>
      <c r="J171" s="10">
        <v>3330194040</v>
      </c>
      <c r="K171" s="3" t="s">
        <v>34</v>
      </c>
      <c r="L171" s="10" t="str">
        <f>UPPER(K171)</f>
        <v>RIO BRAVO</v>
      </c>
      <c r="M171" s="10">
        <v>3</v>
      </c>
      <c r="N171" s="4" t="s">
        <v>1830</v>
      </c>
      <c r="O171" s="10" t="s">
        <v>2778</v>
      </c>
      <c r="P171" s="3" t="s">
        <v>18</v>
      </c>
      <c r="Q171" s="10" t="str">
        <f t="shared" si="43"/>
        <v>CABECERA</v>
      </c>
      <c r="R171" s="10"/>
      <c r="S171" s="3"/>
      <c r="T171" s="27" t="str">
        <f t="shared" si="44"/>
        <v/>
      </c>
    </row>
    <row r="172" spans="1:20" ht="21.75" customHeight="1" x14ac:dyDescent="0.25">
      <c r="A172" s="3" t="s">
        <v>756</v>
      </c>
      <c r="B172" s="10" t="str">
        <f t="shared" si="41"/>
        <v>VERA</v>
      </c>
      <c r="C172" s="3" t="s">
        <v>1421</v>
      </c>
      <c r="D172" s="10" t="str">
        <f t="shared" si="42"/>
        <v>BARBA</v>
      </c>
      <c r="E172" s="3" t="s">
        <v>1855</v>
      </c>
      <c r="F172" s="10" t="str">
        <f t="shared" si="45"/>
        <v>YRENE</v>
      </c>
      <c r="G172" s="3"/>
      <c r="H172" s="11" t="s">
        <v>1333</v>
      </c>
      <c r="I172" s="10"/>
      <c r="J172" s="10">
        <v>3737343112</v>
      </c>
      <c r="K172" s="3" t="s">
        <v>944</v>
      </c>
      <c r="L172" s="10" t="str">
        <f>UPPER(K172)</f>
        <v>MORELOS</v>
      </c>
      <c r="M172" s="10">
        <v>61</v>
      </c>
      <c r="N172" s="4" t="s">
        <v>1830</v>
      </c>
      <c r="O172" s="10" t="s">
        <v>2778</v>
      </c>
      <c r="P172" s="3" t="s">
        <v>18</v>
      </c>
      <c r="Q172" s="10" t="str">
        <f t="shared" si="43"/>
        <v>CABECERA</v>
      </c>
      <c r="R172" s="10"/>
      <c r="S172" s="3"/>
      <c r="T172" s="27" t="str">
        <f t="shared" si="44"/>
        <v/>
      </c>
    </row>
    <row r="173" spans="1:20" ht="21.75" customHeight="1" x14ac:dyDescent="0.25">
      <c r="A173" s="78"/>
      <c r="B173" s="27" t="s">
        <v>934</v>
      </c>
      <c r="C173" s="27"/>
      <c r="D173" s="27" t="s">
        <v>214</v>
      </c>
      <c r="E173" s="27"/>
      <c r="F173" s="27" t="s">
        <v>1463</v>
      </c>
      <c r="G173" s="27"/>
      <c r="H173" s="27" t="s">
        <v>1333</v>
      </c>
      <c r="I173" s="27">
        <v>41</v>
      </c>
      <c r="J173" s="27">
        <v>3334950520</v>
      </c>
      <c r="K173" s="27"/>
      <c r="L173" s="27" t="s">
        <v>2421</v>
      </c>
      <c r="M173" s="27">
        <v>1</v>
      </c>
      <c r="N173" s="27"/>
      <c r="O173" s="27" t="s">
        <v>2778</v>
      </c>
      <c r="P173" s="27"/>
      <c r="Q173" s="10" t="s">
        <v>2355</v>
      </c>
      <c r="R173" s="27">
        <v>5</v>
      </c>
      <c r="S173" s="27"/>
      <c r="T173" s="27" t="s">
        <v>1888</v>
      </c>
    </row>
    <row r="174" spans="1:20" ht="21.75" customHeight="1" x14ac:dyDescent="0.25">
      <c r="A174" s="78"/>
      <c r="B174" s="27" t="s">
        <v>341</v>
      </c>
      <c r="C174" s="27"/>
      <c r="D174" s="27" t="s">
        <v>1881</v>
      </c>
      <c r="E174" s="27"/>
      <c r="F174" s="27" t="s">
        <v>1364</v>
      </c>
      <c r="G174" s="27"/>
      <c r="H174" s="27" t="s">
        <v>1333</v>
      </c>
      <c r="I174" s="27">
        <v>44</v>
      </c>
      <c r="J174" s="27">
        <v>3781481340</v>
      </c>
      <c r="K174" s="27"/>
      <c r="L174" s="27" t="s">
        <v>2777</v>
      </c>
      <c r="M174" s="27">
        <v>8</v>
      </c>
      <c r="N174" s="27"/>
      <c r="O174" s="27" t="s">
        <v>2778</v>
      </c>
      <c r="P174" s="27"/>
      <c r="Q174" s="10" t="s">
        <v>2355</v>
      </c>
      <c r="R174" s="27">
        <v>4</v>
      </c>
      <c r="S174" s="27"/>
      <c r="T174" s="27" t="s">
        <v>1885</v>
      </c>
    </row>
    <row r="175" spans="1:20" ht="21.75" customHeight="1" x14ac:dyDescent="0.25">
      <c r="A175" s="78"/>
      <c r="B175" s="27" t="s">
        <v>400</v>
      </c>
      <c r="C175" s="27"/>
      <c r="D175" s="27" t="s">
        <v>2495</v>
      </c>
      <c r="E175" s="27"/>
      <c r="F175" s="27" t="s">
        <v>2779</v>
      </c>
      <c r="G175" s="27"/>
      <c r="H175" s="27" t="s">
        <v>1871</v>
      </c>
      <c r="I175" s="27">
        <v>37</v>
      </c>
      <c r="J175" s="27">
        <v>3332242041</v>
      </c>
      <c r="K175" s="27"/>
      <c r="L175" s="27" t="s">
        <v>97</v>
      </c>
      <c r="M175" s="27" t="s">
        <v>2780</v>
      </c>
      <c r="N175" s="27"/>
      <c r="O175" s="27" t="s">
        <v>2778</v>
      </c>
      <c r="P175" s="27"/>
      <c r="Q175" s="10" t="s">
        <v>2355</v>
      </c>
      <c r="R175" s="27"/>
      <c r="S175" s="27"/>
      <c r="T175" s="27" t="s">
        <v>2365</v>
      </c>
    </row>
    <row r="176" spans="1:20" ht="21.75" customHeight="1" x14ac:dyDescent="0.25">
      <c r="A176" s="3" t="s">
        <v>496</v>
      </c>
      <c r="B176" s="10" t="str">
        <f t="shared" ref="B176:B186" si="46">UPPER(A176)</f>
        <v xml:space="preserve">ARAMBULA </v>
      </c>
      <c r="C176" s="3" t="s">
        <v>497</v>
      </c>
      <c r="D176" s="10" t="str">
        <f>UPPER(C176)</f>
        <v>CORONADO</v>
      </c>
      <c r="E176" s="3" t="s">
        <v>498</v>
      </c>
      <c r="F176" s="10" t="str">
        <f>UPPER(E176)</f>
        <v xml:space="preserve">LORENA </v>
      </c>
      <c r="G176" s="3"/>
      <c r="H176" s="11" t="s">
        <v>1333</v>
      </c>
      <c r="I176" s="10"/>
      <c r="J176" s="10">
        <v>3326263768</v>
      </c>
      <c r="K176" s="3" t="s">
        <v>499</v>
      </c>
      <c r="L176" s="10" t="str">
        <f t="shared" ref="L176:L181" si="47">UPPER(K176)</f>
        <v>RUVALCABA</v>
      </c>
      <c r="M176" s="10">
        <v>1</v>
      </c>
      <c r="N176" s="3" t="s">
        <v>500</v>
      </c>
      <c r="O176" s="79" t="s">
        <v>2778</v>
      </c>
      <c r="P176" s="3" t="s">
        <v>18</v>
      </c>
      <c r="Q176" s="10" t="str">
        <f t="shared" ref="Q176:Q218" si="48">UPPER(P176)</f>
        <v>CABECERA</v>
      </c>
      <c r="R176" s="10"/>
      <c r="S176" s="3"/>
      <c r="T176" s="27" t="str">
        <f t="shared" ref="T176:T218" si="49">UPPER(S176)</f>
        <v/>
      </c>
    </row>
    <row r="177" spans="1:20" ht="21.75" customHeight="1" x14ac:dyDescent="0.25">
      <c r="A177" s="3" t="s">
        <v>60</v>
      </c>
      <c r="B177" s="10" t="str">
        <f t="shared" si="46"/>
        <v xml:space="preserve">LOPEZ </v>
      </c>
      <c r="C177" s="3" t="s">
        <v>46</v>
      </c>
      <c r="D177" s="10" t="str">
        <f>UPPER(C177)</f>
        <v>PEREZ</v>
      </c>
      <c r="E177" s="3" t="s">
        <v>501</v>
      </c>
      <c r="F177" s="10" t="str">
        <f>UPPER(E177)</f>
        <v>FABIOLA</v>
      </c>
      <c r="G177" s="3"/>
      <c r="H177" s="11" t="s">
        <v>1333</v>
      </c>
      <c r="I177" s="10"/>
      <c r="J177" s="10">
        <v>3329271485</v>
      </c>
      <c r="K177" s="3" t="s">
        <v>499</v>
      </c>
      <c r="L177" s="10" t="str">
        <f t="shared" si="47"/>
        <v>RUVALCABA</v>
      </c>
      <c r="M177" s="10">
        <v>17</v>
      </c>
      <c r="N177" s="3" t="s">
        <v>500</v>
      </c>
      <c r="O177" s="10" t="str">
        <f t="shared" ref="O177:O187" si="50">UPPER(N177)</f>
        <v xml:space="preserve">EL TRAPICHE </v>
      </c>
      <c r="P177" s="4" t="s">
        <v>18</v>
      </c>
      <c r="Q177" s="10" t="str">
        <f t="shared" si="48"/>
        <v>CABECERA</v>
      </c>
      <c r="R177" s="10"/>
      <c r="S177" s="3"/>
      <c r="T177" s="27" t="str">
        <f t="shared" si="49"/>
        <v/>
      </c>
    </row>
    <row r="178" spans="1:20" ht="21.75" customHeight="1" x14ac:dyDescent="0.25">
      <c r="A178" s="3" t="s">
        <v>502</v>
      </c>
      <c r="B178" s="10" t="str">
        <f t="shared" si="46"/>
        <v>MESA</v>
      </c>
      <c r="C178" s="3" t="s">
        <v>503</v>
      </c>
      <c r="D178" s="10" t="str">
        <f>UPPER(C178)</f>
        <v>PADILLA</v>
      </c>
      <c r="E178" s="3" t="s">
        <v>504</v>
      </c>
      <c r="F178" s="10" t="str">
        <f>UPPER(E178)</f>
        <v>MARIA DE JESUS</v>
      </c>
      <c r="G178" s="3"/>
      <c r="H178" s="11" t="s">
        <v>1333</v>
      </c>
      <c r="I178" s="10"/>
      <c r="J178" s="10">
        <v>3737348261</v>
      </c>
      <c r="K178" s="3" t="s">
        <v>505</v>
      </c>
      <c r="L178" s="10" t="str">
        <f t="shared" si="47"/>
        <v>PALOMAR</v>
      </c>
      <c r="M178" s="10">
        <v>7</v>
      </c>
      <c r="N178" s="3" t="s">
        <v>500</v>
      </c>
      <c r="O178" s="10" t="str">
        <f t="shared" si="50"/>
        <v xml:space="preserve">EL TRAPICHE </v>
      </c>
      <c r="P178" s="4" t="s">
        <v>18</v>
      </c>
      <c r="Q178" s="10" t="str">
        <f t="shared" si="48"/>
        <v>CABECERA</v>
      </c>
      <c r="R178" s="10"/>
      <c r="S178" s="3"/>
      <c r="T178" s="27" t="str">
        <f t="shared" si="49"/>
        <v/>
      </c>
    </row>
    <row r="179" spans="1:20" ht="21.75" customHeight="1" x14ac:dyDescent="0.25">
      <c r="A179" s="4" t="s">
        <v>506</v>
      </c>
      <c r="B179" s="10" t="str">
        <f t="shared" si="46"/>
        <v>NEAVE</v>
      </c>
      <c r="C179" s="4" t="s">
        <v>255</v>
      </c>
      <c r="D179" s="10" t="str">
        <f>UPPER(C179)</f>
        <v>LIMON</v>
      </c>
      <c r="E179" s="4" t="s">
        <v>507</v>
      </c>
      <c r="F179" s="10" t="str">
        <f>UPPER(E179)</f>
        <v>MAGDALENA</v>
      </c>
      <c r="G179" s="4" t="s">
        <v>27</v>
      </c>
      <c r="H179" s="11" t="s">
        <v>1333</v>
      </c>
      <c r="I179" s="11">
        <v>29</v>
      </c>
      <c r="J179" s="11">
        <v>3327828710</v>
      </c>
      <c r="K179" s="4" t="s">
        <v>508</v>
      </c>
      <c r="L179" s="10" t="str">
        <f t="shared" si="47"/>
        <v>PROLONGACION  JUAREZ</v>
      </c>
      <c r="M179" s="11">
        <v>38</v>
      </c>
      <c r="N179" s="3" t="s">
        <v>500</v>
      </c>
      <c r="O179" s="10" t="str">
        <f t="shared" si="50"/>
        <v xml:space="preserve">EL TRAPICHE </v>
      </c>
      <c r="P179" s="3" t="s">
        <v>18</v>
      </c>
      <c r="Q179" s="10" t="str">
        <f t="shared" si="48"/>
        <v>CABECERA</v>
      </c>
      <c r="R179" s="11">
        <v>3</v>
      </c>
      <c r="S179" s="4" t="s">
        <v>29</v>
      </c>
      <c r="T179" s="27" t="str">
        <f t="shared" si="49"/>
        <v>MADRE SOLTERA</v>
      </c>
    </row>
    <row r="180" spans="1:20" ht="21.75" customHeight="1" x14ac:dyDescent="0.25">
      <c r="A180" s="4" t="s">
        <v>63</v>
      </c>
      <c r="B180" s="10" t="str">
        <f t="shared" si="46"/>
        <v>RIVERA</v>
      </c>
      <c r="C180" s="4" t="s">
        <v>71</v>
      </c>
      <c r="D180" s="10" t="s">
        <v>188</v>
      </c>
      <c r="E180" s="4" t="s">
        <v>76</v>
      </c>
      <c r="F180" s="10" t="s">
        <v>504</v>
      </c>
      <c r="G180" s="4" t="s">
        <v>27</v>
      </c>
      <c r="H180" s="11" t="s">
        <v>1333</v>
      </c>
      <c r="I180" s="11">
        <v>43</v>
      </c>
      <c r="J180" s="11">
        <v>3314077170</v>
      </c>
      <c r="K180" s="4" t="s">
        <v>509</v>
      </c>
      <c r="L180" s="10" t="str">
        <f t="shared" si="47"/>
        <v>HIDALGO</v>
      </c>
      <c r="M180" s="11" t="s">
        <v>1965</v>
      </c>
      <c r="N180" s="3" t="s">
        <v>500</v>
      </c>
      <c r="O180" s="10" t="str">
        <f t="shared" si="50"/>
        <v xml:space="preserve">EL TRAPICHE </v>
      </c>
      <c r="P180" s="3" t="s">
        <v>18</v>
      </c>
      <c r="Q180" s="10" t="str">
        <f t="shared" si="48"/>
        <v>CABECERA</v>
      </c>
      <c r="R180" s="11">
        <v>2</v>
      </c>
      <c r="S180" s="4" t="s">
        <v>101</v>
      </c>
      <c r="T180" s="27" t="str">
        <f t="shared" si="49"/>
        <v>ENFERMO(A) CRONICO(A)</v>
      </c>
    </row>
    <row r="181" spans="1:20" ht="21.75" customHeight="1" x14ac:dyDescent="0.25">
      <c r="A181" s="3" t="s">
        <v>510</v>
      </c>
      <c r="B181" s="10" t="str">
        <f t="shared" si="46"/>
        <v>RUIZ</v>
      </c>
      <c r="C181" s="3" t="s">
        <v>327</v>
      </c>
      <c r="D181" s="10" t="str">
        <f>UPPER(C181)</f>
        <v xml:space="preserve">FLORES </v>
      </c>
      <c r="E181" s="3" t="s">
        <v>511</v>
      </c>
      <c r="F181" s="10" t="str">
        <f t="shared" ref="F181:F187" si="51">UPPER(E181)</f>
        <v>VIRGINIA</v>
      </c>
      <c r="G181" s="3" t="s">
        <v>22</v>
      </c>
      <c r="H181" s="11" t="s">
        <v>1333</v>
      </c>
      <c r="I181" s="10"/>
      <c r="J181" s="10">
        <v>3731060866</v>
      </c>
      <c r="K181" s="3" t="s">
        <v>499</v>
      </c>
      <c r="L181" s="10" t="str">
        <f t="shared" si="47"/>
        <v>RUVALCABA</v>
      </c>
      <c r="M181" s="10" t="s">
        <v>1957</v>
      </c>
      <c r="N181" s="3" t="s">
        <v>500</v>
      </c>
      <c r="O181" s="10" t="str">
        <f t="shared" si="50"/>
        <v xml:space="preserve">EL TRAPICHE </v>
      </c>
      <c r="P181" s="3" t="s">
        <v>18</v>
      </c>
      <c r="Q181" s="10" t="str">
        <f t="shared" si="48"/>
        <v>CABECERA</v>
      </c>
      <c r="R181" s="10"/>
      <c r="S181" s="3"/>
      <c r="T181" s="27" t="str">
        <f t="shared" si="49"/>
        <v/>
      </c>
    </row>
    <row r="182" spans="1:20" ht="21.75" customHeight="1" x14ac:dyDescent="0.25">
      <c r="A182" s="3" t="s">
        <v>512</v>
      </c>
      <c r="B182" s="10" t="str">
        <f t="shared" si="46"/>
        <v xml:space="preserve">SEGURA </v>
      </c>
      <c r="C182" s="3"/>
      <c r="D182" s="10" t="str">
        <f>UPPER(C182)</f>
        <v/>
      </c>
      <c r="E182" s="3" t="s">
        <v>513</v>
      </c>
      <c r="F182" s="10" t="str">
        <f t="shared" si="51"/>
        <v>MARIA ISABEL</v>
      </c>
      <c r="G182" s="3"/>
      <c r="H182" s="11" t="s">
        <v>1333</v>
      </c>
      <c r="I182" s="10"/>
      <c r="J182" s="10">
        <v>3312966993</v>
      </c>
      <c r="K182" s="3" t="s">
        <v>514</v>
      </c>
      <c r="L182" s="10" t="s">
        <v>2810</v>
      </c>
      <c r="M182" s="10">
        <v>827</v>
      </c>
      <c r="N182" s="3" t="s">
        <v>500</v>
      </c>
      <c r="O182" s="10" t="str">
        <f t="shared" si="50"/>
        <v xml:space="preserve">EL TRAPICHE </v>
      </c>
      <c r="P182" s="4" t="s">
        <v>18</v>
      </c>
      <c r="Q182" s="10" t="str">
        <f t="shared" si="48"/>
        <v>CABECERA</v>
      </c>
      <c r="R182" s="10"/>
      <c r="S182" s="3"/>
      <c r="T182" s="27" t="str">
        <f t="shared" si="49"/>
        <v/>
      </c>
    </row>
    <row r="183" spans="1:20" ht="21.75" customHeight="1" x14ac:dyDescent="0.25">
      <c r="A183" s="3" t="s">
        <v>518</v>
      </c>
      <c r="B183" s="10" t="str">
        <f t="shared" si="46"/>
        <v xml:space="preserve">TORRES </v>
      </c>
      <c r="C183" s="3" t="s">
        <v>519</v>
      </c>
      <c r="D183" s="10" t="str">
        <f>UPPER(C183)</f>
        <v>SANCHEZ</v>
      </c>
      <c r="E183" s="3" t="s">
        <v>433</v>
      </c>
      <c r="F183" s="10" t="str">
        <f t="shared" si="51"/>
        <v>MARIA ELENA</v>
      </c>
      <c r="G183" s="3"/>
      <c r="H183" s="11" t="s">
        <v>1333</v>
      </c>
      <c r="I183" s="10"/>
      <c r="J183" s="10">
        <v>3317447376</v>
      </c>
      <c r="K183" s="3" t="s">
        <v>520</v>
      </c>
      <c r="L183" s="10" t="str">
        <f>UPPER(K183)</f>
        <v xml:space="preserve">CISNE </v>
      </c>
      <c r="M183" s="10">
        <v>20</v>
      </c>
      <c r="N183" s="3" t="s">
        <v>500</v>
      </c>
      <c r="O183" s="10" t="str">
        <f t="shared" si="50"/>
        <v xml:space="preserve">EL TRAPICHE </v>
      </c>
      <c r="P183" s="4" t="s">
        <v>18</v>
      </c>
      <c r="Q183" s="10" t="str">
        <f t="shared" si="48"/>
        <v>CABECERA</v>
      </c>
      <c r="R183" s="10"/>
      <c r="S183" s="3"/>
      <c r="T183" s="27" t="str">
        <f t="shared" si="49"/>
        <v/>
      </c>
    </row>
    <row r="184" spans="1:20" ht="21.75" customHeight="1" x14ac:dyDescent="0.25">
      <c r="A184" s="6" t="s">
        <v>379</v>
      </c>
      <c r="B184" s="10" t="str">
        <f t="shared" si="46"/>
        <v>VARGAS</v>
      </c>
      <c r="C184" s="3" t="s">
        <v>521</v>
      </c>
      <c r="D184" s="10" t="s">
        <v>46</v>
      </c>
      <c r="E184" s="4" t="s">
        <v>522</v>
      </c>
      <c r="F184" s="10" t="str">
        <f t="shared" si="51"/>
        <v>LUCINA VIANEY</v>
      </c>
      <c r="G184" s="3"/>
      <c r="H184" s="11" t="s">
        <v>1333</v>
      </c>
      <c r="I184" s="11">
        <v>27</v>
      </c>
      <c r="J184" s="11">
        <v>3313014591</v>
      </c>
      <c r="K184" s="4" t="s">
        <v>517</v>
      </c>
      <c r="L184" s="10" t="str">
        <f>UPPER(K184)</f>
        <v>PRIVADA MORELOS</v>
      </c>
      <c r="M184" s="10">
        <v>14</v>
      </c>
      <c r="N184" s="3" t="s">
        <v>500</v>
      </c>
      <c r="O184" s="10" t="str">
        <f t="shared" si="50"/>
        <v xml:space="preserve">EL TRAPICHE </v>
      </c>
      <c r="P184" s="3" t="s">
        <v>18</v>
      </c>
      <c r="Q184" s="10" t="str">
        <f t="shared" si="48"/>
        <v>CABECERA</v>
      </c>
      <c r="R184" s="10"/>
      <c r="S184" s="3"/>
      <c r="T184" s="27" t="str">
        <f t="shared" si="49"/>
        <v/>
      </c>
    </row>
    <row r="185" spans="1:20" ht="21.75" customHeight="1" x14ac:dyDescent="0.25">
      <c r="A185" s="3" t="s">
        <v>429</v>
      </c>
      <c r="B185" s="10" t="str">
        <f t="shared" si="46"/>
        <v xml:space="preserve">VAZQUEZ </v>
      </c>
      <c r="C185" s="3" t="s">
        <v>510</v>
      </c>
      <c r="D185" s="10" t="str">
        <f t="shared" ref="D185:D203" si="52">UPPER(C185)</f>
        <v>RUIZ</v>
      </c>
      <c r="E185" s="3" t="s">
        <v>523</v>
      </c>
      <c r="F185" s="10" t="str">
        <f t="shared" si="51"/>
        <v>MARISELA</v>
      </c>
      <c r="G185" s="3" t="s">
        <v>22</v>
      </c>
      <c r="H185" s="11" t="s">
        <v>1333</v>
      </c>
      <c r="I185" s="10"/>
      <c r="J185" s="10">
        <v>3731060866</v>
      </c>
      <c r="K185" s="3" t="s">
        <v>499</v>
      </c>
      <c r="L185" s="10" t="str">
        <f>UPPER(K185)</f>
        <v>RUVALCABA</v>
      </c>
      <c r="M185" s="10">
        <v>37</v>
      </c>
      <c r="N185" s="3" t="s">
        <v>500</v>
      </c>
      <c r="O185" s="10" t="str">
        <f t="shared" si="50"/>
        <v xml:space="preserve">EL TRAPICHE </v>
      </c>
      <c r="P185" s="3" t="s">
        <v>18</v>
      </c>
      <c r="Q185" s="10" t="str">
        <f t="shared" si="48"/>
        <v>CABECERA</v>
      </c>
      <c r="R185" s="10"/>
      <c r="S185" s="3"/>
      <c r="T185" s="27" t="str">
        <f t="shared" si="49"/>
        <v/>
      </c>
    </row>
    <row r="186" spans="1:20" ht="21.75" customHeight="1" x14ac:dyDescent="0.25">
      <c r="A186" s="3" t="s">
        <v>526</v>
      </c>
      <c r="B186" s="10" t="str">
        <f t="shared" si="46"/>
        <v xml:space="preserve">VITAL </v>
      </c>
      <c r="C186" s="3" t="s">
        <v>527</v>
      </c>
      <c r="D186" s="10" t="str">
        <f t="shared" si="52"/>
        <v xml:space="preserve">GALVEZ </v>
      </c>
      <c r="E186" s="3" t="s">
        <v>528</v>
      </c>
      <c r="F186" s="10" t="str">
        <f t="shared" si="51"/>
        <v xml:space="preserve">LORENA LETICIA </v>
      </c>
      <c r="G186" s="3" t="s">
        <v>22</v>
      </c>
      <c r="H186" s="11" t="s">
        <v>1333</v>
      </c>
      <c r="I186" s="10"/>
      <c r="J186" s="10">
        <v>3321657441</v>
      </c>
      <c r="K186" s="3" t="s">
        <v>529</v>
      </c>
      <c r="L186" s="10" t="str">
        <f>UPPER(K186)</f>
        <v>HIDALGO</v>
      </c>
      <c r="M186" s="10">
        <v>18</v>
      </c>
      <c r="N186" s="3" t="s">
        <v>500</v>
      </c>
      <c r="O186" s="10" t="str">
        <f t="shared" si="50"/>
        <v xml:space="preserve">EL TRAPICHE </v>
      </c>
      <c r="P186" s="3" t="s">
        <v>18</v>
      </c>
      <c r="Q186" s="10" t="str">
        <f t="shared" si="48"/>
        <v>CABECERA</v>
      </c>
      <c r="R186" s="10"/>
      <c r="S186" s="3"/>
      <c r="T186" s="27" t="str">
        <f t="shared" si="49"/>
        <v/>
      </c>
    </row>
    <row r="187" spans="1:20" ht="21.75" customHeight="1" x14ac:dyDescent="0.25">
      <c r="A187" s="4" t="s">
        <v>71</v>
      </c>
      <c r="B187" s="10" t="s">
        <v>188</v>
      </c>
      <c r="C187" s="3" t="s">
        <v>531</v>
      </c>
      <c r="D187" s="10" t="str">
        <f t="shared" si="52"/>
        <v xml:space="preserve">CORONA </v>
      </c>
      <c r="E187" s="3" t="s">
        <v>532</v>
      </c>
      <c r="F187" s="10" t="str">
        <f t="shared" si="51"/>
        <v xml:space="preserve">MARGARITA </v>
      </c>
      <c r="G187" s="3" t="s">
        <v>22</v>
      </c>
      <c r="H187" s="11" t="s">
        <v>1333</v>
      </c>
      <c r="I187" s="10"/>
      <c r="J187" s="10">
        <v>3315765284</v>
      </c>
      <c r="K187" s="3" t="s">
        <v>533</v>
      </c>
      <c r="L187" s="10" t="str">
        <f>UPPER(K187)</f>
        <v xml:space="preserve">ARQUITECTURA </v>
      </c>
      <c r="M187" s="10">
        <v>11</v>
      </c>
      <c r="N187" s="3" t="s">
        <v>534</v>
      </c>
      <c r="O187" s="10" t="str">
        <f t="shared" si="50"/>
        <v xml:space="preserve">FRACC UNIVERSIDAD </v>
      </c>
      <c r="P187" s="3" t="s">
        <v>18</v>
      </c>
      <c r="Q187" s="10" t="str">
        <f t="shared" si="48"/>
        <v>CABECERA</v>
      </c>
      <c r="R187" s="10"/>
      <c r="S187" s="3"/>
      <c r="T187" s="27" t="str">
        <f t="shared" si="49"/>
        <v/>
      </c>
    </row>
    <row r="188" spans="1:20" ht="21.75" customHeight="1" x14ac:dyDescent="0.25">
      <c r="A188" s="3" t="s">
        <v>535</v>
      </c>
      <c r="B188" s="10" t="str">
        <f t="shared" ref="B188:B193" si="53">UPPER(A188)</f>
        <v>RUVALCABA</v>
      </c>
      <c r="C188" s="3"/>
      <c r="D188" s="10" t="str">
        <f t="shared" si="52"/>
        <v/>
      </c>
      <c r="E188" s="3" t="s">
        <v>21</v>
      </c>
      <c r="F188" s="10" t="s">
        <v>432</v>
      </c>
      <c r="G188" s="3"/>
      <c r="H188" s="11" t="s">
        <v>1333</v>
      </c>
      <c r="I188" s="10"/>
      <c r="J188" s="10"/>
      <c r="K188" s="4" t="s">
        <v>536</v>
      </c>
      <c r="L188" s="10" t="s">
        <v>1931</v>
      </c>
      <c r="M188" s="10">
        <v>43</v>
      </c>
      <c r="N188" s="4" t="s">
        <v>537</v>
      </c>
      <c r="O188" s="10" t="s">
        <v>2850</v>
      </c>
      <c r="P188" s="4" t="s">
        <v>18</v>
      </c>
      <c r="Q188" s="10" t="str">
        <f t="shared" si="48"/>
        <v>CABECERA</v>
      </c>
      <c r="R188" s="10"/>
      <c r="S188" s="3"/>
      <c r="T188" s="27" t="str">
        <f t="shared" si="49"/>
        <v/>
      </c>
    </row>
    <row r="189" spans="1:20" ht="21.75" customHeight="1" x14ac:dyDescent="0.25">
      <c r="A189" s="4" t="s">
        <v>193</v>
      </c>
      <c r="B189" s="10" t="str">
        <f t="shared" si="53"/>
        <v>MORENO</v>
      </c>
      <c r="C189" s="4" t="s">
        <v>208</v>
      </c>
      <c r="D189" s="10" t="str">
        <f t="shared" si="52"/>
        <v>CARBAJAL</v>
      </c>
      <c r="E189" s="4" t="s">
        <v>538</v>
      </c>
      <c r="F189" s="10" t="str">
        <f>UPPER(E189)</f>
        <v>VANESA ESTEFANY</v>
      </c>
      <c r="G189" s="4" t="s">
        <v>27</v>
      </c>
      <c r="H189" s="11" t="s">
        <v>1333</v>
      </c>
      <c r="I189" s="11">
        <v>25</v>
      </c>
      <c r="J189" s="11">
        <v>3326767433</v>
      </c>
      <c r="K189" s="4" t="s">
        <v>536</v>
      </c>
      <c r="L189" s="10" t="s">
        <v>1931</v>
      </c>
      <c r="M189" s="11">
        <v>66</v>
      </c>
      <c r="N189" s="4" t="s">
        <v>537</v>
      </c>
      <c r="O189" s="10" t="s">
        <v>2850</v>
      </c>
      <c r="P189" s="3" t="s">
        <v>18</v>
      </c>
      <c r="Q189" s="10" t="str">
        <f t="shared" si="48"/>
        <v>CABECERA</v>
      </c>
      <c r="R189" s="11">
        <v>5</v>
      </c>
      <c r="S189" s="4" t="s">
        <v>29</v>
      </c>
      <c r="T189" s="27" t="str">
        <f t="shared" si="49"/>
        <v>MADRE SOLTERA</v>
      </c>
    </row>
    <row r="190" spans="1:20" ht="21.75" customHeight="1" x14ac:dyDescent="0.25">
      <c r="A190" s="3" t="s">
        <v>539</v>
      </c>
      <c r="B190" s="10" t="str">
        <f t="shared" si="53"/>
        <v>ALDANA</v>
      </c>
      <c r="C190" s="3" t="s">
        <v>330</v>
      </c>
      <c r="D190" s="10" t="str">
        <f t="shared" si="52"/>
        <v>GARCIA</v>
      </c>
      <c r="E190" s="3" t="s">
        <v>540</v>
      </c>
      <c r="F190" s="10" t="str">
        <f>UPPER(E190)</f>
        <v>PETRA</v>
      </c>
      <c r="G190" s="3"/>
      <c r="H190" s="11" t="s">
        <v>1333</v>
      </c>
      <c r="I190" s="10"/>
      <c r="J190" s="10"/>
      <c r="K190" s="4" t="s">
        <v>536</v>
      </c>
      <c r="L190" s="10" t="s">
        <v>1931</v>
      </c>
      <c r="M190" s="10">
        <v>379</v>
      </c>
      <c r="N190" s="4" t="s">
        <v>537</v>
      </c>
      <c r="O190" s="10" t="s">
        <v>2850</v>
      </c>
      <c r="P190" s="4" t="s">
        <v>18</v>
      </c>
      <c r="Q190" s="10" t="str">
        <f t="shared" si="48"/>
        <v>CABECERA</v>
      </c>
      <c r="R190" s="10"/>
      <c r="S190" s="3"/>
      <c r="T190" s="27" t="str">
        <f t="shared" si="49"/>
        <v/>
      </c>
    </row>
    <row r="191" spans="1:20" ht="21.75" customHeight="1" x14ac:dyDescent="0.25">
      <c r="A191" s="3" t="s">
        <v>541</v>
      </c>
      <c r="B191" s="10" t="str">
        <f t="shared" si="53"/>
        <v xml:space="preserve">OLIVARES </v>
      </c>
      <c r="C191" s="3" t="s">
        <v>223</v>
      </c>
      <c r="D191" s="10" t="str">
        <f t="shared" si="52"/>
        <v>VAZQUEZ</v>
      </c>
      <c r="E191" s="3" t="s">
        <v>542</v>
      </c>
      <c r="F191" s="10" t="str">
        <f>UPPER(E191)</f>
        <v>MA DEL ROSARIO</v>
      </c>
      <c r="G191" s="3"/>
      <c r="H191" s="11" t="s">
        <v>1333</v>
      </c>
      <c r="I191" s="10"/>
      <c r="J191" s="10"/>
      <c r="K191" s="4" t="s">
        <v>536</v>
      </c>
      <c r="L191" s="10" t="s">
        <v>1931</v>
      </c>
      <c r="M191" s="10" t="s">
        <v>1966</v>
      </c>
      <c r="N191" s="4" t="s">
        <v>537</v>
      </c>
      <c r="O191" s="10" t="s">
        <v>2850</v>
      </c>
      <c r="P191" s="4" t="s">
        <v>18</v>
      </c>
      <c r="Q191" s="10" t="str">
        <f t="shared" si="48"/>
        <v>CABECERA</v>
      </c>
      <c r="R191" s="10"/>
      <c r="S191" s="3"/>
      <c r="T191" s="27" t="str">
        <f t="shared" si="49"/>
        <v/>
      </c>
    </row>
    <row r="192" spans="1:20" ht="21.75" customHeight="1" x14ac:dyDescent="0.25">
      <c r="A192" s="6" t="s">
        <v>543</v>
      </c>
      <c r="B192" s="10" t="str">
        <f t="shared" si="53"/>
        <v>GUTIERREZ</v>
      </c>
      <c r="C192" s="3" t="s">
        <v>544</v>
      </c>
      <c r="D192" s="10" t="str">
        <f t="shared" si="52"/>
        <v>IÑIGUEZ</v>
      </c>
      <c r="E192" s="4" t="s">
        <v>545</v>
      </c>
      <c r="F192" s="10" t="str">
        <f>UPPER(E192)</f>
        <v>MAYRA RAMONA</v>
      </c>
      <c r="G192" s="3"/>
      <c r="H192" s="11" t="s">
        <v>1333</v>
      </c>
      <c r="I192" s="11">
        <v>39</v>
      </c>
      <c r="J192" s="11">
        <v>3314220997</v>
      </c>
      <c r="K192" s="4" t="s">
        <v>536</v>
      </c>
      <c r="L192" s="10" t="s">
        <v>1931</v>
      </c>
      <c r="M192" s="10" t="s">
        <v>1967</v>
      </c>
      <c r="N192" s="4" t="s">
        <v>537</v>
      </c>
      <c r="O192" s="10" t="s">
        <v>2850</v>
      </c>
      <c r="P192" s="3" t="s">
        <v>18</v>
      </c>
      <c r="Q192" s="10" t="str">
        <f t="shared" si="48"/>
        <v>CABECERA</v>
      </c>
      <c r="R192" s="10"/>
      <c r="S192" s="3"/>
      <c r="T192" s="27" t="str">
        <f t="shared" si="49"/>
        <v/>
      </c>
    </row>
    <row r="193" spans="1:20" ht="21.75" customHeight="1" x14ac:dyDescent="0.25">
      <c r="A193" s="8" t="s">
        <v>546</v>
      </c>
      <c r="B193" s="10" t="str">
        <f t="shared" si="53"/>
        <v xml:space="preserve">DE LA TORRE </v>
      </c>
      <c r="C193" s="21"/>
      <c r="D193" s="10" t="str">
        <f t="shared" si="52"/>
        <v/>
      </c>
      <c r="E193" s="21" t="s">
        <v>547</v>
      </c>
      <c r="F193" s="10" t="s">
        <v>1877</v>
      </c>
      <c r="G193" s="21" t="s">
        <v>349</v>
      </c>
      <c r="H193" s="11" t="s">
        <v>1333</v>
      </c>
      <c r="I193" s="27"/>
      <c r="J193" s="27">
        <v>3339047554</v>
      </c>
      <c r="K193" s="21" t="s">
        <v>548</v>
      </c>
      <c r="L193" s="10" t="str">
        <f t="shared" ref="L193:L198" si="54">UPPER(K193)</f>
        <v>GASPAR BOLAÑOS</v>
      </c>
      <c r="M193" s="27">
        <v>17</v>
      </c>
      <c r="N193" s="4" t="s">
        <v>537</v>
      </c>
      <c r="O193" s="10" t="s">
        <v>2850</v>
      </c>
      <c r="P193" s="4" t="s">
        <v>18</v>
      </c>
      <c r="Q193" s="10" t="str">
        <f t="shared" si="48"/>
        <v>CABECERA</v>
      </c>
      <c r="R193" s="19"/>
      <c r="S193" s="30"/>
      <c r="T193" s="27" t="str">
        <f t="shared" si="49"/>
        <v/>
      </c>
    </row>
    <row r="194" spans="1:20" ht="21.75" customHeight="1" x14ac:dyDescent="0.25">
      <c r="A194" s="4" t="s">
        <v>551</v>
      </c>
      <c r="B194" s="10" t="s">
        <v>384</v>
      </c>
      <c r="C194" s="4" t="s">
        <v>243</v>
      </c>
      <c r="D194" s="10" t="str">
        <f t="shared" si="52"/>
        <v>ARANA</v>
      </c>
      <c r="E194" s="4" t="s">
        <v>552</v>
      </c>
      <c r="F194" s="10" t="s">
        <v>2046</v>
      </c>
      <c r="G194" s="4" t="s">
        <v>267</v>
      </c>
      <c r="H194" s="11" t="s">
        <v>1871</v>
      </c>
      <c r="I194" s="11">
        <v>57</v>
      </c>
      <c r="J194" s="11" t="s">
        <v>553</v>
      </c>
      <c r="K194" s="4" t="s">
        <v>554</v>
      </c>
      <c r="L194" s="10" t="str">
        <f t="shared" si="54"/>
        <v xml:space="preserve">FEDERICO IBARRA </v>
      </c>
      <c r="M194" s="11">
        <v>9</v>
      </c>
      <c r="N194" s="4" t="s">
        <v>537</v>
      </c>
      <c r="O194" s="10" t="s">
        <v>2850</v>
      </c>
      <c r="P194" s="3" t="s">
        <v>18</v>
      </c>
      <c r="Q194" s="10" t="str">
        <f t="shared" si="48"/>
        <v>CABECERA</v>
      </c>
      <c r="R194" s="11">
        <v>1</v>
      </c>
      <c r="S194" s="4" t="s">
        <v>53</v>
      </c>
      <c r="T194" s="27" t="str">
        <f t="shared" si="49"/>
        <v>ADULTO MAYOR</v>
      </c>
    </row>
    <row r="195" spans="1:20" ht="21.75" customHeight="1" x14ac:dyDescent="0.25">
      <c r="A195" s="4" t="s">
        <v>555</v>
      </c>
      <c r="B195" s="10" t="str">
        <f>UPPER(A195)</f>
        <v>ALBA</v>
      </c>
      <c r="C195" s="4" t="s">
        <v>25</v>
      </c>
      <c r="D195" s="10" t="str">
        <f t="shared" si="52"/>
        <v>BECERRA</v>
      </c>
      <c r="E195" s="4" t="s">
        <v>556</v>
      </c>
      <c r="F195" s="10" t="str">
        <f>UPPER(E195)</f>
        <v xml:space="preserve">MAYRA ALEJANDRA </v>
      </c>
      <c r="G195" s="4" t="s">
        <v>27</v>
      </c>
      <c r="H195" s="11" t="s">
        <v>1333</v>
      </c>
      <c r="I195" s="11">
        <v>25</v>
      </c>
      <c r="J195" s="11">
        <v>3311439343</v>
      </c>
      <c r="K195" s="4" t="s">
        <v>557</v>
      </c>
      <c r="L195" s="10" t="str">
        <f t="shared" si="54"/>
        <v>FRANCISCO MARTIN DEL CAMPO</v>
      </c>
      <c r="M195" s="11">
        <v>8</v>
      </c>
      <c r="N195" s="4" t="s">
        <v>537</v>
      </c>
      <c r="O195" s="10" t="s">
        <v>2850</v>
      </c>
      <c r="P195" s="3" t="s">
        <v>18</v>
      </c>
      <c r="Q195" s="10" t="str">
        <f t="shared" si="48"/>
        <v>CABECERA</v>
      </c>
      <c r="R195" s="11">
        <v>5</v>
      </c>
      <c r="S195" s="4" t="s">
        <v>29</v>
      </c>
      <c r="T195" s="27" t="str">
        <f t="shared" si="49"/>
        <v>MADRE SOLTERA</v>
      </c>
    </row>
    <row r="196" spans="1:20" ht="21.75" customHeight="1" x14ac:dyDescent="0.25">
      <c r="A196" s="4" t="s">
        <v>558</v>
      </c>
      <c r="B196" s="10" t="str">
        <f>UPPER(A196)</f>
        <v>AMEZCUA</v>
      </c>
      <c r="C196" s="4" t="s">
        <v>559</v>
      </c>
      <c r="D196" s="10" t="str">
        <f t="shared" si="52"/>
        <v>SALVADOR</v>
      </c>
      <c r="E196" s="4" t="s">
        <v>560</v>
      </c>
      <c r="F196" s="10" t="str">
        <f>UPPER(E196)</f>
        <v>FRANCISCA</v>
      </c>
      <c r="G196" s="4" t="s">
        <v>27</v>
      </c>
      <c r="H196" s="11" t="s">
        <v>1333</v>
      </c>
      <c r="I196" s="11">
        <v>59</v>
      </c>
      <c r="J196" s="11">
        <v>3312433946</v>
      </c>
      <c r="K196" s="4" t="s">
        <v>557</v>
      </c>
      <c r="L196" s="10" t="str">
        <f t="shared" si="54"/>
        <v>FRANCISCO MARTIN DEL CAMPO</v>
      </c>
      <c r="M196" s="11">
        <v>11</v>
      </c>
      <c r="N196" s="4" t="s">
        <v>537</v>
      </c>
      <c r="O196" s="10" t="s">
        <v>2850</v>
      </c>
      <c r="P196" s="3" t="s">
        <v>18</v>
      </c>
      <c r="Q196" s="10" t="str">
        <f t="shared" si="48"/>
        <v>CABECERA</v>
      </c>
      <c r="R196" s="11">
        <v>5</v>
      </c>
      <c r="S196" s="4" t="s">
        <v>53</v>
      </c>
      <c r="T196" s="27" t="str">
        <f t="shared" si="49"/>
        <v>ADULTO MAYOR</v>
      </c>
    </row>
    <row r="197" spans="1:20" ht="21.75" customHeight="1" x14ac:dyDescent="0.25">
      <c r="A197" s="4" t="s">
        <v>561</v>
      </c>
      <c r="B197" s="10" t="str">
        <f>UPPER(A197)</f>
        <v xml:space="preserve">AMEZCUA </v>
      </c>
      <c r="C197" s="4" t="s">
        <v>562</v>
      </c>
      <c r="D197" s="10" t="str">
        <f t="shared" si="52"/>
        <v>AMEZCUA</v>
      </c>
      <c r="E197" s="4" t="s">
        <v>563</v>
      </c>
      <c r="F197" s="10" t="str">
        <f>UPPER(E197)</f>
        <v>MARIA NATIVIDAD</v>
      </c>
      <c r="G197" s="4" t="s">
        <v>27</v>
      </c>
      <c r="H197" s="11" t="s">
        <v>1333</v>
      </c>
      <c r="I197" s="11">
        <v>36</v>
      </c>
      <c r="J197" s="11">
        <v>3312433946</v>
      </c>
      <c r="K197" s="4" t="s">
        <v>557</v>
      </c>
      <c r="L197" s="10" t="str">
        <f t="shared" si="54"/>
        <v>FRANCISCO MARTIN DEL CAMPO</v>
      </c>
      <c r="M197" s="11">
        <v>13</v>
      </c>
      <c r="N197" s="4" t="s">
        <v>537</v>
      </c>
      <c r="O197" s="10" t="s">
        <v>2850</v>
      </c>
      <c r="P197" s="3" t="s">
        <v>18</v>
      </c>
      <c r="Q197" s="10" t="str">
        <f t="shared" si="48"/>
        <v>CABECERA</v>
      </c>
      <c r="R197" s="11">
        <v>5</v>
      </c>
      <c r="S197" s="4" t="s">
        <v>29</v>
      </c>
      <c r="T197" s="27" t="str">
        <f t="shared" si="49"/>
        <v>MADRE SOLTERA</v>
      </c>
    </row>
    <row r="198" spans="1:20" ht="21.75" customHeight="1" x14ac:dyDescent="0.25">
      <c r="A198" s="4" t="s">
        <v>71</v>
      </c>
      <c r="B198" s="10" t="s">
        <v>188</v>
      </c>
      <c r="C198" s="3"/>
      <c r="D198" s="10" t="str">
        <f t="shared" si="52"/>
        <v/>
      </c>
      <c r="E198" s="4" t="s">
        <v>564</v>
      </c>
      <c r="F198" s="10" t="str">
        <f>UPPER(E198)</f>
        <v>TERESA</v>
      </c>
      <c r="G198" s="3"/>
      <c r="H198" s="11" t="s">
        <v>1333</v>
      </c>
      <c r="I198" s="11">
        <v>26</v>
      </c>
      <c r="J198" s="11">
        <v>3311739123</v>
      </c>
      <c r="K198" s="4" t="s">
        <v>557</v>
      </c>
      <c r="L198" s="10" t="str">
        <f t="shared" si="54"/>
        <v>FRANCISCO MARTIN DEL CAMPO</v>
      </c>
      <c r="M198" s="10">
        <v>19</v>
      </c>
      <c r="N198" s="4" t="s">
        <v>537</v>
      </c>
      <c r="O198" s="10" t="s">
        <v>2850</v>
      </c>
      <c r="P198" s="3" t="s">
        <v>18</v>
      </c>
      <c r="Q198" s="10" t="str">
        <f t="shared" si="48"/>
        <v>CABECERA</v>
      </c>
      <c r="R198" s="10"/>
      <c r="S198" s="3"/>
      <c r="T198" s="27" t="str">
        <f t="shared" si="49"/>
        <v/>
      </c>
    </row>
    <row r="199" spans="1:20" ht="21.75" customHeight="1" x14ac:dyDescent="0.25">
      <c r="A199" s="4" t="s">
        <v>565</v>
      </c>
      <c r="B199" s="10" t="str">
        <f>UPPER(A199)</f>
        <v>MORALES</v>
      </c>
      <c r="C199" s="4" t="s">
        <v>566</v>
      </c>
      <c r="D199" s="10" t="str">
        <f t="shared" si="52"/>
        <v>CEDILLO</v>
      </c>
      <c r="E199" s="4" t="s">
        <v>567</v>
      </c>
      <c r="F199" s="10" t="s">
        <v>1922</v>
      </c>
      <c r="G199" s="4" t="s">
        <v>27</v>
      </c>
      <c r="H199" s="11" t="s">
        <v>1333</v>
      </c>
      <c r="I199" s="11">
        <v>57</v>
      </c>
      <c r="J199" s="11">
        <v>3951014355</v>
      </c>
      <c r="K199" s="4" t="s">
        <v>568</v>
      </c>
      <c r="L199" s="10" t="s">
        <v>2788</v>
      </c>
      <c r="M199" s="11" t="s">
        <v>1968</v>
      </c>
      <c r="N199" s="4" t="s">
        <v>537</v>
      </c>
      <c r="O199" s="10" t="s">
        <v>2850</v>
      </c>
      <c r="P199" s="3" t="s">
        <v>18</v>
      </c>
      <c r="Q199" s="10" t="str">
        <f t="shared" si="48"/>
        <v>CABECERA</v>
      </c>
      <c r="R199" s="11">
        <v>2</v>
      </c>
      <c r="S199" s="4" t="s">
        <v>101</v>
      </c>
      <c r="T199" s="27" t="str">
        <f t="shared" si="49"/>
        <v>ENFERMO(A) CRONICO(A)</v>
      </c>
    </row>
    <row r="200" spans="1:20" ht="21.75" customHeight="1" x14ac:dyDescent="0.25">
      <c r="A200" s="4" t="s">
        <v>71</v>
      </c>
      <c r="B200" s="10" t="s">
        <v>188</v>
      </c>
      <c r="C200" s="4" t="s">
        <v>476</v>
      </c>
      <c r="D200" s="10" t="str">
        <f t="shared" si="52"/>
        <v>CAMARENA</v>
      </c>
      <c r="E200" s="4" t="s">
        <v>309</v>
      </c>
      <c r="F200" s="10" t="str">
        <f t="shared" ref="F200:F206" si="55">UPPER(E200)</f>
        <v>MARIA</v>
      </c>
      <c r="G200" s="4" t="s">
        <v>27</v>
      </c>
      <c r="H200" s="11" t="s">
        <v>1333</v>
      </c>
      <c r="I200" s="11">
        <v>58</v>
      </c>
      <c r="J200" s="11">
        <v>3326113622</v>
      </c>
      <c r="K200" s="4" t="s">
        <v>557</v>
      </c>
      <c r="L200" s="10" t="str">
        <f>UPPER(K200)</f>
        <v>FRANCISCO MARTIN DEL CAMPO</v>
      </c>
      <c r="M200" s="11">
        <v>36</v>
      </c>
      <c r="N200" s="4" t="s">
        <v>537</v>
      </c>
      <c r="O200" s="10" t="s">
        <v>2850</v>
      </c>
      <c r="P200" s="3" t="s">
        <v>18</v>
      </c>
      <c r="Q200" s="10" t="str">
        <f t="shared" si="48"/>
        <v>CABECERA</v>
      </c>
      <c r="R200" s="11">
        <v>1</v>
      </c>
      <c r="S200" s="4" t="s">
        <v>66</v>
      </c>
      <c r="T200" s="27" t="str">
        <f t="shared" si="49"/>
        <v>VIUDA</v>
      </c>
    </row>
    <row r="201" spans="1:20" ht="21.75" customHeight="1" x14ac:dyDescent="0.25">
      <c r="A201" s="6" t="s">
        <v>482</v>
      </c>
      <c r="B201" s="10" t="str">
        <f t="shared" ref="B201:B206" si="56">UPPER(A201)</f>
        <v>LOMELI</v>
      </c>
      <c r="C201" s="3"/>
      <c r="D201" s="10" t="str">
        <f t="shared" si="52"/>
        <v/>
      </c>
      <c r="E201" s="4" t="s">
        <v>570</v>
      </c>
      <c r="F201" s="10" t="str">
        <f t="shared" si="55"/>
        <v xml:space="preserve">ANGELICA </v>
      </c>
      <c r="G201" s="3"/>
      <c r="H201" s="11" t="s">
        <v>1333</v>
      </c>
      <c r="I201" s="11">
        <v>31</v>
      </c>
      <c r="J201" s="11">
        <v>3311544783</v>
      </c>
      <c r="K201" s="4" t="s">
        <v>548</v>
      </c>
      <c r="L201" s="10" t="str">
        <f>UPPER(K201)</f>
        <v>GASPAR BOLAÑOS</v>
      </c>
      <c r="M201" s="10"/>
      <c r="N201" s="4" t="s">
        <v>537</v>
      </c>
      <c r="O201" s="10" t="s">
        <v>2850</v>
      </c>
      <c r="P201" s="3" t="s">
        <v>18</v>
      </c>
      <c r="Q201" s="10" t="str">
        <f t="shared" si="48"/>
        <v>CABECERA</v>
      </c>
      <c r="R201" s="10"/>
      <c r="S201" s="3"/>
      <c r="T201" s="27" t="str">
        <f t="shared" si="49"/>
        <v/>
      </c>
    </row>
    <row r="202" spans="1:20" ht="21.75" customHeight="1" x14ac:dyDescent="0.25">
      <c r="A202" s="4" t="s">
        <v>571</v>
      </c>
      <c r="B202" s="10" t="str">
        <f t="shared" si="56"/>
        <v>ROMO</v>
      </c>
      <c r="C202" s="4" t="s">
        <v>572</v>
      </c>
      <c r="D202" s="10" t="str">
        <f t="shared" si="52"/>
        <v>BADILLO</v>
      </c>
      <c r="E202" s="4" t="s">
        <v>573</v>
      </c>
      <c r="F202" s="10" t="str">
        <f t="shared" si="55"/>
        <v>MARIA DEL REFUGIO</v>
      </c>
      <c r="G202" s="4" t="s">
        <v>27</v>
      </c>
      <c r="H202" s="11" t="s">
        <v>1333</v>
      </c>
      <c r="I202" s="11">
        <v>53</v>
      </c>
      <c r="J202" s="11">
        <v>3736880276</v>
      </c>
      <c r="K202" s="4" t="s">
        <v>574</v>
      </c>
      <c r="L202" s="10" t="str">
        <f>UPPER(K202)</f>
        <v xml:space="preserve">GASPAR BOLAÑOS </v>
      </c>
      <c r="M202" s="11">
        <v>40</v>
      </c>
      <c r="N202" s="4" t="s">
        <v>537</v>
      </c>
      <c r="O202" s="10" t="s">
        <v>2850</v>
      </c>
      <c r="P202" s="3" t="s">
        <v>18</v>
      </c>
      <c r="Q202" s="10" t="str">
        <f t="shared" si="48"/>
        <v>CABECERA</v>
      </c>
      <c r="R202" s="11">
        <v>3</v>
      </c>
      <c r="S202" s="4" t="s">
        <v>66</v>
      </c>
      <c r="T202" s="27" t="str">
        <f t="shared" si="49"/>
        <v>VIUDA</v>
      </c>
    </row>
    <row r="203" spans="1:20" ht="21.75" customHeight="1" x14ac:dyDescent="0.25">
      <c r="A203" s="6" t="s">
        <v>243</v>
      </c>
      <c r="B203" s="10" t="str">
        <f t="shared" si="56"/>
        <v>ARANA</v>
      </c>
      <c r="C203" s="6" t="s">
        <v>451</v>
      </c>
      <c r="D203" s="10" t="str">
        <f t="shared" si="52"/>
        <v>RUIZ</v>
      </c>
      <c r="E203" s="4" t="s">
        <v>575</v>
      </c>
      <c r="F203" s="10" t="str">
        <f t="shared" si="55"/>
        <v>MARIA DEL SOCRRO</v>
      </c>
      <c r="G203" s="3"/>
      <c r="H203" s="11" t="s">
        <v>1333</v>
      </c>
      <c r="I203" s="11">
        <v>66</v>
      </c>
      <c r="J203" s="11">
        <v>3329771232</v>
      </c>
      <c r="K203" s="4" t="s">
        <v>576</v>
      </c>
      <c r="L203" s="10" t="str">
        <f>UPPER(K203)</f>
        <v>LUIS MANUEL ROJAS</v>
      </c>
      <c r="M203" s="10">
        <v>46</v>
      </c>
      <c r="N203" s="4" t="s">
        <v>537</v>
      </c>
      <c r="O203" s="10" t="s">
        <v>2850</v>
      </c>
      <c r="P203" s="3" t="s">
        <v>18</v>
      </c>
      <c r="Q203" s="10" t="str">
        <f t="shared" si="48"/>
        <v>CABECERA</v>
      </c>
      <c r="R203" s="10"/>
      <c r="S203" s="3"/>
      <c r="T203" s="27" t="str">
        <f t="shared" si="49"/>
        <v/>
      </c>
    </row>
    <row r="204" spans="1:20" ht="21.75" customHeight="1" x14ac:dyDescent="0.25">
      <c r="A204" s="6" t="s">
        <v>577</v>
      </c>
      <c r="B204" s="10" t="str">
        <f t="shared" si="56"/>
        <v>URENDA</v>
      </c>
      <c r="C204" s="6" t="s">
        <v>443</v>
      </c>
      <c r="D204" s="10" t="s">
        <v>20</v>
      </c>
      <c r="E204" s="4" t="s">
        <v>151</v>
      </c>
      <c r="F204" s="10" t="str">
        <f t="shared" si="55"/>
        <v>YOLANDA</v>
      </c>
      <c r="G204" s="3"/>
      <c r="H204" s="11" t="s">
        <v>1333</v>
      </c>
      <c r="I204" s="11">
        <v>40</v>
      </c>
      <c r="J204" s="11">
        <v>3323672331</v>
      </c>
      <c r="K204" s="4" t="s">
        <v>578</v>
      </c>
      <c r="L204" s="10" t="s">
        <v>2811</v>
      </c>
      <c r="M204" s="10">
        <v>41</v>
      </c>
      <c r="N204" s="4" t="s">
        <v>537</v>
      </c>
      <c r="O204" s="10" t="s">
        <v>2850</v>
      </c>
      <c r="P204" s="3" t="s">
        <v>18</v>
      </c>
      <c r="Q204" s="10" t="str">
        <f t="shared" si="48"/>
        <v>CABECERA</v>
      </c>
      <c r="R204" s="10"/>
      <c r="S204" s="3"/>
      <c r="T204" s="27" t="str">
        <f t="shared" si="49"/>
        <v/>
      </c>
    </row>
    <row r="205" spans="1:20" ht="21.75" customHeight="1" x14ac:dyDescent="0.25">
      <c r="A205" s="4" t="s">
        <v>555</v>
      </c>
      <c r="B205" s="10" t="str">
        <f t="shared" si="56"/>
        <v>ALBA</v>
      </c>
      <c r="C205" s="4" t="s">
        <v>579</v>
      </c>
      <c r="D205" s="10" t="str">
        <f t="shared" ref="D205:D211" si="57">UPPER(C205)</f>
        <v>GUTIERREZ</v>
      </c>
      <c r="E205" s="4" t="s">
        <v>580</v>
      </c>
      <c r="F205" s="10" t="str">
        <f t="shared" si="55"/>
        <v>MARIA GUADALUPE</v>
      </c>
      <c r="G205" s="4" t="s">
        <v>27</v>
      </c>
      <c r="H205" s="11" t="s">
        <v>1333</v>
      </c>
      <c r="I205" s="11">
        <v>39</v>
      </c>
      <c r="J205" s="11">
        <v>3322801884</v>
      </c>
      <c r="K205" s="4" t="s">
        <v>581</v>
      </c>
      <c r="L205" s="10" t="s">
        <v>2797</v>
      </c>
      <c r="M205" s="11">
        <v>30</v>
      </c>
      <c r="N205" s="4" t="s">
        <v>582</v>
      </c>
      <c r="O205" s="10" t="s">
        <v>2850</v>
      </c>
      <c r="P205" s="3" t="s">
        <v>18</v>
      </c>
      <c r="Q205" s="10" t="str">
        <f t="shared" si="48"/>
        <v>CABECERA</v>
      </c>
      <c r="R205" s="11">
        <v>5</v>
      </c>
      <c r="S205" s="4" t="s">
        <v>101</v>
      </c>
      <c r="T205" s="27" t="str">
        <f t="shared" si="49"/>
        <v>ENFERMO(A) CRONICO(A)</v>
      </c>
    </row>
    <row r="206" spans="1:20" ht="21.75" customHeight="1" x14ac:dyDescent="0.25">
      <c r="A206" s="3" t="s">
        <v>583</v>
      </c>
      <c r="B206" s="10" t="str">
        <f t="shared" si="56"/>
        <v>GALVEZ</v>
      </c>
      <c r="C206" s="3" t="s">
        <v>584</v>
      </c>
      <c r="D206" s="10" t="str">
        <f t="shared" si="57"/>
        <v>SILVA</v>
      </c>
      <c r="E206" s="3" t="s">
        <v>585</v>
      </c>
      <c r="F206" s="10" t="str">
        <f t="shared" si="55"/>
        <v>ANTONIA</v>
      </c>
      <c r="G206" s="3"/>
      <c r="H206" s="11" t="s">
        <v>1333</v>
      </c>
      <c r="I206" s="10"/>
      <c r="J206" s="10">
        <v>3322298874</v>
      </c>
      <c r="K206" s="3" t="s">
        <v>586</v>
      </c>
      <c r="L206" s="10" t="str">
        <f>UPPER(K206)</f>
        <v>FERROCARRIL</v>
      </c>
      <c r="M206" s="10">
        <v>8</v>
      </c>
      <c r="N206" s="3" t="s">
        <v>582</v>
      </c>
      <c r="O206" s="10" t="s">
        <v>2851</v>
      </c>
      <c r="P206" s="3" t="s">
        <v>18</v>
      </c>
      <c r="Q206" s="10" t="str">
        <f t="shared" si="48"/>
        <v>CABECERA</v>
      </c>
      <c r="R206" s="10"/>
      <c r="S206" s="3"/>
      <c r="T206" s="27" t="str">
        <f t="shared" si="49"/>
        <v/>
      </c>
    </row>
    <row r="207" spans="1:20" ht="21.75" customHeight="1" x14ac:dyDescent="0.25">
      <c r="A207" s="7" t="s">
        <v>142</v>
      </c>
      <c r="B207" s="10" t="s">
        <v>186</v>
      </c>
      <c r="C207" s="21"/>
      <c r="D207" s="10" t="str">
        <f t="shared" si="57"/>
        <v/>
      </c>
      <c r="E207" s="21" t="s">
        <v>587</v>
      </c>
      <c r="F207" s="10" t="s">
        <v>416</v>
      </c>
      <c r="G207" s="21" t="s">
        <v>349</v>
      </c>
      <c r="H207" s="11" t="s">
        <v>1333</v>
      </c>
      <c r="I207" s="27"/>
      <c r="J207" s="27">
        <v>3318431758</v>
      </c>
      <c r="K207" s="21" t="s">
        <v>588</v>
      </c>
      <c r="L207" s="10" t="str">
        <f>UPPER(K207)</f>
        <v>FERROCARRIL</v>
      </c>
      <c r="M207" s="27">
        <v>7</v>
      </c>
      <c r="N207" s="4" t="s">
        <v>582</v>
      </c>
      <c r="O207" s="10" t="s">
        <v>2851</v>
      </c>
      <c r="P207" s="4" t="s">
        <v>18</v>
      </c>
      <c r="Q207" s="10" t="str">
        <f t="shared" si="48"/>
        <v>CABECERA</v>
      </c>
      <c r="R207" s="19"/>
      <c r="S207" s="30"/>
      <c r="T207" s="27" t="str">
        <f t="shared" si="49"/>
        <v/>
      </c>
    </row>
    <row r="208" spans="1:20" ht="21.75" customHeight="1" x14ac:dyDescent="0.25">
      <c r="A208" s="3" t="s">
        <v>589</v>
      </c>
      <c r="B208" s="10" t="str">
        <f t="shared" ref="B208:B214" si="58">UPPER(A208)</f>
        <v>GUZMAN</v>
      </c>
      <c r="C208" s="3" t="s">
        <v>94</v>
      </c>
      <c r="D208" s="10" t="str">
        <f t="shared" si="57"/>
        <v>RODRIGUEZ</v>
      </c>
      <c r="E208" s="3" t="s">
        <v>590</v>
      </c>
      <c r="F208" s="10" t="str">
        <f>UPPER(E208)</f>
        <v>MARGARITA</v>
      </c>
      <c r="G208" s="3"/>
      <c r="H208" s="11" t="s">
        <v>1333</v>
      </c>
      <c r="I208" s="10"/>
      <c r="J208" s="10">
        <v>3317476274</v>
      </c>
      <c r="K208" s="3" t="s">
        <v>586</v>
      </c>
      <c r="L208" s="10" t="str">
        <f>UPPER(K208)</f>
        <v>FERROCARRIL</v>
      </c>
      <c r="M208" s="10">
        <v>2</v>
      </c>
      <c r="N208" s="3" t="s">
        <v>582</v>
      </c>
      <c r="O208" s="10" t="s">
        <v>2851</v>
      </c>
      <c r="P208" s="3" t="s">
        <v>18</v>
      </c>
      <c r="Q208" s="10" t="str">
        <f t="shared" si="48"/>
        <v>CABECERA</v>
      </c>
      <c r="R208" s="10"/>
      <c r="S208" s="3"/>
      <c r="T208" s="27" t="str">
        <f t="shared" si="49"/>
        <v/>
      </c>
    </row>
    <row r="209" spans="1:20" ht="21.75" customHeight="1" x14ac:dyDescent="0.25">
      <c r="A209" s="4" t="s">
        <v>591</v>
      </c>
      <c r="B209" s="10" t="str">
        <f t="shared" si="58"/>
        <v>MATA</v>
      </c>
      <c r="C209" s="4" t="s">
        <v>24</v>
      </c>
      <c r="D209" s="10" t="str">
        <f t="shared" si="57"/>
        <v>MUÑOZ</v>
      </c>
      <c r="E209" s="4" t="s">
        <v>592</v>
      </c>
      <c r="F209" s="10" t="str">
        <f>UPPER(E209)</f>
        <v>JORGE LUIS</v>
      </c>
      <c r="G209" s="4" t="s">
        <v>267</v>
      </c>
      <c r="H209" s="11" t="s">
        <v>1871</v>
      </c>
      <c r="I209" s="11">
        <v>29</v>
      </c>
      <c r="J209" s="11">
        <v>3311961512</v>
      </c>
      <c r="K209" s="4" t="s">
        <v>593</v>
      </c>
      <c r="L209" s="10" t="s">
        <v>2462</v>
      </c>
      <c r="M209" s="11">
        <v>5</v>
      </c>
      <c r="N209" s="4" t="s">
        <v>582</v>
      </c>
      <c r="O209" s="10" t="s">
        <v>2851</v>
      </c>
      <c r="P209" s="3" t="s">
        <v>18</v>
      </c>
      <c r="Q209" s="10" t="str">
        <f t="shared" si="48"/>
        <v>CABECERA</v>
      </c>
      <c r="R209" s="11">
        <v>4</v>
      </c>
      <c r="S209" s="4" t="s">
        <v>89</v>
      </c>
      <c r="T209" s="27" t="str">
        <f t="shared" si="49"/>
        <v>DISCAPACITADO(A)</v>
      </c>
    </row>
    <row r="210" spans="1:20" ht="21.75" customHeight="1" x14ac:dyDescent="0.25">
      <c r="A210" s="5" t="s">
        <v>594</v>
      </c>
      <c r="B210" s="10" t="str">
        <f t="shared" si="58"/>
        <v xml:space="preserve">PULIDO </v>
      </c>
      <c r="C210" s="26" t="s">
        <v>214</v>
      </c>
      <c r="D210" s="10" t="str">
        <f t="shared" si="57"/>
        <v>ALVAREZ</v>
      </c>
      <c r="E210" s="26" t="s">
        <v>595</v>
      </c>
      <c r="F210" s="10" t="str">
        <f>UPPER(E210)</f>
        <v>EDUWIGES</v>
      </c>
      <c r="G210" s="26" t="s">
        <v>33</v>
      </c>
      <c r="H210" s="11" t="s">
        <v>1333</v>
      </c>
      <c r="I210" s="19">
        <v>61</v>
      </c>
      <c r="J210" s="19">
        <v>3334475838</v>
      </c>
      <c r="K210" s="26" t="s">
        <v>596</v>
      </c>
      <c r="L210" s="10" t="s">
        <v>2812</v>
      </c>
      <c r="M210" s="19">
        <v>9</v>
      </c>
      <c r="N210" s="4" t="s">
        <v>582</v>
      </c>
      <c r="O210" s="10" t="s">
        <v>2851</v>
      </c>
      <c r="P210" s="4" t="s">
        <v>18</v>
      </c>
      <c r="Q210" s="10" t="str">
        <f t="shared" si="48"/>
        <v>CABECERA</v>
      </c>
      <c r="R210" s="19"/>
      <c r="S210" s="30"/>
      <c r="T210" s="27" t="str">
        <f t="shared" si="49"/>
        <v/>
      </c>
    </row>
    <row r="211" spans="1:20" ht="21.75" customHeight="1" x14ac:dyDescent="0.25">
      <c r="A211" s="4" t="s">
        <v>499</v>
      </c>
      <c r="B211" s="10" t="str">
        <f t="shared" si="58"/>
        <v>RUVALCABA</v>
      </c>
      <c r="C211" s="4" t="s">
        <v>597</v>
      </c>
      <c r="D211" s="10" t="str">
        <f t="shared" si="57"/>
        <v>TOSCANO</v>
      </c>
      <c r="E211" s="4" t="s">
        <v>598</v>
      </c>
      <c r="F211" s="10" t="str">
        <f>UPPER(E211)</f>
        <v>AIDE GALILEA</v>
      </c>
      <c r="G211" s="4" t="s">
        <v>27</v>
      </c>
      <c r="H211" s="11" t="s">
        <v>1333</v>
      </c>
      <c r="I211" s="11">
        <v>22</v>
      </c>
      <c r="J211" s="11">
        <v>3313398021</v>
      </c>
      <c r="K211" s="4" t="s">
        <v>593</v>
      </c>
      <c r="L211" s="10" t="s">
        <v>2462</v>
      </c>
      <c r="M211" s="11">
        <v>30</v>
      </c>
      <c r="N211" s="4" t="s">
        <v>582</v>
      </c>
      <c r="O211" s="10" t="s">
        <v>2851</v>
      </c>
      <c r="P211" s="3" t="s">
        <v>18</v>
      </c>
      <c r="Q211" s="10" t="str">
        <f t="shared" si="48"/>
        <v>CABECERA</v>
      </c>
      <c r="R211" s="11">
        <v>1</v>
      </c>
      <c r="S211" s="4" t="s">
        <v>29</v>
      </c>
      <c r="T211" s="27" t="str">
        <f t="shared" si="49"/>
        <v>MADRE SOLTERA</v>
      </c>
    </row>
    <row r="212" spans="1:20" ht="21.75" customHeight="1" x14ac:dyDescent="0.25">
      <c r="A212" s="4" t="s">
        <v>599</v>
      </c>
      <c r="B212" s="10" t="str">
        <f t="shared" si="58"/>
        <v>SANCHEZ</v>
      </c>
      <c r="C212" s="4" t="s">
        <v>600</v>
      </c>
      <c r="D212" s="10" t="s">
        <v>223</v>
      </c>
      <c r="E212" s="4" t="s">
        <v>601</v>
      </c>
      <c r="F212" s="10" t="str">
        <f>UPPER(E212)</f>
        <v>ISABEL</v>
      </c>
      <c r="G212" s="4" t="s">
        <v>27</v>
      </c>
      <c r="H212" s="11" t="s">
        <v>1333</v>
      </c>
      <c r="I212" s="11">
        <v>28</v>
      </c>
      <c r="J212" s="11">
        <v>3320555792</v>
      </c>
      <c r="K212" s="4" t="s">
        <v>602</v>
      </c>
      <c r="L212" s="10" t="str">
        <f>UPPER(K212)</f>
        <v>MISTERIOS</v>
      </c>
      <c r="M212" s="11" t="s">
        <v>1969</v>
      </c>
      <c r="N212" s="4" t="s">
        <v>582</v>
      </c>
      <c r="O212" s="10" t="s">
        <v>2851</v>
      </c>
      <c r="P212" s="3" t="s">
        <v>18</v>
      </c>
      <c r="Q212" s="10" t="str">
        <f t="shared" si="48"/>
        <v>CABECERA</v>
      </c>
      <c r="R212" s="11">
        <v>4</v>
      </c>
      <c r="S212" s="4" t="s">
        <v>29</v>
      </c>
      <c r="T212" s="27" t="str">
        <f t="shared" si="49"/>
        <v>MADRE SOLTERA</v>
      </c>
    </row>
    <row r="213" spans="1:20" ht="21.75" customHeight="1" x14ac:dyDescent="0.25">
      <c r="A213" s="5" t="s">
        <v>603</v>
      </c>
      <c r="B213" s="10" t="str">
        <f t="shared" si="58"/>
        <v xml:space="preserve">VALENCIA </v>
      </c>
      <c r="C213" s="26" t="s">
        <v>422</v>
      </c>
      <c r="D213" s="10" t="str">
        <f>UPPER(C213)</f>
        <v>PULIDO</v>
      </c>
      <c r="E213" s="26" t="s">
        <v>604</v>
      </c>
      <c r="F213" s="10" t="s">
        <v>2047</v>
      </c>
      <c r="G213" s="26" t="s">
        <v>33</v>
      </c>
      <c r="H213" s="11" t="s">
        <v>1333</v>
      </c>
      <c r="I213" s="19">
        <v>39</v>
      </c>
      <c r="J213" s="19">
        <v>3331971794</v>
      </c>
      <c r="K213" s="26" t="s">
        <v>596</v>
      </c>
      <c r="L213" s="10" t="s">
        <v>2812</v>
      </c>
      <c r="M213" s="19">
        <v>16</v>
      </c>
      <c r="N213" s="4" t="s">
        <v>582</v>
      </c>
      <c r="O213" s="10" t="s">
        <v>2851</v>
      </c>
      <c r="P213" s="4" t="s">
        <v>18</v>
      </c>
      <c r="Q213" s="10" t="str">
        <f t="shared" si="48"/>
        <v>CABECERA</v>
      </c>
      <c r="R213" s="19"/>
      <c r="S213" s="30"/>
      <c r="T213" s="27" t="str">
        <f t="shared" si="49"/>
        <v/>
      </c>
    </row>
    <row r="214" spans="1:20" ht="21.75" customHeight="1" x14ac:dyDescent="0.25">
      <c r="A214" s="4" t="s">
        <v>126</v>
      </c>
      <c r="B214" s="10" t="str">
        <f t="shared" si="58"/>
        <v>ESQUIVEL</v>
      </c>
      <c r="C214" s="4" t="s">
        <v>127</v>
      </c>
      <c r="D214" s="10" t="str">
        <f>UPPER(C214)</f>
        <v>RODRIGUEZ</v>
      </c>
      <c r="E214" s="4" t="s">
        <v>605</v>
      </c>
      <c r="F214" s="10" t="s">
        <v>2428</v>
      </c>
      <c r="G214" s="4" t="s">
        <v>27</v>
      </c>
      <c r="H214" s="11" t="s">
        <v>1333</v>
      </c>
      <c r="I214" s="11">
        <v>26</v>
      </c>
      <c r="J214" s="11">
        <v>3781090161</v>
      </c>
      <c r="K214" s="4" t="s">
        <v>606</v>
      </c>
      <c r="L214" s="10" t="s">
        <v>2801</v>
      </c>
      <c r="M214" s="11">
        <v>198</v>
      </c>
      <c r="N214" s="4" t="s">
        <v>607</v>
      </c>
      <c r="O214" s="10" t="s">
        <v>2851</v>
      </c>
      <c r="P214" s="3" t="s">
        <v>18</v>
      </c>
      <c r="Q214" s="10" t="str">
        <f t="shared" si="48"/>
        <v>CABECERA</v>
      </c>
      <c r="R214" s="11">
        <v>4</v>
      </c>
      <c r="S214" s="4" t="s">
        <v>29</v>
      </c>
      <c r="T214" s="27" t="str">
        <f t="shared" si="49"/>
        <v>MADRE SOLTERA</v>
      </c>
    </row>
    <row r="215" spans="1:20" ht="21.75" customHeight="1" x14ac:dyDescent="0.25">
      <c r="A215" s="4" t="s">
        <v>608</v>
      </c>
      <c r="B215" s="10" t="s">
        <v>330</v>
      </c>
      <c r="C215" s="4" t="s">
        <v>379</v>
      </c>
      <c r="D215" s="10" t="str">
        <f>UPPER(C215)</f>
        <v>VARGAS</v>
      </c>
      <c r="E215" s="4" t="s">
        <v>609</v>
      </c>
      <c r="F215" s="10" t="str">
        <f>UPPER(E215)</f>
        <v>TERESA DE JESUS</v>
      </c>
      <c r="G215" s="4" t="s">
        <v>27</v>
      </c>
      <c r="H215" s="11" t="s">
        <v>1333</v>
      </c>
      <c r="I215" s="11">
        <v>30</v>
      </c>
      <c r="J215" s="11">
        <v>3317124610</v>
      </c>
      <c r="K215" s="4" t="s">
        <v>610</v>
      </c>
      <c r="L215" s="10" t="s">
        <v>2803</v>
      </c>
      <c r="M215" s="11">
        <v>695</v>
      </c>
      <c r="N215" s="4" t="s">
        <v>607</v>
      </c>
      <c r="O215" s="10" t="str">
        <f>UPPER(N215)</f>
        <v>HUEJOTITAN</v>
      </c>
      <c r="P215" s="3" t="s">
        <v>18</v>
      </c>
      <c r="Q215" s="10" t="str">
        <f t="shared" si="48"/>
        <v>CABECERA</v>
      </c>
      <c r="R215" s="11">
        <v>5</v>
      </c>
      <c r="S215" s="4" t="s">
        <v>29</v>
      </c>
      <c r="T215" s="27" t="str">
        <f t="shared" si="49"/>
        <v>MADRE SOLTERA</v>
      </c>
    </row>
    <row r="216" spans="1:20" ht="21.75" customHeight="1" x14ac:dyDescent="0.25">
      <c r="A216" s="4" t="s">
        <v>361</v>
      </c>
      <c r="B216" s="10" t="str">
        <f>UPPER(A216)</f>
        <v>TORRES</v>
      </c>
      <c r="C216" s="4" t="s">
        <v>361</v>
      </c>
      <c r="D216" s="10" t="str">
        <f>UPPER(C216)</f>
        <v>TORRES</v>
      </c>
      <c r="E216" s="4" t="s">
        <v>611</v>
      </c>
      <c r="F216" s="10" t="str">
        <f>UPPER(E216)</f>
        <v>DELFINO</v>
      </c>
      <c r="G216" s="4" t="s">
        <v>267</v>
      </c>
      <c r="H216" s="11" t="s">
        <v>1871</v>
      </c>
      <c r="I216" s="11">
        <v>66</v>
      </c>
      <c r="J216" s="11">
        <v>3326361038</v>
      </c>
      <c r="K216" s="4" t="s">
        <v>612</v>
      </c>
      <c r="L216" s="10" t="s">
        <v>1424</v>
      </c>
      <c r="M216" s="11">
        <v>204</v>
      </c>
      <c r="N216" s="4" t="s">
        <v>607</v>
      </c>
      <c r="O216" s="10" t="str">
        <f>UPPER(N216)</f>
        <v>HUEJOTITAN</v>
      </c>
      <c r="P216" s="3" t="s">
        <v>18</v>
      </c>
      <c r="Q216" s="10" t="str">
        <f t="shared" si="48"/>
        <v>CABECERA</v>
      </c>
      <c r="R216" s="11">
        <v>3</v>
      </c>
      <c r="S216" s="4" t="s">
        <v>53</v>
      </c>
      <c r="T216" s="27" t="str">
        <f t="shared" si="49"/>
        <v>ADULTO MAYOR</v>
      </c>
    </row>
    <row r="217" spans="1:20" ht="21.75" customHeight="1" x14ac:dyDescent="0.25">
      <c r="A217" s="4" t="s">
        <v>361</v>
      </c>
      <c r="B217" s="10" t="str">
        <f>UPPER(A217)</f>
        <v>TORRES</v>
      </c>
      <c r="C217" s="4" t="s">
        <v>613</v>
      </c>
      <c r="D217" s="10" t="str">
        <f>UPPER(C217)</f>
        <v>CASILLAS</v>
      </c>
      <c r="E217" s="4" t="s">
        <v>614</v>
      </c>
      <c r="F217" s="10" t="str">
        <f>UPPER(E217)</f>
        <v>EUGENIO</v>
      </c>
      <c r="G217" s="4" t="s">
        <v>267</v>
      </c>
      <c r="H217" s="11" t="s">
        <v>1871</v>
      </c>
      <c r="I217" s="11">
        <v>72</v>
      </c>
      <c r="J217" s="11" t="s">
        <v>615</v>
      </c>
      <c r="K217" s="4" t="s">
        <v>612</v>
      </c>
      <c r="L217" s="10" t="s">
        <v>1424</v>
      </c>
      <c r="M217" s="11">
        <v>171</v>
      </c>
      <c r="N217" s="4" t="s">
        <v>607</v>
      </c>
      <c r="O217" s="10" t="str">
        <f>UPPER(N217)</f>
        <v>HUEJOTITAN</v>
      </c>
      <c r="P217" s="3" t="s">
        <v>18</v>
      </c>
      <c r="Q217" s="10" t="str">
        <f t="shared" si="48"/>
        <v>CABECERA</v>
      </c>
      <c r="R217" s="11">
        <v>5</v>
      </c>
      <c r="S217" s="4" t="s">
        <v>53</v>
      </c>
      <c r="T217" s="27" t="str">
        <f t="shared" si="49"/>
        <v>ADULTO MAYOR</v>
      </c>
    </row>
    <row r="218" spans="1:20" ht="21.75" customHeight="1" x14ac:dyDescent="0.25">
      <c r="A218" s="4" t="s">
        <v>597</v>
      </c>
      <c r="B218" s="10" t="str">
        <f>UPPER(A218)</f>
        <v>TOSCANO</v>
      </c>
      <c r="C218" s="4" t="s">
        <v>616</v>
      </c>
      <c r="D218" s="10" t="s">
        <v>688</v>
      </c>
      <c r="E218" s="4" t="s">
        <v>617</v>
      </c>
      <c r="F218" s="10" t="str">
        <f>UPPER(E218)</f>
        <v>BLANCA ESTELA</v>
      </c>
      <c r="G218" s="4" t="s">
        <v>27</v>
      </c>
      <c r="H218" s="11" t="s">
        <v>1333</v>
      </c>
      <c r="I218" s="11">
        <v>37</v>
      </c>
      <c r="J218" s="11">
        <v>3313211170</v>
      </c>
      <c r="K218" s="9" t="s">
        <v>618</v>
      </c>
      <c r="L218" s="10" t="str">
        <f>UPPER(K218)</f>
        <v>5 DE MAYO</v>
      </c>
      <c r="M218" s="11">
        <v>58</v>
      </c>
      <c r="N218" s="4" t="s">
        <v>607</v>
      </c>
      <c r="O218" s="10" t="str">
        <f>UPPER(N218)</f>
        <v>HUEJOTITAN</v>
      </c>
      <c r="P218" s="3" t="s">
        <v>18</v>
      </c>
      <c r="Q218" s="10" t="str">
        <f t="shared" si="48"/>
        <v>CABECERA</v>
      </c>
      <c r="R218" s="11">
        <v>5</v>
      </c>
      <c r="S218" s="4" t="s">
        <v>29</v>
      </c>
      <c r="T218" s="27" t="str">
        <f t="shared" si="49"/>
        <v>MADRE SOLTERA</v>
      </c>
    </row>
    <row r="219" spans="1:20" ht="21.75" customHeight="1" x14ac:dyDescent="0.25">
      <c r="A219" s="84"/>
      <c r="B219" s="27" t="s">
        <v>384</v>
      </c>
      <c r="C219" s="27"/>
      <c r="D219" s="27" t="s">
        <v>2396</v>
      </c>
      <c r="E219" s="27"/>
      <c r="F219" s="27" t="s">
        <v>935</v>
      </c>
      <c r="G219" s="27"/>
      <c r="H219" s="27" t="s">
        <v>1333</v>
      </c>
      <c r="I219" s="27">
        <v>70</v>
      </c>
      <c r="J219" s="27">
        <v>3339570404</v>
      </c>
      <c r="K219" s="27"/>
      <c r="L219" s="27" t="s">
        <v>1424</v>
      </c>
      <c r="M219" s="27">
        <v>7</v>
      </c>
      <c r="N219" s="27"/>
      <c r="O219" s="10" t="str">
        <f>UPPER(N219)</f>
        <v/>
      </c>
      <c r="P219" s="27"/>
      <c r="Q219" s="10" t="s">
        <v>2355</v>
      </c>
      <c r="R219" s="27"/>
      <c r="S219" s="19"/>
      <c r="T219" s="27"/>
    </row>
    <row r="220" spans="1:20" ht="21.75" customHeight="1" x14ac:dyDescent="0.25">
      <c r="A220" s="84"/>
      <c r="B220" s="27" t="s">
        <v>1195</v>
      </c>
      <c r="C220" s="21"/>
      <c r="D220" s="27" t="s">
        <v>400</v>
      </c>
      <c r="E220" s="21"/>
      <c r="F220" s="27" t="s">
        <v>1637</v>
      </c>
      <c r="G220" s="21"/>
      <c r="H220" s="27" t="s">
        <v>1333</v>
      </c>
      <c r="I220" s="27"/>
      <c r="J220" s="27">
        <v>3319580102</v>
      </c>
      <c r="K220" s="21"/>
      <c r="L220" s="27" t="s">
        <v>2380</v>
      </c>
      <c r="M220" s="27">
        <v>59</v>
      </c>
      <c r="N220" s="21"/>
      <c r="O220" s="27" t="s">
        <v>2397</v>
      </c>
      <c r="P220" s="21"/>
      <c r="Q220" s="10" t="s">
        <v>2355</v>
      </c>
      <c r="R220" s="27"/>
      <c r="S220" s="31"/>
      <c r="T220" s="27" t="s">
        <v>2424</v>
      </c>
    </row>
    <row r="221" spans="1:20" ht="21.75" customHeight="1" x14ac:dyDescent="0.25">
      <c r="A221" s="78"/>
      <c r="B221" s="27" t="s">
        <v>306</v>
      </c>
      <c r="C221" s="27"/>
      <c r="D221" s="27" t="s">
        <v>1792</v>
      </c>
      <c r="E221" s="27"/>
      <c r="F221" s="27" t="s">
        <v>1463</v>
      </c>
      <c r="G221" s="27"/>
      <c r="H221" s="27" t="s">
        <v>1333</v>
      </c>
      <c r="I221" s="27">
        <v>25</v>
      </c>
      <c r="J221" s="27">
        <v>3331733011</v>
      </c>
      <c r="K221" s="27"/>
      <c r="L221" s="27" t="s">
        <v>1424</v>
      </c>
      <c r="M221" s="27">
        <v>171</v>
      </c>
      <c r="N221" s="27"/>
      <c r="O221" s="27" t="s">
        <v>2397</v>
      </c>
      <c r="P221" s="27"/>
      <c r="Q221" s="10" t="s">
        <v>2355</v>
      </c>
      <c r="R221" s="27">
        <v>5</v>
      </c>
      <c r="S221" s="27"/>
      <c r="T221" s="27" t="s">
        <v>1888</v>
      </c>
    </row>
    <row r="222" spans="1:20" ht="21.75" customHeight="1" x14ac:dyDescent="0.25">
      <c r="A222" s="7" t="s">
        <v>619</v>
      </c>
      <c r="B222" s="10" t="str">
        <f t="shared" ref="B222:B231" si="59">UPPER(A222)</f>
        <v>AGUA</v>
      </c>
      <c r="C222" s="21" t="s">
        <v>620</v>
      </c>
      <c r="D222" s="10" t="str">
        <f t="shared" ref="D222:D234" si="60">UPPER(C222)</f>
        <v>SEGURA</v>
      </c>
      <c r="E222" s="21" t="s">
        <v>559</v>
      </c>
      <c r="F222" s="10" t="s">
        <v>2351</v>
      </c>
      <c r="G222" s="21" t="s">
        <v>621</v>
      </c>
      <c r="H222" s="11" t="s">
        <v>1871</v>
      </c>
      <c r="I222" s="27"/>
      <c r="J222" s="27">
        <v>3326634561</v>
      </c>
      <c r="K222" s="9" t="s">
        <v>622</v>
      </c>
      <c r="L222" s="10" t="str">
        <f t="shared" ref="L222:L229" si="61">UPPER(K222)</f>
        <v xml:space="preserve">28 DE ENERO </v>
      </c>
      <c r="M222" s="27">
        <v>15</v>
      </c>
      <c r="N222" s="3" t="s">
        <v>623</v>
      </c>
      <c r="O222" s="27" t="s">
        <v>2397</v>
      </c>
      <c r="P222" s="4" t="s">
        <v>18</v>
      </c>
      <c r="Q222" s="10" t="str">
        <f t="shared" ref="Q222:Q254" si="62">UPPER(P222)</f>
        <v>CABECERA</v>
      </c>
      <c r="R222" s="19"/>
      <c r="S222" s="30"/>
      <c r="T222" s="27" t="str">
        <f t="shared" ref="T222:T254" si="63">UPPER(S222)</f>
        <v/>
      </c>
    </row>
    <row r="223" spans="1:20" ht="21.75" customHeight="1" x14ac:dyDescent="0.25">
      <c r="A223" s="4" t="s">
        <v>40</v>
      </c>
      <c r="B223" s="10" t="str">
        <f t="shared" si="59"/>
        <v>ALVAREZ</v>
      </c>
      <c r="C223" s="4" t="s">
        <v>263</v>
      </c>
      <c r="D223" s="10" t="str">
        <f t="shared" si="60"/>
        <v>PULIDO</v>
      </c>
      <c r="E223" s="4" t="s">
        <v>624</v>
      </c>
      <c r="F223" s="10" t="str">
        <f>UPPER(E223)</f>
        <v>CLAUDIA IVEET</v>
      </c>
      <c r="G223" s="4" t="s">
        <v>27</v>
      </c>
      <c r="H223" s="11" t="s">
        <v>1333</v>
      </c>
      <c r="I223" s="11">
        <v>41</v>
      </c>
      <c r="J223" s="11">
        <v>6391505316</v>
      </c>
      <c r="K223" s="4" t="s">
        <v>625</v>
      </c>
      <c r="L223" s="10" t="str">
        <f t="shared" si="61"/>
        <v>PRIVADA ITURBIDE</v>
      </c>
      <c r="M223" s="11">
        <v>5</v>
      </c>
      <c r="N223" s="4" t="s">
        <v>623</v>
      </c>
      <c r="O223" s="10" t="s">
        <v>2758</v>
      </c>
      <c r="P223" s="3" t="s">
        <v>18</v>
      </c>
      <c r="Q223" s="10" t="str">
        <f t="shared" si="62"/>
        <v>CABECERA</v>
      </c>
      <c r="R223" s="11">
        <v>4</v>
      </c>
      <c r="S223" s="4" t="s">
        <v>29</v>
      </c>
      <c r="T223" s="27" t="str">
        <f t="shared" si="63"/>
        <v>MADRE SOLTERA</v>
      </c>
    </row>
    <row r="224" spans="1:20" ht="21.75" customHeight="1" x14ac:dyDescent="0.25">
      <c r="A224" s="3" t="s">
        <v>214</v>
      </c>
      <c r="B224" s="10" t="str">
        <f t="shared" si="59"/>
        <v>ALVAREZ</v>
      </c>
      <c r="C224" s="3"/>
      <c r="D224" s="10" t="str">
        <f t="shared" si="60"/>
        <v/>
      </c>
      <c r="E224" s="3" t="s">
        <v>626</v>
      </c>
      <c r="F224" s="10" t="str">
        <f>UPPER(E224)</f>
        <v>MIREYA</v>
      </c>
      <c r="G224" s="3"/>
      <c r="H224" s="11" t="s">
        <v>1333</v>
      </c>
      <c r="I224" s="10"/>
      <c r="J224" s="10"/>
      <c r="K224" s="4" t="s">
        <v>627</v>
      </c>
      <c r="L224" s="10" t="str">
        <f t="shared" si="61"/>
        <v>ITURBIDE</v>
      </c>
      <c r="M224" s="10">
        <v>104</v>
      </c>
      <c r="N224" s="3" t="s">
        <v>623</v>
      </c>
      <c r="O224" s="10" t="s">
        <v>2758</v>
      </c>
      <c r="P224" s="4" t="s">
        <v>18</v>
      </c>
      <c r="Q224" s="10" t="str">
        <f t="shared" si="62"/>
        <v>CABECERA</v>
      </c>
      <c r="R224" s="10"/>
      <c r="S224" s="3"/>
      <c r="T224" s="27" t="str">
        <f t="shared" si="63"/>
        <v/>
      </c>
    </row>
    <row r="225" spans="1:20" ht="21.75" customHeight="1" x14ac:dyDescent="0.25">
      <c r="A225" s="4" t="s">
        <v>628</v>
      </c>
      <c r="B225" s="10" t="str">
        <f t="shared" si="59"/>
        <v>BARAJAS</v>
      </c>
      <c r="C225" s="4" t="s">
        <v>260</v>
      </c>
      <c r="D225" s="10" t="str">
        <f t="shared" si="60"/>
        <v>TAPIA</v>
      </c>
      <c r="E225" s="4" t="s">
        <v>76</v>
      </c>
      <c r="F225" s="10" t="s">
        <v>504</v>
      </c>
      <c r="G225" s="4" t="s">
        <v>27</v>
      </c>
      <c r="H225" s="11" t="s">
        <v>1333</v>
      </c>
      <c r="I225" s="11">
        <v>84</v>
      </c>
      <c r="J225" s="11">
        <v>3737340420</v>
      </c>
      <c r="K225" s="4" t="s">
        <v>629</v>
      </c>
      <c r="L225" s="10" t="str">
        <f t="shared" si="61"/>
        <v>REFORMA</v>
      </c>
      <c r="M225" s="11">
        <v>165</v>
      </c>
      <c r="N225" s="3" t="s">
        <v>623</v>
      </c>
      <c r="O225" s="10" t="s">
        <v>2758</v>
      </c>
      <c r="P225" s="3" t="s">
        <v>18</v>
      </c>
      <c r="Q225" s="10" t="str">
        <f t="shared" si="62"/>
        <v>CABECERA</v>
      </c>
      <c r="R225" s="11">
        <v>3</v>
      </c>
      <c r="S225" s="4" t="s">
        <v>66</v>
      </c>
      <c r="T225" s="27" t="str">
        <f t="shared" si="63"/>
        <v>VIUDA</v>
      </c>
    </row>
    <row r="226" spans="1:20" ht="21.75" customHeight="1" x14ac:dyDescent="0.25">
      <c r="A226" s="4" t="s">
        <v>630</v>
      </c>
      <c r="B226" s="10" t="str">
        <f t="shared" si="59"/>
        <v xml:space="preserve">BARBA </v>
      </c>
      <c r="C226" s="4" t="s">
        <v>631</v>
      </c>
      <c r="D226" s="10" t="str">
        <f t="shared" si="60"/>
        <v>SOLORZANO</v>
      </c>
      <c r="E226" s="4" t="s">
        <v>632</v>
      </c>
      <c r="F226" s="10" t="str">
        <f>UPPER(E226)</f>
        <v>MARTHA</v>
      </c>
      <c r="G226" s="4" t="s">
        <v>27</v>
      </c>
      <c r="H226" s="11" t="s">
        <v>1333</v>
      </c>
      <c r="I226" s="11">
        <v>65</v>
      </c>
      <c r="J226" s="11">
        <v>37349675</v>
      </c>
      <c r="K226" s="4" t="s">
        <v>633</v>
      </c>
      <c r="L226" s="10" t="str">
        <f t="shared" si="61"/>
        <v xml:space="preserve">PRIVADA ITURBIDE </v>
      </c>
      <c r="M226" s="11">
        <v>11</v>
      </c>
      <c r="N226" s="3" t="s">
        <v>623</v>
      </c>
      <c r="O226" s="10" t="s">
        <v>2758</v>
      </c>
      <c r="P226" s="3" t="s">
        <v>18</v>
      </c>
      <c r="Q226" s="10" t="str">
        <f t="shared" si="62"/>
        <v>CABECERA</v>
      </c>
      <c r="R226" s="11">
        <v>3</v>
      </c>
      <c r="S226" s="4" t="s">
        <v>66</v>
      </c>
      <c r="T226" s="27" t="str">
        <f t="shared" si="63"/>
        <v>VIUDA</v>
      </c>
    </row>
    <row r="227" spans="1:20" ht="21.75" customHeight="1" x14ac:dyDescent="0.25">
      <c r="A227" s="4" t="s">
        <v>634</v>
      </c>
      <c r="B227" s="10" t="str">
        <f t="shared" si="59"/>
        <v>MADRIGAL</v>
      </c>
      <c r="C227" s="4" t="s">
        <v>635</v>
      </c>
      <c r="D227" s="10" t="str">
        <f t="shared" si="60"/>
        <v>SANTOS</v>
      </c>
      <c r="E227" s="4" t="s">
        <v>636</v>
      </c>
      <c r="F227" s="10" t="str">
        <f>UPPER(E227)</f>
        <v>JANETH</v>
      </c>
      <c r="G227" s="4" t="s">
        <v>27</v>
      </c>
      <c r="H227" s="11" t="s">
        <v>1333</v>
      </c>
      <c r="I227" s="11">
        <v>33</v>
      </c>
      <c r="J227" s="11">
        <v>3310162513</v>
      </c>
      <c r="K227" s="4" t="s">
        <v>637</v>
      </c>
      <c r="L227" s="10" t="str">
        <f t="shared" si="61"/>
        <v xml:space="preserve">INDUSTRIA </v>
      </c>
      <c r="M227" s="11">
        <v>35</v>
      </c>
      <c r="N227" s="3" t="s">
        <v>623</v>
      </c>
      <c r="O227" s="10" t="s">
        <v>2758</v>
      </c>
      <c r="P227" s="3" t="s">
        <v>18</v>
      </c>
      <c r="Q227" s="10" t="str">
        <f t="shared" si="62"/>
        <v>CABECERA</v>
      </c>
      <c r="R227" s="11">
        <v>3</v>
      </c>
      <c r="S227" s="4" t="s">
        <v>29</v>
      </c>
      <c r="T227" s="27" t="str">
        <f t="shared" si="63"/>
        <v>MADRE SOLTERA</v>
      </c>
    </row>
    <row r="228" spans="1:20" ht="21.75" customHeight="1" x14ac:dyDescent="0.25">
      <c r="A228" s="4" t="s">
        <v>638</v>
      </c>
      <c r="B228" s="10" t="str">
        <f t="shared" si="59"/>
        <v xml:space="preserve">CAMARENA </v>
      </c>
      <c r="C228" s="4" t="s">
        <v>639</v>
      </c>
      <c r="D228" s="10" t="str">
        <f t="shared" si="60"/>
        <v xml:space="preserve">VALDIVIA </v>
      </c>
      <c r="E228" s="4" t="s">
        <v>640</v>
      </c>
      <c r="F228" s="10" t="str">
        <f>UPPER(E228)</f>
        <v xml:space="preserve">MARIA DEL CARMEN </v>
      </c>
      <c r="G228" s="4" t="s">
        <v>27</v>
      </c>
      <c r="H228" s="11" t="s">
        <v>1333</v>
      </c>
      <c r="I228" s="11">
        <v>52</v>
      </c>
      <c r="J228" s="11">
        <v>3313497850</v>
      </c>
      <c r="K228" s="4" t="s">
        <v>641</v>
      </c>
      <c r="L228" s="10" t="str">
        <f t="shared" si="61"/>
        <v xml:space="preserve">INDUSTRIA </v>
      </c>
      <c r="M228" s="11">
        <v>142</v>
      </c>
      <c r="N228" s="4" t="s">
        <v>623</v>
      </c>
      <c r="O228" s="10" t="s">
        <v>2758</v>
      </c>
      <c r="P228" s="3" t="s">
        <v>18</v>
      </c>
      <c r="Q228" s="10" t="str">
        <f t="shared" si="62"/>
        <v>CABECERA</v>
      </c>
      <c r="R228" s="11">
        <v>4</v>
      </c>
      <c r="S228" s="4" t="s">
        <v>89</v>
      </c>
      <c r="T228" s="27" t="str">
        <f t="shared" si="63"/>
        <v>DISCAPACITADO(A)</v>
      </c>
    </row>
    <row r="229" spans="1:20" ht="21.75" customHeight="1" x14ac:dyDescent="0.25">
      <c r="A229" s="4" t="s">
        <v>643</v>
      </c>
      <c r="B229" s="10" t="str">
        <f t="shared" si="59"/>
        <v>DAVALOS</v>
      </c>
      <c r="C229" s="4" t="s">
        <v>230</v>
      </c>
      <c r="D229" s="10" t="str">
        <f t="shared" si="60"/>
        <v>RAMIREZ</v>
      </c>
      <c r="E229" s="4" t="s">
        <v>644</v>
      </c>
      <c r="F229" s="10" t="s">
        <v>2429</v>
      </c>
      <c r="G229" s="4" t="s">
        <v>27</v>
      </c>
      <c r="H229" s="11" t="s">
        <v>1333</v>
      </c>
      <c r="I229" s="11">
        <v>65</v>
      </c>
      <c r="J229" s="11">
        <v>3322297574</v>
      </c>
      <c r="K229" s="4" t="s">
        <v>645</v>
      </c>
      <c r="L229" s="10" t="str">
        <f t="shared" si="61"/>
        <v>EMILIANO ZAPATA</v>
      </c>
      <c r="M229" s="11">
        <v>55</v>
      </c>
      <c r="N229" s="3" t="s">
        <v>623</v>
      </c>
      <c r="O229" s="10" t="s">
        <v>2758</v>
      </c>
      <c r="P229" s="3" t="s">
        <v>18</v>
      </c>
      <c r="Q229" s="10" t="str">
        <f t="shared" si="62"/>
        <v>CABECERA</v>
      </c>
      <c r="R229" s="11">
        <v>1</v>
      </c>
      <c r="S229" s="4" t="s">
        <v>53</v>
      </c>
      <c r="T229" s="27" t="str">
        <f t="shared" si="63"/>
        <v>ADULTO MAYOR</v>
      </c>
    </row>
    <row r="230" spans="1:20" ht="21.75" customHeight="1" x14ac:dyDescent="0.25">
      <c r="A230" s="4" t="s">
        <v>583</v>
      </c>
      <c r="B230" s="10" t="str">
        <f t="shared" si="59"/>
        <v>GALVEZ</v>
      </c>
      <c r="C230" s="4" t="s">
        <v>503</v>
      </c>
      <c r="D230" s="10" t="str">
        <f t="shared" si="60"/>
        <v>PADILLA</v>
      </c>
      <c r="E230" s="4" t="s">
        <v>432</v>
      </c>
      <c r="F230" s="10" t="str">
        <f>UPPER(E230)</f>
        <v>MARIA GUADALUPE</v>
      </c>
      <c r="G230" s="4" t="s">
        <v>27</v>
      </c>
      <c r="H230" s="11" t="s">
        <v>1333</v>
      </c>
      <c r="I230" s="11">
        <v>59</v>
      </c>
      <c r="J230" s="11">
        <v>3314891367</v>
      </c>
      <c r="K230" s="4" t="s">
        <v>646</v>
      </c>
      <c r="L230" s="10" t="s">
        <v>2789</v>
      </c>
      <c r="M230" s="11">
        <v>13</v>
      </c>
      <c r="N230" s="4" t="s">
        <v>623</v>
      </c>
      <c r="O230" s="10" t="s">
        <v>2758</v>
      </c>
      <c r="P230" s="3" t="s">
        <v>18</v>
      </c>
      <c r="Q230" s="10" t="str">
        <f t="shared" si="62"/>
        <v>CABECERA</v>
      </c>
      <c r="R230" s="11">
        <v>2</v>
      </c>
      <c r="S230" s="4" t="s">
        <v>89</v>
      </c>
      <c r="T230" s="27" t="str">
        <f t="shared" si="63"/>
        <v>DISCAPACITADO(A)</v>
      </c>
    </row>
    <row r="231" spans="1:20" ht="21.75" customHeight="1" x14ac:dyDescent="0.25">
      <c r="A231" s="4" t="s">
        <v>647</v>
      </c>
      <c r="B231" s="10" t="str">
        <f t="shared" si="59"/>
        <v>BARRERA</v>
      </c>
      <c r="C231" s="4" t="s">
        <v>648</v>
      </c>
      <c r="D231" s="10" t="str">
        <f t="shared" si="60"/>
        <v>ESTRADA</v>
      </c>
      <c r="E231" s="4" t="s">
        <v>649</v>
      </c>
      <c r="F231" s="10" t="s">
        <v>504</v>
      </c>
      <c r="G231" s="4" t="s">
        <v>27</v>
      </c>
      <c r="H231" s="11" t="s">
        <v>1333</v>
      </c>
      <c r="I231" s="11">
        <v>61</v>
      </c>
      <c r="J231" s="11" t="s">
        <v>650</v>
      </c>
      <c r="K231" s="4" t="s">
        <v>637</v>
      </c>
      <c r="L231" s="10" t="str">
        <f>UPPER(K231)</f>
        <v xml:space="preserve">INDUSTRIA </v>
      </c>
      <c r="M231" s="11">
        <v>40</v>
      </c>
      <c r="N231" s="3" t="s">
        <v>623</v>
      </c>
      <c r="O231" s="10" t="s">
        <v>2758</v>
      </c>
      <c r="P231" s="3" t="s">
        <v>18</v>
      </c>
      <c r="Q231" s="10" t="str">
        <f t="shared" si="62"/>
        <v>CABECERA</v>
      </c>
      <c r="R231" s="11">
        <v>2</v>
      </c>
      <c r="S231" s="4" t="s">
        <v>53</v>
      </c>
      <c r="T231" s="27" t="str">
        <f t="shared" si="63"/>
        <v>ADULTO MAYOR</v>
      </c>
    </row>
    <row r="232" spans="1:20" ht="21.75" customHeight="1" x14ac:dyDescent="0.25">
      <c r="A232" s="6" t="s">
        <v>653</v>
      </c>
      <c r="B232" s="10" t="s">
        <v>418</v>
      </c>
      <c r="C232" s="6" t="s">
        <v>654</v>
      </c>
      <c r="D232" s="10" t="str">
        <f t="shared" si="60"/>
        <v>VILLAVICENCIO</v>
      </c>
      <c r="E232" s="4" t="s">
        <v>655</v>
      </c>
      <c r="F232" s="10" t="str">
        <f>UPPER(E232)</f>
        <v>MARAI</v>
      </c>
      <c r="G232" s="3"/>
      <c r="H232" s="11" t="s">
        <v>1333</v>
      </c>
      <c r="I232" s="11">
        <v>27</v>
      </c>
      <c r="J232" s="11">
        <v>3334984711</v>
      </c>
      <c r="K232" s="4" t="s">
        <v>633</v>
      </c>
      <c r="L232" s="10" t="str">
        <f>UPPER(K232)</f>
        <v xml:space="preserve">PRIVADA ITURBIDE </v>
      </c>
      <c r="M232" s="10">
        <v>14</v>
      </c>
      <c r="N232" s="3" t="s">
        <v>623</v>
      </c>
      <c r="O232" s="10" t="s">
        <v>2758</v>
      </c>
      <c r="P232" s="3" t="s">
        <v>18</v>
      </c>
      <c r="Q232" s="10" t="str">
        <f t="shared" si="62"/>
        <v>CABECERA</v>
      </c>
      <c r="R232" s="10"/>
      <c r="S232" s="3"/>
      <c r="T232" s="27" t="str">
        <f t="shared" si="63"/>
        <v/>
      </c>
    </row>
    <row r="233" spans="1:20" ht="21.75" customHeight="1" x14ac:dyDescent="0.25">
      <c r="A233" s="4" t="s">
        <v>71</v>
      </c>
      <c r="B233" s="10" t="s">
        <v>188</v>
      </c>
      <c r="C233" s="4" t="s">
        <v>656</v>
      </c>
      <c r="D233" s="10" t="str">
        <f t="shared" si="60"/>
        <v>RIZO</v>
      </c>
      <c r="E233" s="4" t="s">
        <v>407</v>
      </c>
      <c r="F233" s="10" t="str">
        <f>UPPER(E233)</f>
        <v>MARIA DE JESUS</v>
      </c>
      <c r="G233" s="4" t="s">
        <v>27</v>
      </c>
      <c r="H233" s="11" t="s">
        <v>1333</v>
      </c>
      <c r="I233" s="11">
        <v>60</v>
      </c>
      <c r="J233" s="11">
        <v>3318907088</v>
      </c>
      <c r="K233" s="4" t="s">
        <v>657</v>
      </c>
      <c r="L233" s="10" t="str">
        <f>UPPER(K233)</f>
        <v>AVILA CAMACHO</v>
      </c>
      <c r="M233" s="11" t="s">
        <v>1970</v>
      </c>
      <c r="N233" s="3" t="s">
        <v>623</v>
      </c>
      <c r="O233" s="10" t="s">
        <v>2758</v>
      </c>
      <c r="P233" s="3" t="s">
        <v>18</v>
      </c>
      <c r="Q233" s="10" t="str">
        <f t="shared" si="62"/>
        <v>CABECERA</v>
      </c>
      <c r="R233" s="11">
        <v>3</v>
      </c>
      <c r="S233" s="4" t="s">
        <v>29</v>
      </c>
      <c r="T233" s="27" t="str">
        <f t="shared" si="63"/>
        <v>MADRE SOLTERA</v>
      </c>
    </row>
    <row r="234" spans="1:20" ht="21.75" customHeight="1" x14ac:dyDescent="0.25">
      <c r="A234" s="4" t="s">
        <v>71</v>
      </c>
      <c r="B234" s="10" t="s">
        <v>188</v>
      </c>
      <c r="C234" s="4" t="s">
        <v>658</v>
      </c>
      <c r="D234" s="10" t="str">
        <f t="shared" si="60"/>
        <v>ARIAS</v>
      </c>
      <c r="E234" s="4" t="s">
        <v>659</v>
      </c>
      <c r="F234" s="10" t="str">
        <f>UPPER(E234)</f>
        <v>LAURA BERENICE</v>
      </c>
      <c r="G234" s="4" t="s">
        <v>27</v>
      </c>
      <c r="H234" s="11" t="s">
        <v>1333</v>
      </c>
      <c r="I234" s="11">
        <v>30</v>
      </c>
      <c r="J234" s="11">
        <v>3317109091</v>
      </c>
      <c r="K234" s="4" t="s">
        <v>645</v>
      </c>
      <c r="L234" s="10" t="str">
        <f>UPPER(K234)</f>
        <v>EMILIANO ZAPATA</v>
      </c>
      <c r="M234" s="11" t="s">
        <v>1971</v>
      </c>
      <c r="N234" s="3" t="s">
        <v>623</v>
      </c>
      <c r="O234" s="10" t="s">
        <v>2758</v>
      </c>
      <c r="P234" s="3" t="s">
        <v>18</v>
      </c>
      <c r="Q234" s="10" t="str">
        <f t="shared" si="62"/>
        <v>CABECERA</v>
      </c>
      <c r="R234" s="11">
        <v>5</v>
      </c>
      <c r="S234" s="4" t="s">
        <v>53</v>
      </c>
      <c r="T234" s="27" t="str">
        <f t="shared" si="63"/>
        <v>ADULTO MAYOR</v>
      </c>
    </row>
    <row r="235" spans="1:20" ht="21.75" customHeight="1" x14ac:dyDescent="0.25">
      <c r="A235" s="4" t="s">
        <v>384</v>
      </c>
      <c r="B235" s="10" t="str">
        <f>UPPER(A235)</f>
        <v>JIMENEZ</v>
      </c>
      <c r="C235" s="4" t="s">
        <v>400</v>
      </c>
      <c r="D235" s="10" t="s">
        <v>400</v>
      </c>
      <c r="E235" s="4" t="s">
        <v>660</v>
      </c>
      <c r="F235" s="10" t="str">
        <f>UPPER(E235)</f>
        <v>MARIA LOURDES</v>
      </c>
      <c r="G235" s="4" t="s">
        <v>27</v>
      </c>
      <c r="H235" s="11" t="s">
        <v>1333</v>
      </c>
      <c r="I235" s="11">
        <v>49</v>
      </c>
      <c r="J235" s="11">
        <v>3326758609</v>
      </c>
      <c r="K235" s="9" t="s">
        <v>661</v>
      </c>
      <c r="L235" s="10" t="str">
        <f>UPPER(K235)</f>
        <v xml:space="preserve">28 DE ENERO </v>
      </c>
      <c r="M235" s="11">
        <v>67</v>
      </c>
      <c r="N235" s="3" t="s">
        <v>623</v>
      </c>
      <c r="O235" s="10" t="s">
        <v>2758</v>
      </c>
      <c r="P235" s="3" t="s">
        <v>18</v>
      </c>
      <c r="Q235" s="10" t="str">
        <f t="shared" si="62"/>
        <v>CABECERA</v>
      </c>
      <c r="R235" s="11">
        <v>1</v>
      </c>
      <c r="S235" s="4" t="s">
        <v>89</v>
      </c>
      <c r="T235" s="27" t="str">
        <f t="shared" si="63"/>
        <v>DISCAPACITADO(A)</v>
      </c>
    </row>
    <row r="236" spans="1:20" ht="21.75" customHeight="1" x14ac:dyDescent="0.25">
      <c r="A236" s="7" t="s">
        <v>662</v>
      </c>
      <c r="B236" s="10" t="s">
        <v>400</v>
      </c>
      <c r="C236" s="21" t="s">
        <v>72</v>
      </c>
      <c r="D236" s="10" t="str">
        <f>UPPER(C236)</f>
        <v>IÑIGUEZ</v>
      </c>
      <c r="E236" s="21" t="s">
        <v>663</v>
      </c>
      <c r="F236" s="10" t="s">
        <v>432</v>
      </c>
      <c r="G236" s="21" t="s">
        <v>349</v>
      </c>
      <c r="H236" s="11" t="s">
        <v>1333</v>
      </c>
      <c r="I236" s="27"/>
      <c r="J236" s="27">
        <v>3318879525</v>
      </c>
      <c r="K236" s="4" t="s">
        <v>664</v>
      </c>
      <c r="L236" s="10" t="s">
        <v>2792</v>
      </c>
      <c r="M236" s="27">
        <v>16</v>
      </c>
      <c r="N236" s="3" t="s">
        <v>623</v>
      </c>
      <c r="O236" s="10" t="s">
        <v>2758</v>
      </c>
      <c r="P236" s="4" t="s">
        <v>18</v>
      </c>
      <c r="Q236" s="10" t="str">
        <f t="shared" si="62"/>
        <v>CABECERA</v>
      </c>
      <c r="R236" s="19"/>
      <c r="S236" s="30"/>
      <c r="T236" s="27" t="str">
        <f t="shared" si="63"/>
        <v/>
      </c>
    </row>
    <row r="237" spans="1:20" ht="21.75" customHeight="1" x14ac:dyDescent="0.25">
      <c r="A237" s="4" t="s">
        <v>255</v>
      </c>
      <c r="B237" s="10" t="str">
        <f>UPPER(A237)</f>
        <v>LIMON</v>
      </c>
      <c r="C237" s="4" t="s">
        <v>667</v>
      </c>
      <c r="D237" s="10" t="s">
        <v>688</v>
      </c>
      <c r="E237" s="4" t="s">
        <v>668</v>
      </c>
      <c r="F237" s="10" t="str">
        <f t="shared" ref="F237:F244" si="64">UPPER(E237)</f>
        <v>KATIA</v>
      </c>
      <c r="G237" s="4" t="s">
        <v>27</v>
      </c>
      <c r="H237" s="11" t="s">
        <v>1333</v>
      </c>
      <c r="I237" s="11">
        <v>26</v>
      </c>
      <c r="J237" s="11">
        <v>3330078021</v>
      </c>
      <c r="K237" s="9" t="s">
        <v>618</v>
      </c>
      <c r="L237" s="10" t="str">
        <f t="shared" ref="L237:L245" si="65">UPPER(K237)</f>
        <v>5 DE MAYO</v>
      </c>
      <c r="M237" s="11">
        <v>40</v>
      </c>
      <c r="N237" s="3" t="s">
        <v>623</v>
      </c>
      <c r="O237" s="10" t="s">
        <v>2758</v>
      </c>
      <c r="P237" s="3" t="s">
        <v>18</v>
      </c>
      <c r="Q237" s="10" t="str">
        <f t="shared" si="62"/>
        <v>CABECERA</v>
      </c>
      <c r="R237" s="11">
        <v>4</v>
      </c>
      <c r="S237" s="4" t="s">
        <v>101</v>
      </c>
      <c r="T237" s="27" t="str">
        <f t="shared" si="63"/>
        <v>ENFERMO(A) CRONICO(A)</v>
      </c>
    </row>
    <row r="238" spans="1:20" ht="21.75" customHeight="1" x14ac:dyDescent="0.25">
      <c r="A238" s="7" t="s">
        <v>669</v>
      </c>
      <c r="B238" s="10" t="s">
        <v>745</v>
      </c>
      <c r="C238" s="21" t="s">
        <v>670</v>
      </c>
      <c r="D238" s="10" t="str">
        <f>UPPER(C238)</f>
        <v>OLIVARES</v>
      </c>
      <c r="E238" s="21" t="s">
        <v>671</v>
      </c>
      <c r="F238" s="10" t="str">
        <f t="shared" si="64"/>
        <v>JOSEFINA</v>
      </c>
      <c r="G238" s="21" t="s">
        <v>349</v>
      </c>
      <c r="H238" s="11" t="s">
        <v>1333</v>
      </c>
      <c r="I238" s="27"/>
      <c r="J238" s="27">
        <v>3324149657</v>
      </c>
      <c r="K238" s="33" t="s">
        <v>672</v>
      </c>
      <c r="L238" s="10" t="str">
        <f t="shared" si="65"/>
        <v xml:space="preserve">MAXIMINO POZOS </v>
      </c>
      <c r="M238" s="27">
        <v>96</v>
      </c>
      <c r="N238" s="3" t="s">
        <v>623</v>
      </c>
      <c r="O238" s="10" t="s">
        <v>2758</v>
      </c>
      <c r="P238" s="4" t="s">
        <v>18</v>
      </c>
      <c r="Q238" s="10" t="str">
        <f t="shared" si="62"/>
        <v>CABECERA</v>
      </c>
      <c r="R238" s="19"/>
      <c r="S238" s="30"/>
      <c r="T238" s="27" t="str">
        <f t="shared" si="63"/>
        <v/>
      </c>
    </row>
    <row r="239" spans="1:20" ht="21.75" customHeight="1" x14ac:dyDescent="0.25">
      <c r="A239" s="4" t="s">
        <v>673</v>
      </c>
      <c r="B239" s="10" t="s">
        <v>173</v>
      </c>
      <c r="C239" s="4" t="s">
        <v>674</v>
      </c>
      <c r="D239" s="10" t="str">
        <f>UPPER(C239)</f>
        <v xml:space="preserve">LIMON </v>
      </c>
      <c r="E239" s="4" t="s">
        <v>675</v>
      </c>
      <c r="F239" s="10" t="str">
        <f t="shared" si="64"/>
        <v xml:space="preserve">ROSA LETICIA </v>
      </c>
      <c r="G239" s="4" t="s">
        <v>27</v>
      </c>
      <c r="H239" s="11" t="s">
        <v>1333</v>
      </c>
      <c r="I239" s="11">
        <v>45</v>
      </c>
      <c r="J239" s="11">
        <v>3313076090</v>
      </c>
      <c r="K239" s="9" t="s">
        <v>622</v>
      </c>
      <c r="L239" s="10" t="str">
        <f t="shared" si="65"/>
        <v xml:space="preserve">28 DE ENERO </v>
      </c>
      <c r="M239" s="11">
        <v>126</v>
      </c>
      <c r="N239" s="3" t="s">
        <v>623</v>
      </c>
      <c r="O239" s="10" t="s">
        <v>2758</v>
      </c>
      <c r="P239" s="3" t="s">
        <v>18</v>
      </c>
      <c r="Q239" s="10" t="str">
        <f t="shared" si="62"/>
        <v>CABECERA</v>
      </c>
      <c r="R239" s="11">
        <v>5</v>
      </c>
      <c r="S239" s="4" t="s">
        <v>29</v>
      </c>
      <c r="T239" s="27" t="str">
        <f t="shared" si="63"/>
        <v>MADRE SOLTERA</v>
      </c>
    </row>
    <row r="240" spans="1:20" ht="21.75" customHeight="1" x14ac:dyDescent="0.25">
      <c r="A240" s="6" t="s">
        <v>24</v>
      </c>
      <c r="B240" s="10" t="str">
        <f t="shared" ref="B240:B249" si="66">UPPER(A240)</f>
        <v>MUÑOZ</v>
      </c>
      <c r="C240" s="6" t="s">
        <v>71</v>
      </c>
      <c r="D240" s="10" t="s">
        <v>188</v>
      </c>
      <c r="E240" s="4" t="s">
        <v>678</v>
      </c>
      <c r="F240" s="10" t="str">
        <f t="shared" si="64"/>
        <v>CARMEN</v>
      </c>
      <c r="G240" s="3"/>
      <c r="H240" s="11" t="s">
        <v>1333</v>
      </c>
      <c r="I240" s="11">
        <v>63</v>
      </c>
      <c r="J240" s="11">
        <v>3314471002</v>
      </c>
      <c r="K240" s="4" t="s">
        <v>264</v>
      </c>
      <c r="L240" s="10" t="str">
        <f t="shared" si="65"/>
        <v xml:space="preserve">REFORMA </v>
      </c>
      <c r="M240" s="10">
        <v>222</v>
      </c>
      <c r="N240" s="3" t="s">
        <v>623</v>
      </c>
      <c r="O240" s="10" t="s">
        <v>2758</v>
      </c>
      <c r="P240" s="3" t="s">
        <v>18</v>
      </c>
      <c r="Q240" s="10" t="str">
        <f t="shared" si="62"/>
        <v>CABECERA</v>
      </c>
      <c r="R240" s="10"/>
      <c r="S240" s="3"/>
      <c r="T240" s="27" t="str">
        <f t="shared" si="63"/>
        <v/>
      </c>
    </row>
    <row r="241" spans="1:20" ht="21.75" customHeight="1" x14ac:dyDescent="0.25">
      <c r="A241" s="4" t="s">
        <v>68</v>
      </c>
      <c r="B241" s="10" t="str">
        <f t="shared" si="66"/>
        <v>NUÑO</v>
      </c>
      <c r="C241" s="4" t="s">
        <v>258</v>
      </c>
      <c r="D241" s="10" t="str">
        <f t="shared" ref="D241:D249" si="67">UPPER(C241)</f>
        <v>REYNOSO</v>
      </c>
      <c r="E241" s="4" t="s">
        <v>324</v>
      </c>
      <c r="F241" s="10" t="str">
        <f t="shared" si="64"/>
        <v>LAURA</v>
      </c>
      <c r="G241" s="4" t="s">
        <v>27</v>
      </c>
      <c r="H241" s="11" t="s">
        <v>1333</v>
      </c>
      <c r="I241" s="11">
        <v>33</v>
      </c>
      <c r="J241" s="11">
        <v>3314563782</v>
      </c>
      <c r="K241" s="9" t="s">
        <v>618</v>
      </c>
      <c r="L241" s="10" t="str">
        <f t="shared" si="65"/>
        <v>5 DE MAYO</v>
      </c>
      <c r="M241" s="11" t="s">
        <v>2189</v>
      </c>
      <c r="N241" s="3" t="s">
        <v>623</v>
      </c>
      <c r="O241" s="10" t="s">
        <v>2758</v>
      </c>
      <c r="P241" s="3" t="s">
        <v>18</v>
      </c>
      <c r="Q241" s="10" t="str">
        <f t="shared" si="62"/>
        <v>CABECERA</v>
      </c>
      <c r="R241" s="11">
        <v>2</v>
      </c>
      <c r="S241" s="4" t="s">
        <v>29</v>
      </c>
      <c r="T241" s="27" t="str">
        <f t="shared" si="63"/>
        <v>MADRE SOLTERA</v>
      </c>
    </row>
    <row r="242" spans="1:20" ht="21.75" customHeight="1" x14ac:dyDescent="0.25">
      <c r="A242" s="4" t="s">
        <v>643</v>
      </c>
      <c r="B242" s="10" t="str">
        <f t="shared" si="66"/>
        <v>DAVALOS</v>
      </c>
      <c r="C242" s="4" t="s">
        <v>679</v>
      </c>
      <c r="D242" s="10" t="str">
        <f t="shared" si="67"/>
        <v>PACHECO</v>
      </c>
      <c r="E242" s="4" t="s">
        <v>680</v>
      </c>
      <c r="F242" s="10" t="str">
        <f t="shared" si="64"/>
        <v xml:space="preserve">ERIKA YADIRA </v>
      </c>
      <c r="G242" s="4" t="s">
        <v>27</v>
      </c>
      <c r="H242" s="11" t="s">
        <v>1333</v>
      </c>
      <c r="I242" s="11">
        <v>38</v>
      </c>
      <c r="J242" s="11">
        <v>3336260253</v>
      </c>
      <c r="K242" s="9" t="s">
        <v>618</v>
      </c>
      <c r="L242" s="10" t="str">
        <f t="shared" si="65"/>
        <v>5 DE MAYO</v>
      </c>
      <c r="M242" s="11">
        <v>60</v>
      </c>
      <c r="N242" s="3" t="s">
        <v>623</v>
      </c>
      <c r="O242" s="10" t="s">
        <v>2758</v>
      </c>
      <c r="P242" s="3" t="s">
        <v>18</v>
      </c>
      <c r="Q242" s="10" t="str">
        <f t="shared" si="62"/>
        <v>CABECERA</v>
      </c>
      <c r="R242" s="11">
        <v>4</v>
      </c>
      <c r="S242" s="4" t="s">
        <v>29</v>
      </c>
      <c r="T242" s="27" t="str">
        <f t="shared" si="63"/>
        <v>MADRE SOLTERA</v>
      </c>
    </row>
    <row r="243" spans="1:20" ht="21.75" customHeight="1" x14ac:dyDescent="0.25">
      <c r="A243" s="4" t="s">
        <v>499</v>
      </c>
      <c r="B243" s="10" t="str">
        <f t="shared" si="66"/>
        <v>RUVALCABA</v>
      </c>
      <c r="C243" s="4" t="s">
        <v>683</v>
      </c>
      <c r="D243" s="10" t="str">
        <f t="shared" si="67"/>
        <v>CHAVEZ</v>
      </c>
      <c r="E243" s="4" t="s">
        <v>288</v>
      </c>
      <c r="F243" s="10" t="str">
        <f t="shared" si="64"/>
        <v>ANTONIA</v>
      </c>
      <c r="G243" s="4" t="s">
        <v>27</v>
      </c>
      <c r="H243" s="11" t="s">
        <v>1333</v>
      </c>
      <c r="I243" s="11">
        <v>87</v>
      </c>
      <c r="J243" s="11">
        <v>3313275996</v>
      </c>
      <c r="K243" s="4" t="s">
        <v>637</v>
      </c>
      <c r="L243" s="10" t="str">
        <f t="shared" si="65"/>
        <v xml:space="preserve">INDUSTRIA </v>
      </c>
      <c r="M243" s="11">
        <v>193</v>
      </c>
      <c r="N243" s="3" t="s">
        <v>623</v>
      </c>
      <c r="O243" s="10" t="s">
        <v>2758</v>
      </c>
      <c r="P243" s="3" t="s">
        <v>18</v>
      </c>
      <c r="Q243" s="10" t="str">
        <f t="shared" si="62"/>
        <v>CABECERA</v>
      </c>
      <c r="R243" s="11">
        <v>3</v>
      </c>
      <c r="S243" s="4" t="s">
        <v>53</v>
      </c>
      <c r="T243" s="27" t="str">
        <f t="shared" si="63"/>
        <v>ADULTO MAYOR</v>
      </c>
    </row>
    <row r="244" spans="1:20" ht="21.75" customHeight="1" x14ac:dyDescent="0.25">
      <c r="A244" s="3" t="s">
        <v>201</v>
      </c>
      <c r="B244" s="25" t="str">
        <f t="shared" si="66"/>
        <v xml:space="preserve">NUÑO </v>
      </c>
      <c r="C244" s="3" t="s">
        <v>173</v>
      </c>
      <c r="D244" s="10" t="str">
        <f t="shared" si="67"/>
        <v>LOMELI</v>
      </c>
      <c r="E244" s="3" t="s">
        <v>684</v>
      </c>
      <c r="F244" s="10" t="str">
        <f t="shared" si="64"/>
        <v>JUANA</v>
      </c>
      <c r="G244" s="3" t="s">
        <v>22</v>
      </c>
      <c r="H244" s="11" t="s">
        <v>1333</v>
      </c>
      <c r="I244" s="10"/>
      <c r="J244" s="10">
        <v>3310929715</v>
      </c>
      <c r="K244" s="4" t="s">
        <v>637</v>
      </c>
      <c r="L244" s="10" t="str">
        <f t="shared" si="65"/>
        <v xml:space="preserve">INDUSTRIA </v>
      </c>
      <c r="M244" s="10" t="s">
        <v>1972</v>
      </c>
      <c r="N244" s="3" t="s">
        <v>623</v>
      </c>
      <c r="O244" s="10" t="s">
        <v>2758</v>
      </c>
      <c r="P244" s="3" t="s">
        <v>18</v>
      </c>
      <c r="Q244" s="10" t="str">
        <f t="shared" si="62"/>
        <v>CABECERA</v>
      </c>
      <c r="R244" s="10"/>
      <c r="S244" s="3"/>
      <c r="T244" s="27" t="str">
        <f t="shared" si="63"/>
        <v/>
      </c>
    </row>
    <row r="245" spans="1:20" ht="21.75" customHeight="1" x14ac:dyDescent="0.25">
      <c r="A245" s="4" t="s">
        <v>68</v>
      </c>
      <c r="B245" s="10" t="str">
        <f t="shared" si="66"/>
        <v>NUÑO</v>
      </c>
      <c r="C245" s="4" t="s">
        <v>68</v>
      </c>
      <c r="D245" s="10" t="str">
        <f t="shared" si="67"/>
        <v>NUÑO</v>
      </c>
      <c r="E245" s="4" t="s">
        <v>685</v>
      </c>
      <c r="F245" s="10" t="s">
        <v>2050</v>
      </c>
      <c r="G245" s="4" t="s">
        <v>27</v>
      </c>
      <c r="H245" s="11" t="s">
        <v>1333</v>
      </c>
      <c r="I245" s="11">
        <v>65</v>
      </c>
      <c r="J245" s="11">
        <v>3310444172</v>
      </c>
      <c r="K245" s="4" t="s">
        <v>637</v>
      </c>
      <c r="L245" s="10" t="str">
        <f t="shared" si="65"/>
        <v xml:space="preserve">INDUSTRIA </v>
      </c>
      <c r="M245" s="11" t="s">
        <v>1973</v>
      </c>
      <c r="N245" s="3" t="s">
        <v>623</v>
      </c>
      <c r="O245" s="10" t="s">
        <v>2758</v>
      </c>
      <c r="P245" s="3" t="s">
        <v>18</v>
      </c>
      <c r="Q245" s="10" t="str">
        <f t="shared" si="62"/>
        <v>CABECERA</v>
      </c>
      <c r="R245" s="11">
        <v>2</v>
      </c>
      <c r="S245" s="4" t="s">
        <v>53</v>
      </c>
      <c r="T245" s="27" t="str">
        <f t="shared" si="63"/>
        <v>ADULTO MAYOR</v>
      </c>
    </row>
    <row r="246" spans="1:20" ht="21.75" customHeight="1" x14ac:dyDescent="0.25">
      <c r="A246" s="4" t="s">
        <v>686</v>
      </c>
      <c r="B246" s="10" t="str">
        <f t="shared" si="66"/>
        <v>SALCEDO</v>
      </c>
      <c r="C246" s="4" t="s">
        <v>476</v>
      </c>
      <c r="D246" s="10" t="str">
        <f t="shared" si="67"/>
        <v>CAMARENA</v>
      </c>
      <c r="E246" s="4" t="s">
        <v>687</v>
      </c>
      <c r="F246" s="10" t="s">
        <v>432</v>
      </c>
      <c r="G246" s="4" t="s">
        <v>27</v>
      </c>
      <c r="H246" s="11" t="s">
        <v>1333</v>
      </c>
      <c r="I246" s="11">
        <v>77</v>
      </c>
      <c r="J246" s="11">
        <v>3311739704</v>
      </c>
      <c r="K246" s="4" t="s">
        <v>664</v>
      </c>
      <c r="L246" s="10" t="s">
        <v>2792</v>
      </c>
      <c r="M246" s="11">
        <v>59</v>
      </c>
      <c r="N246" s="3" t="s">
        <v>623</v>
      </c>
      <c r="O246" s="10" t="s">
        <v>2758</v>
      </c>
      <c r="P246" s="3" t="s">
        <v>18</v>
      </c>
      <c r="Q246" s="10" t="str">
        <f t="shared" si="62"/>
        <v>CABECERA</v>
      </c>
      <c r="R246" s="11">
        <v>3</v>
      </c>
      <c r="S246" s="4" t="s">
        <v>53</v>
      </c>
      <c r="T246" s="27" t="str">
        <f t="shared" si="63"/>
        <v>ADULTO MAYOR</v>
      </c>
    </row>
    <row r="247" spans="1:20" ht="21.75" customHeight="1" x14ac:dyDescent="0.25">
      <c r="A247" s="4" t="s">
        <v>127</v>
      </c>
      <c r="B247" s="10" t="str">
        <f t="shared" si="66"/>
        <v>RODRIGUEZ</v>
      </c>
      <c r="C247" s="4" t="s">
        <v>230</v>
      </c>
      <c r="D247" s="10" t="str">
        <f t="shared" si="67"/>
        <v>RAMIREZ</v>
      </c>
      <c r="E247" s="4" t="s">
        <v>690</v>
      </c>
      <c r="F247" s="10" t="str">
        <f t="shared" ref="F247:F254" si="68">UPPER(E247)</f>
        <v>FIDEL</v>
      </c>
      <c r="G247" s="4" t="s">
        <v>267</v>
      </c>
      <c r="H247" s="11" t="s">
        <v>1871</v>
      </c>
      <c r="I247" s="11">
        <v>82</v>
      </c>
      <c r="J247" s="11">
        <v>3327980431</v>
      </c>
      <c r="K247" s="9" t="s">
        <v>691</v>
      </c>
      <c r="L247" s="10" t="str">
        <f>UPPER(K247)</f>
        <v>16 DE SEPTIEMBRE</v>
      </c>
      <c r="M247" s="11">
        <v>68</v>
      </c>
      <c r="N247" s="3" t="s">
        <v>623</v>
      </c>
      <c r="O247" s="10" t="s">
        <v>2758</v>
      </c>
      <c r="P247" s="3" t="s">
        <v>18</v>
      </c>
      <c r="Q247" s="10" t="str">
        <f t="shared" si="62"/>
        <v>CABECERA</v>
      </c>
      <c r="R247" s="11">
        <v>4</v>
      </c>
      <c r="S247" s="4" t="s">
        <v>53</v>
      </c>
      <c r="T247" s="27" t="str">
        <f t="shared" si="63"/>
        <v>ADULTO MAYOR</v>
      </c>
    </row>
    <row r="248" spans="1:20" ht="21.75" customHeight="1" x14ac:dyDescent="0.25">
      <c r="A248" s="3" t="s">
        <v>695</v>
      </c>
      <c r="B248" s="10" t="str">
        <f t="shared" si="66"/>
        <v>GONZALEZ</v>
      </c>
      <c r="C248" s="3" t="s">
        <v>696</v>
      </c>
      <c r="D248" s="10" t="str">
        <f t="shared" si="67"/>
        <v>NERI</v>
      </c>
      <c r="E248" s="3" t="s">
        <v>697</v>
      </c>
      <c r="F248" s="10" t="str">
        <f t="shared" si="68"/>
        <v xml:space="preserve">ALEJANDRA </v>
      </c>
      <c r="G248" s="3"/>
      <c r="H248" s="11" t="s">
        <v>1333</v>
      </c>
      <c r="I248" s="10"/>
      <c r="J248" s="10">
        <v>3314312039</v>
      </c>
      <c r="K248" s="9" t="s">
        <v>618</v>
      </c>
      <c r="L248" s="10" t="str">
        <f>UPPER(K248)</f>
        <v>5 DE MAYO</v>
      </c>
      <c r="M248" s="10">
        <v>96</v>
      </c>
      <c r="N248" s="3" t="s">
        <v>623</v>
      </c>
      <c r="O248" s="10" t="s">
        <v>2758</v>
      </c>
      <c r="P248" s="3" t="s">
        <v>18</v>
      </c>
      <c r="Q248" s="10" t="str">
        <f t="shared" si="62"/>
        <v>CABECERA</v>
      </c>
      <c r="R248" s="10"/>
      <c r="S248" s="3"/>
      <c r="T248" s="27" t="str">
        <f t="shared" si="63"/>
        <v/>
      </c>
    </row>
    <row r="249" spans="1:20" ht="21.75" customHeight="1" x14ac:dyDescent="0.25">
      <c r="A249" s="6" t="s">
        <v>704</v>
      </c>
      <c r="B249" s="10" t="str">
        <f t="shared" si="66"/>
        <v>TOLEDO</v>
      </c>
      <c r="C249" s="6" t="s">
        <v>705</v>
      </c>
      <c r="D249" s="10" t="str">
        <f t="shared" si="67"/>
        <v>PASTRAN</v>
      </c>
      <c r="E249" s="4" t="s">
        <v>706</v>
      </c>
      <c r="F249" s="10" t="str">
        <f t="shared" si="68"/>
        <v>BETSABETH</v>
      </c>
      <c r="G249" s="3"/>
      <c r="H249" s="11" t="s">
        <v>1333</v>
      </c>
      <c r="I249" s="11">
        <v>22</v>
      </c>
      <c r="J249" s="11">
        <v>3321309557</v>
      </c>
      <c r="K249" s="4" t="s">
        <v>707</v>
      </c>
      <c r="L249" s="10" t="str">
        <f>UPPER(K249)</f>
        <v xml:space="preserve">PRIVADA REFORMA </v>
      </c>
      <c r="M249" s="10">
        <v>15</v>
      </c>
      <c r="N249" s="3" t="s">
        <v>623</v>
      </c>
      <c r="O249" s="10" t="s">
        <v>2758</v>
      </c>
      <c r="P249" s="3" t="s">
        <v>18</v>
      </c>
      <c r="Q249" s="10" t="str">
        <f t="shared" si="62"/>
        <v>CABECERA</v>
      </c>
      <c r="R249" s="10"/>
      <c r="S249" s="3"/>
      <c r="T249" s="27" t="str">
        <f t="shared" si="63"/>
        <v/>
      </c>
    </row>
    <row r="250" spans="1:20" ht="21.75" customHeight="1" x14ac:dyDescent="0.25">
      <c r="A250" s="6" t="s">
        <v>600</v>
      </c>
      <c r="B250" s="10" t="s">
        <v>223</v>
      </c>
      <c r="C250" s="6" t="s">
        <v>443</v>
      </c>
      <c r="D250" s="10" t="s">
        <v>20</v>
      </c>
      <c r="E250" s="4" t="s">
        <v>708</v>
      </c>
      <c r="F250" s="10" t="str">
        <f t="shared" si="68"/>
        <v>ANGELA</v>
      </c>
      <c r="G250" s="3"/>
      <c r="H250" s="11" t="s">
        <v>1333</v>
      </c>
      <c r="I250" s="11">
        <v>52</v>
      </c>
      <c r="J250" s="11">
        <v>3334889544</v>
      </c>
      <c r="K250" s="4" t="s">
        <v>664</v>
      </c>
      <c r="L250" s="10" t="s">
        <v>2792</v>
      </c>
      <c r="M250" s="10" t="s">
        <v>1975</v>
      </c>
      <c r="N250" s="3" t="s">
        <v>623</v>
      </c>
      <c r="O250" s="10" t="s">
        <v>2758</v>
      </c>
      <c r="P250" s="3" t="s">
        <v>18</v>
      </c>
      <c r="Q250" s="10" t="str">
        <f t="shared" si="62"/>
        <v>CABECERA</v>
      </c>
      <c r="R250" s="10"/>
      <c r="S250" s="3"/>
      <c r="T250" s="27" t="str">
        <f t="shared" si="63"/>
        <v/>
      </c>
    </row>
    <row r="251" spans="1:20" ht="21.75" customHeight="1" x14ac:dyDescent="0.25">
      <c r="A251" s="4" t="s">
        <v>68</v>
      </c>
      <c r="B251" s="10" t="str">
        <f>UPPER(A251)</f>
        <v>NUÑO</v>
      </c>
      <c r="C251" s="4" t="s">
        <v>250</v>
      </c>
      <c r="D251" s="10" t="s">
        <v>214</v>
      </c>
      <c r="E251" s="4" t="s">
        <v>709</v>
      </c>
      <c r="F251" s="10" t="str">
        <f t="shared" si="68"/>
        <v>SARA</v>
      </c>
      <c r="G251" s="4" t="s">
        <v>27</v>
      </c>
      <c r="H251" s="11" t="s">
        <v>1333</v>
      </c>
      <c r="I251" s="11">
        <v>90</v>
      </c>
      <c r="J251" s="11">
        <v>3737354261</v>
      </c>
      <c r="K251" s="4" t="s">
        <v>633</v>
      </c>
      <c r="L251" s="10" t="str">
        <f>UPPER(K251)</f>
        <v xml:space="preserve">PRIVADA ITURBIDE </v>
      </c>
      <c r="M251" s="11">
        <v>18</v>
      </c>
      <c r="N251" s="3" t="s">
        <v>623</v>
      </c>
      <c r="O251" s="10" t="s">
        <v>2758</v>
      </c>
      <c r="P251" s="3" t="s">
        <v>18</v>
      </c>
      <c r="Q251" s="10" t="str">
        <f t="shared" si="62"/>
        <v>CABECERA</v>
      </c>
      <c r="R251" s="11">
        <v>2</v>
      </c>
      <c r="S251" s="4" t="s">
        <v>53</v>
      </c>
      <c r="T251" s="27" t="str">
        <f t="shared" si="63"/>
        <v>ADULTO MAYOR</v>
      </c>
    </row>
    <row r="252" spans="1:20" ht="21.75" customHeight="1" x14ac:dyDescent="0.25">
      <c r="A252" s="4" t="s">
        <v>711</v>
      </c>
      <c r="B252" s="10" t="str">
        <f>UPPER(A252)</f>
        <v>ZUÑIGA</v>
      </c>
      <c r="C252" s="4" t="s">
        <v>712</v>
      </c>
      <c r="D252" s="10" t="s">
        <v>2051</v>
      </c>
      <c r="E252" s="4" t="s">
        <v>713</v>
      </c>
      <c r="F252" s="10" t="str">
        <f t="shared" si="68"/>
        <v>JAZMIN ARELY</v>
      </c>
      <c r="G252" s="4" t="s">
        <v>27</v>
      </c>
      <c r="H252" s="11" t="s">
        <v>1333</v>
      </c>
      <c r="I252" s="11">
        <v>21</v>
      </c>
      <c r="J252" s="11">
        <v>5579774951</v>
      </c>
      <c r="K252" s="4" t="s">
        <v>714</v>
      </c>
      <c r="L252" s="10" t="str">
        <f>UPPER(K252)</f>
        <v>PRIVADA 5 DE MAYO</v>
      </c>
      <c r="M252" s="11" t="s">
        <v>1976</v>
      </c>
      <c r="N252" s="4" t="s">
        <v>623</v>
      </c>
      <c r="O252" s="10" t="s">
        <v>2758</v>
      </c>
      <c r="P252" s="3" t="s">
        <v>18</v>
      </c>
      <c r="Q252" s="10" t="str">
        <f t="shared" si="62"/>
        <v>CABECERA</v>
      </c>
      <c r="R252" s="11">
        <v>2</v>
      </c>
      <c r="S252" s="4" t="s">
        <v>29</v>
      </c>
      <c r="T252" s="27" t="str">
        <f t="shared" si="63"/>
        <v>MADRE SOLTERA</v>
      </c>
    </row>
    <row r="253" spans="1:20" ht="21.75" customHeight="1" x14ac:dyDescent="0.25">
      <c r="A253" s="4" t="s">
        <v>616</v>
      </c>
      <c r="B253" s="10" t="s">
        <v>688</v>
      </c>
      <c r="C253" s="4" t="s">
        <v>648</v>
      </c>
      <c r="D253" s="10" t="str">
        <f>UPPER(C253)</f>
        <v>ESTRADA</v>
      </c>
      <c r="E253" s="4" t="s">
        <v>681</v>
      </c>
      <c r="F253" s="10" t="str">
        <f t="shared" si="68"/>
        <v>MARIA CONSUELO</v>
      </c>
      <c r="G253" s="4" t="s">
        <v>27</v>
      </c>
      <c r="H253" s="11" t="s">
        <v>1333</v>
      </c>
      <c r="I253" s="11">
        <v>60</v>
      </c>
      <c r="J253" s="11">
        <v>3311458510</v>
      </c>
      <c r="K253" s="4" t="s">
        <v>633</v>
      </c>
      <c r="L253" s="10" t="str">
        <f>UPPER(K253)</f>
        <v xml:space="preserve">PRIVADA ITURBIDE </v>
      </c>
      <c r="M253" s="11">
        <v>28</v>
      </c>
      <c r="N253" s="3" t="s">
        <v>623</v>
      </c>
      <c r="O253" s="10" t="s">
        <v>2758</v>
      </c>
      <c r="P253" s="3" t="s">
        <v>18</v>
      </c>
      <c r="Q253" s="10" t="str">
        <f t="shared" si="62"/>
        <v>CABECERA</v>
      </c>
      <c r="R253" s="11">
        <v>1</v>
      </c>
      <c r="S253" s="4" t="s">
        <v>53</v>
      </c>
      <c r="T253" s="27" t="str">
        <f t="shared" si="63"/>
        <v>ADULTO MAYOR</v>
      </c>
    </row>
    <row r="254" spans="1:20" ht="21.75" customHeight="1" x14ac:dyDescent="0.25">
      <c r="A254" s="6" t="s">
        <v>616</v>
      </c>
      <c r="B254" s="10" t="s">
        <v>688</v>
      </c>
      <c r="C254" s="3"/>
      <c r="D254" s="10" t="str">
        <f>UPPER(C254)</f>
        <v/>
      </c>
      <c r="E254" s="4" t="s">
        <v>710</v>
      </c>
      <c r="F254" s="10" t="str">
        <f t="shared" si="68"/>
        <v xml:space="preserve">JOSEFINA </v>
      </c>
      <c r="G254" s="3"/>
      <c r="H254" s="11" t="s">
        <v>1333</v>
      </c>
      <c r="I254" s="11">
        <v>49</v>
      </c>
      <c r="J254" s="11">
        <v>3314185621</v>
      </c>
      <c r="K254" s="4" t="s">
        <v>627</v>
      </c>
      <c r="L254" s="10" t="str">
        <f>UPPER(K254)</f>
        <v>ITURBIDE</v>
      </c>
      <c r="M254" s="10">
        <v>146</v>
      </c>
      <c r="N254" s="3" t="s">
        <v>623</v>
      </c>
      <c r="O254" s="10" t="s">
        <v>2758</v>
      </c>
      <c r="P254" s="3" t="s">
        <v>18</v>
      </c>
      <c r="Q254" s="10" t="str">
        <f t="shared" si="62"/>
        <v>CABECERA</v>
      </c>
      <c r="R254" s="10"/>
      <c r="S254" s="3"/>
      <c r="T254" s="27" t="str">
        <f t="shared" si="63"/>
        <v/>
      </c>
    </row>
    <row r="255" spans="1:20" ht="21.75" customHeight="1" x14ac:dyDescent="0.25">
      <c r="A255" s="78"/>
      <c r="B255" s="27" t="s">
        <v>892</v>
      </c>
      <c r="C255" s="27"/>
      <c r="D255" s="27"/>
      <c r="E255" s="27"/>
      <c r="F255" s="27" t="s">
        <v>2757</v>
      </c>
      <c r="G255" s="27"/>
      <c r="H255" s="27" t="s">
        <v>1333</v>
      </c>
      <c r="I255" s="27">
        <v>84</v>
      </c>
      <c r="J255" s="27">
        <v>3737342682</v>
      </c>
      <c r="K255" s="27"/>
      <c r="L255" s="27" t="s">
        <v>2789</v>
      </c>
      <c r="M255" s="27">
        <v>35</v>
      </c>
      <c r="N255" s="27"/>
      <c r="O255" s="10" t="s">
        <v>2758</v>
      </c>
      <c r="P255" s="27"/>
      <c r="Q255" s="10" t="s">
        <v>2355</v>
      </c>
      <c r="R255" s="27"/>
      <c r="S255" s="27"/>
      <c r="T255" s="27" t="s">
        <v>1888</v>
      </c>
    </row>
    <row r="256" spans="1:20" ht="21.75" customHeight="1" x14ac:dyDescent="0.25">
      <c r="A256" s="78"/>
      <c r="B256" s="27" t="s">
        <v>2760</v>
      </c>
      <c r="C256" s="27"/>
      <c r="D256" s="27" t="s">
        <v>2761</v>
      </c>
      <c r="E256" s="27"/>
      <c r="F256" s="27" t="s">
        <v>2762</v>
      </c>
      <c r="G256" s="27"/>
      <c r="H256" s="27" t="s">
        <v>1333</v>
      </c>
      <c r="I256" s="27">
        <v>29</v>
      </c>
      <c r="J256" s="27">
        <v>3318826420</v>
      </c>
      <c r="K256" s="27"/>
      <c r="L256" s="27" t="s">
        <v>641</v>
      </c>
      <c r="M256" s="27" t="s">
        <v>1974</v>
      </c>
      <c r="N256" s="27"/>
      <c r="O256" s="27" t="s">
        <v>2758</v>
      </c>
      <c r="P256" s="27"/>
      <c r="Q256" s="10" t="s">
        <v>2355</v>
      </c>
      <c r="R256" s="27">
        <v>5</v>
      </c>
      <c r="S256" s="27"/>
      <c r="T256" s="27" t="s">
        <v>1885</v>
      </c>
    </row>
    <row r="257" spans="1:20" ht="21.75" customHeight="1" x14ac:dyDescent="0.25">
      <c r="A257" s="78"/>
      <c r="B257" s="27" t="s">
        <v>1196</v>
      </c>
      <c r="C257" s="27"/>
      <c r="D257" s="27"/>
      <c r="E257" s="27"/>
      <c r="F257" s="27" t="s">
        <v>692</v>
      </c>
      <c r="G257" s="27"/>
      <c r="H257" s="27" t="s">
        <v>1333</v>
      </c>
      <c r="I257" s="27">
        <v>67</v>
      </c>
      <c r="J257" s="27">
        <v>3323969379</v>
      </c>
      <c r="K257" s="27"/>
      <c r="L257" s="27" t="s">
        <v>2398</v>
      </c>
      <c r="M257" s="27">
        <v>83</v>
      </c>
      <c r="N257" s="27"/>
      <c r="O257" s="27" t="s">
        <v>2758</v>
      </c>
      <c r="P257" s="27"/>
      <c r="Q257" s="10" t="s">
        <v>2355</v>
      </c>
      <c r="R257" s="27"/>
      <c r="S257" s="27"/>
      <c r="T257" s="27"/>
    </row>
    <row r="258" spans="1:20" ht="21.75" customHeight="1" x14ac:dyDescent="0.25">
      <c r="A258" s="78"/>
      <c r="B258" s="79" t="s">
        <v>892</v>
      </c>
      <c r="C258" s="80"/>
      <c r="D258" s="80"/>
      <c r="E258" s="80"/>
      <c r="F258" s="79" t="s">
        <v>3278</v>
      </c>
      <c r="G258" s="80"/>
      <c r="H258" s="79" t="s">
        <v>1333</v>
      </c>
      <c r="I258" s="80">
        <v>84</v>
      </c>
      <c r="J258" s="80">
        <v>7342682</v>
      </c>
      <c r="K258" s="80"/>
      <c r="L258" s="79" t="s">
        <v>2789</v>
      </c>
      <c r="M258" s="80">
        <v>35</v>
      </c>
      <c r="N258" s="80"/>
      <c r="O258" s="27" t="s">
        <v>2758</v>
      </c>
      <c r="P258" s="80"/>
      <c r="Q258" s="79" t="s">
        <v>2355</v>
      </c>
      <c r="R258" s="80"/>
      <c r="S258" s="80"/>
      <c r="T258" s="81" t="s">
        <v>1888</v>
      </c>
    </row>
    <row r="259" spans="1:20" ht="21.75" customHeight="1" x14ac:dyDescent="0.25">
      <c r="A259" s="84"/>
      <c r="B259" s="27" t="s">
        <v>839</v>
      </c>
      <c r="C259" s="27"/>
      <c r="D259" s="27" t="s">
        <v>46</v>
      </c>
      <c r="E259" s="27"/>
      <c r="F259" s="27" t="s">
        <v>769</v>
      </c>
      <c r="G259" s="27"/>
      <c r="H259" s="27" t="s">
        <v>1333</v>
      </c>
      <c r="I259" s="27"/>
      <c r="J259" s="27">
        <v>3326771369</v>
      </c>
      <c r="K259" s="27"/>
      <c r="L259" s="27"/>
      <c r="M259" s="27">
        <v>126</v>
      </c>
      <c r="N259" s="27"/>
      <c r="O259" s="79" t="s">
        <v>2758</v>
      </c>
      <c r="P259" s="27"/>
      <c r="Q259" s="10" t="s">
        <v>2355</v>
      </c>
      <c r="R259" s="27"/>
      <c r="S259" s="19"/>
      <c r="T259" s="27"/>
    </row>
    <row r="260" spans="1:20" ht="21.75" customHeight="1" x14ac:dyDescent="0.25">
      <c r="A260" s="78"/>
      <c r="B260" s="79" t="s">
        <v>839</v>
      </c>
      <c r="C260" s="80"/>
      <c r="D260" s="79" t="s">
        <v>46</v>
      </c>
      <c r="E260" s="80"/>
      <c r="F260" s="79" t="s">
        <v>769</v>
      </c>
      <c r="G260" s="80"/>
      <c r="H260" s="79" t="s">
        <v>1333</v>
      </c>
      <c r="I260" s="80"/>
      <c r="J260" s="80">
        <v>3326771369</v>
      </c>
      <c r="K260" s="80"/>
      <c r="L260" s="80"/>
      <c r="M260" s="80"/>
      <c r="N260" s="80"/>
      <c r="O260" s="27" t="s">
        <v>2354</v>
      </c>
      <c r="P260" s="80"/>
      <c r="Q260" s="79" t="s">
        <v>2355</v>
      </c>
      <c r="R260" s="80"/>
      <c r="S260" s="80"/>
      <c r="T260" s="81"/>
    </row>
    <row r="261" spans="1:20" ht="21.75" customHeight="1" x14ac:dyDescent="0.25">
      <c r="A261" s="78"/>
      <c r="B261" s="79" t="s">
        <v>180</v>
      </c>
      <c r="C261" s="80"/>
      <c r="D261" s="79" t="s">
        <v>400</v>
      </c>
      <c r="E261" s="80"/>
      <c r="F261" s="79" t="s">
        <v>3289</v>
      </c>
      <c r="G261" s="80"/>
      <c r="H261" s="79" t="s">
        <v>1333</v>
      </c>
      <c r="I261" s="80">
        <v>61</v>
      </c>
      <c r="J261" s="80"/>
      <c r="K261" s="80"/>
      <c r="L261" s="79" t="s">
        <v>2767</v>
      </c>
      <c r="M261" s="79" t="s">
        <v>1976</v>
      </c>
      <c r="N261" s="80"/>
      <c r="O261" s="79" t="s">
        <v>2354</v>
      </c>
      <c r="P261" s="80"/>
      <c r="Q261" s="79" t="s">
        <v>2355</v>
      </c>
      <c r="R261" s="80">
        <v>2</v>
      </c>
      <c r="S261" s="80"/>
      <c r="T261" s="81" t="s">
        <v>1888</v>
      </c>
    </row>
    <row r="262" spans="1:20" ht="21.75" customHeight="1" x14ac:dyDescent="0.25">
      <c r="A262" s="6" t="s">
        <v>715</v>
      </c>
      <c r="B262" s="10" t="s">
        <v>519</v>
      </c>
      <c r="C262" s="6" t="s">
        <v>716</v>
      </c>
      <c r="D262" s="10" t="s">
        <v>589</v>
      </c>
      <c r="E262" s="4" t="s">
        <v>717</v>
      </c>
      <c r="F262" s="10" t="str">
        <f t="shared" ref="F262:F267" si="69">UPPER(E262)</f>
        <v>OSIEL</v>
      </c>
      <c r="G262" s="3"/>
      <c r="H262" s="11" t="s">
        <v>1871</v>
      </c>
      <c r="I262" s="11">
        <v>30</v>
      </c>
      <c r="J262" s="11">
        <v>3311098257</v>
      </c>
      <c r="K262" s="4" t="s">
        <v>718</v>
      </c>
      <c r="L262" s="10" t="s">
        <v>815</v>
      </c>
      <c r="M262" s="10">
        <v>16</v>
      </c>
      <c r="N262" s="3" t="s">
        <v>719</v>
      </c>
      <c r="O262" s="79" t="s">
        <v>2354</v>
      </c>
      <c r="P262" s="3" t="s">
        <v>18</v>
      </c>
      <c r="Q262" s="10" t="str">
        <f t="shared" ref="Q262:Q307" si="70">UPPER(P262)</f>
        <v>CABECERA</v>
      </c>
      <c r="R262" s="10"/>
      <c r="S262" s="3"/>
      <c r="T262" s="27" t="str">
        <f t="shared" ref="T262:T307" si="71">UPPER(S262)</f>
        <v/>
      </c>
    </row>
    <row r="263" spans="1:20" ht="21.75" customHeight="1" x14ac:dyDescent="0.25">
      <c r="A263" s="3" t="s">
        <v>214</v>
      </c>
      <c r="B263" s="10" t="str">
        <f t="shared" ref="B263:B269" si="72">UPPER(A263)</f>
        <v>ALVAREZ</v>
      </c>
      <c r="C263" s="3" t="s">
        <v>721</v>
      </c>
      <c r="D263" s="10" t="str">
        <f t="shared" ref="D263:D283" si="73">UPPER(C263)</f>
        <v>BARBA</v>
      </c>
      <c r="E263" s="3" t="s">
        <v>722</v>
      </c>
      <c r="F263" s="10" t="str">
        <f t="shared" si="69"/>
        <v>RODOLFO</v>
      </c>
      <c r="G263" s="3"/>
      <c r="H263" s="11" t="s">
        <v>1871</v>
      </c>
      <c r="I263" s="10"/>
      <c r="J263" s="10">
        <v>3310459448</v>
      </c>
      <c r="K263" s="3" t="s">
        <v>723</v>
      </c>
      <c r="L263" s="10" t="str">
        <f>UPPER(K263)</f>
        <v xml:space="preserve">ANAHUAC </v>
      </c>
      <c r="M263" s="10">
        <v>5</v>
      </c>
      <c r="N263" s="3" t="s">
        <v>719</v>
      </c>
      <c r="O263" s="10" t="s">
        <v>2756</v>
      </c>
      <c r="P263" s="3" t="s">
        <v>18</v>
      </c>
      <c r="Q263" s="10" t="str">
        <f t="shared" si="70"/>
        <v>CABECERA</v>
      </c>
      <c r="R263" s="10"/>
      <c r="S263" s="3"/>
      <c r="T263" s="27" t="str">
        <f t="shared" si="71"/>
        <v/>
      </c>
    </row>
    <row r="264" spans="1:20" ht="21.75" customHeight="1" x14ac:dyDescent="0.25">
      <c r="A264" s="4" t="s">
        <v>127</v>
      </c>
      <c r="B264" s="10" t="str">
        <f t="shared" si="72"/>
        <v>RODRIGUEZ</v>
      </c>
      <c r="C264" s="4" t="s">
        <v>455</v>
      </c>
      <c r="D264" s="10" t="str">
        <f t="shared" si="73"/>
        <v>MACIAS</v>
      </c>
      <c r="E264" s="4" t="s">
        <v>724</v>
      </c>
      <c r="F264" s="10" t="str">
        <f t="shared" si="69"/>
        <v>JANETT SULEMA</v>
      </c>
      <c r="G264" s="4" t="s">
        <v>27</v>
      </c>
      <c r="H264" s="11" t="s">
        <v>1333</v>
      </c>
      <c r="I264" s="11">
        <v>37</v>
      </c>
      <c r="J264" s="11">
        <v>3737343614</v>
      </c>
      <c r="K264" s="4" t="s">
        <v>725</v>
      </c>
      <c r="L264" s="10" t="str">
        <f>UPPER(K264)</f>
        <v xml:space="preserve">JUAN ESCUTIA </v>
      </c>
      <c r="M264" s="11">
        <v>82</v>
      </c>
      <c r="N264" s="3" t="s">
        <v>719</v>
      </c>
      <c r="O264" s="10" t="s">
        <v>2756</v>
      </c>
      <c r="P264" s="3" t="s">
        <v>18</v>
      </c>
      <c r="Q264" s="10" t="str">
        <f t="shared" si="70"/>
        <v>CABECERA</v>
      </c>
      <c r="R264" s="11">
        <v>5</v>
      </c>
      <c r="S264" s="4" t="s">
        <v>29</v>
      </c>
      <c r="T264" s="27" t="str">
        <f t="shared" si="71"/>
        <v>MADRE SOLTERA</v>
      </c>
    </row>
    <row r="265" spans="1:20" ht="21.75" customHeight="1" x14ac:dyDescent="0.25">
      <c r="A265" s="3" t="s">
        <v>541</v>
      </c>
      <c r="B265" s="10" t="str">
        <f t="shared" si="72"/>
        <v xml:space="preserve">OLIVARES </v>
      </c>
      <c r="C265" s="3" t="s">
        <v>510</v>
      </c>
      <c r="D265" s="10" t="str">
        <f t="shared" si="73"/>
        <v>RUIZ</v>
      </c>
      <c r="E265" s="3" t="s">
        <v>524</v>
      </c>
      <c r="F265" s="10" t="str">
        <f t="shared" si="69"/>
        <v xml:space="preserve">MARIA ELENA </v>
      </c>
      <c r="G265" s="3" t="s">
        <v>22</v>
      </c>
      <c r="H265" s="11" t="s">
        <v>1333</v>
      </c>
      <c r="I265" s="10"/>
      <c r="J265" s="10">
        <v>3312136301</v>
      </c>
      <c r="K265" s="4" t="s">
        <v>718</v>
      </c>
      <c r="L265" s="10" t="s">
        <v>815</v>
      </c>
      <c r="M265" s="10">
        <v>114</v>
      </c>
      <c r="N265" s="3" t="s">
        <v>719</v>
      </c>
      <c r="O265" s="10" t="s">
        <v>2756</v>
      </c>
      <c r="P265" s="3" t="s">
        <v>18</v>
      </c>
      <c r="Q265" s="10" t="str">
        <f t="shared" si="70"/>
        <v>CABECERA</v>
      </c>
      <c r="R265" s="10"/>
      <c r="S265" s="3"/>
      <c r="T265" s="27" t="str">
        <f t="shared" si="71"/>
        <v/>
      </c>
    </row>
    <row r="266" spans="1:20" ht="21.75" customHeight="1" x14ac:dyDescent="0.25">
      <c r="A266" s="3" t="s">
        <v>726</v>
      </c>
      <c r="B266" s="10" t="str">
        <f t="shared" si="72"/>
        <v>ARREDONDO</v>
      </c>
      <c r="C266" s="3" t="s">
        <v>727</v>
      </c>
      <c r="D266" s="10" t="str">
        <f t="shared" si="73"/>
        <v>BRISEÑO</v>
      </c>
      <c r="E266" s="3" t="s">
        <v>728</v>
      </c>
      <c r="F266" s="10" t="str">
        <f t="shared" si="69"/>
        <v>HECTOR MIGUEL</v>
      </c>
      <c r="G266" s="3"/>
      <c r="H266" s="11" t="s">
        <v>1871</v>
      </c>
      <c r="I266" s="10"/>
      <c r="J266" s="10">
        <v>3314423538</v>
      </c>
      <c r="K266" s="4" t="s">
        <v>725</v>
      </c>
      <c r="L266" s="10" t="str">
        <f>UPPER(K266)</f>
        <v xml:space="preserve">JUAN ESCUTIA </v>
      </c>
      <c r="M266" s="10">
        <v>88</v>
      </c>
      <c r="N266" s="3" t="s">
        <v>719</v>
      </c>
      <c r="O266" s="10" t="s">
        <v>2756</v>
      </c>
      <c r="P266" s="4" t="s">
        <v>18</v>
      </c>
      <c r="Q266" s="10" t="str">
        <f t="shared" si="70"/>
        <v>CABECERA</v>
      </c>
      <c r="R266" s="10"/>
      <c r="S266" s="3"/>
      <c r="T266" s="27" t="str">
        <f t="shared" si="71"/>
        <v/>
      </c>
    </row>
    <row r="267" spans="1:20" ht="21.75" customHeight="1" x14ac:dyDescent="0.25">
      <c r="A267" s="3" t="s">
        <v>20</v>
      </c>
      <c r="B267" s="10" t="str">
        <f t="shared" si="72"/>
        <v>GUTIERREZ</v>
      </c>
      <c r="C267" s="3" t="s">
        <v>729</v>
      </c>
      <c r="D267" s="10" t="str">
        <f t="shared" si="73"/>
        <v>TINAJEROS</v>
      </c>
      <c r="E267" s="3" t="s">
        <v>730</v>
      </c>
      <c r="F267" s="10" t="str">
        <f t="shared" si="69"/>
        <v>MARIA FELIX</v>
      </c>
      <c r="G267" s="3"/>
      <c r="H267" s="11" t="s">
        <v>1333</v>
      </c>
      <c r="I267" s="10"/>
      <c r="J267" s="10">
        <v>3339578050</v>
      </c>
      <c r="K267" s="3" t="s">
        <v>731</v>
      </c>
      <c r="L267" s="10" t="s">
        <v>2788</v>
      </c>
      <c r="M267" s="10">
        <v>99</v>
      </c>
      <c r="N267" s="3" t="s">
        <v>719</v>
      </c>
      <c r="O267" s="10" t="s">
        <v>2756</v>
      </c>
      <c r="P267" s="4" t="s">
        <v>18</v>
      </c>
      <c r="Q267" s="10" t="str">
        <f t="shared" si="70"/>
        <v>CABECERA</v>
      </c>
      <c r="R267" s="10"/>
      <c r="S267" s="3"/>
      <c r="T267" s="27" t="str">
        <f t="shared" si="71"/>
        <v/>
      </c>
    </row>
    <row r="268" spans="1:20" ht="21.75" customHeight="1" x14ac:dyDescent="0.25">
      <c r="A268" s="6" t="s">
        <v>732</v>
      </c>
      <c r="B268" s="10" t="str">
        <f t="shared" si="72"/>
        <v>CHOLICO</v>
      </c>
      <c r="C268" s="6" t="s">
        <v>290</v>
      </c>
      <c r="D268" s="10" t="str">
        <f t="shared" si="73"/>
        <v>AGUIRRE</v>
      </c>
      <c r="E268" s="4" t="s">
        <v>733</v>
      </c>
      <c r="F268" s="10" t="s">
        <v>433</v>
      </c>
      <c r="G268" s="3"/>
      <c r="H268" s="11" t="s">
        <v>1333</v>
      </c>
      <c r="I268" s="10"/>
      <c r="J268" s="11">
        <v>3325273717</v>
      </c>
      <c r="K268" s="4" t="s">
        <v>734</v>
      </c>
      <c r="L268" s="10" t="str">
        <f>UPPER(K268)</f>
        <v>IRIS</v>
      </c>
      <c r="M268" s="10">
        <v>10</v>
      </c>
      <c r="N268" s="3" t="s">
        <v>719</v>
      </c>
      <c r="O268" s="10" t="s">
        <v>2756</v>
      </c>
      <c r="P268" s="3" t="s">
        <v>18</v>
      </c>
      <c r="Q268" s="10" t="str">
        <f t="shared" si="70"/>
        <v>CABECERA</v>
      </c>
      <c r="R268" s="10"/>
      <c r="S268" s="3"/>
      <c r="T268" s="27" t="str">
        <f t="shared" si="71"/>
        <v/>
      </c>
    </row>
    <row r="269" spans="1:20" ht="21.75" customHeight="1" x14ac:dyDescent="0.25">
      <c r="A269" s="4" t="s">
        <v>230</v>
      </c>
      <c r="B269" s="10" t="str">
        <f t="shared" si="72"/>
        <v>RAMIREZ</v>
      </c>
      <c r="C269" s="4" t="s">
        <v>735</v>
      </c>
      <c r="D269" s="10" t="str">
        <f t="shared" si="73"/>
        <v>VELAZQUEZ</v>
      </c>
      <c r="E269" s="4" t="s">
        <v>309</v>
      </c>
      <c r="F269" s="10" t="str">
        <f t="shared" ref="F269:F289" si="74">UPPER(E269)</f>
        <v>MARIA</v>
      </c>
      <c r="G269" s="4" t="s">
        <v>27</v>
      </c>
      <c r="H269" s="11" t="s">
        <v>1333</v>
      </c>
      <c r="I269" s="11">
        <v>60</v>
      </c>
      <c r="J269" s="11">
        <v>3317709878</v>
      </c>
      <c r="K269" s="3" t="s">
        <v>731</v>
      </c>
      <c r="L269" s="10" t="s">
        <v>2788</v>
      </c>
      <c r="M269" s="11">
        <v>100</v>
      </c>
      <c r="N269" s="3" t="s">
        <v>719</v>
      </c>
      <c r="O269" s="10" t="s">
        <v>2756</v>
      </c>
      <c r="P269" s="3" t="s">
        <v>18</v>
      </c>
      <c r="Q269" s="10" t="str">
        <f t="shared" si="70"/>
        <v>CABECERA</v>
      </c>
      <c r="R269" s="11">
        <v>1</v>
      </c>
      <c r="S269" s="4" t="s">
        <v>101</v>
      </c>
      <c r="T269" s="27" t="str">
        <f t="shared" si="71"/>
        <v>ENFERMO(A) CRONICO(A)</v>
      </c>
    </row>
    <row r="270" spans="1:20" ht="21.75" customHeight="1" x14ac:dyDescent="0.25">
      <c r="A270" s="4" t="s">
        <v>736</v>
      </c>
      <c r="B270" s="10" t="s">
        <v>95</v>
      </c>
      <c r="C270" s="4" t="s">
        <v>230</v>
      </c>
      <c r="D270" s="10" t="str">
        <f t="shared" si="73"/>
        <v>RAMIREZ</v>
      </c>
      <c r="E270" s="4" t="s">
        <v>559</v>
      </c>
      <c r="F270" s="10" t="str">
        <f t="shared" si="74"/>
        <v>SALVADOR</v>
      </c>
      <c r="G270" s="4" t="s">
        <v>267</v>
      </c>
      <c r="H270" s="11" t="s">
        <v>1871</v>
      </c>
      <c r="I270" s="11">
        <v>66</v>
      </c>
      <c r="J270" s="11">
        <v>3736880225</v>
      </c>
      <c r="K270" s="4" t="s">
        <v>737</v>
      </c>
      <c r="L270" s="10" t="str">
        <f>UPPER(K270)</f>
        <v xml:space="preserve">GIGANTES </v>
      </c>
      <c r="M270" s="11">
        <v>96</v>
      </c>
      <c r="N270" s="4" t="s">
        <v>719</v>
      </c>
      <c r="O270" s="10" t="s">
        <v>2756</v>
      </c>
      <c r="P270" s="3" t="s">
        <v>18</v>
      </c>
      <c r="Q270" s="10" t="str">
        <f t="shared" si="70"/>
        <v>CABECERA</v>
      </c>
      <c r="R270" s="11">
        <v>4</v>
      </c>
      <c r="S270" s="4" t="s">
        <v>53</v>
      </c>
      <c r="T270" s="27" t="str">
        <f t="shared" si="71"/>
        <v>ADULTO MAYOR</v>
      </c>
    </row>
    <row r="271" spans="1:20" ht="21.75" customHeight="1" x14ac:dyDescent="0.25">
      <c r="A271" s="4" t="s">
        <v>738</v>
      </c>
      <c r="B271" s="10" t="str">
        <f t="shared" ref="B271:B276" si="75">UPPER(A271)</f>
        <v>MURILLLO</v>
      </c>
      <c r="C271" s="4" t="s">
        <v>739</v>
      </c>
      <c r="D271" s="10" t="str">
        <f t="shared" si="73"/>
        <v xml:space="preserve">RAYAS </v>
      </c>
      <c r="E271" s="4" t="s">
        <v>740</v>
      </c>
      <c r="F271" s="10" t="str">
        <f t="shared" si="74"/>
        <v xml:space="preserve">MA DEL CARMEN </v>
      </c>
      <c r="G271" s="4" t="s">
        <v>27</v>
      </c>
      <c r="H271" s="11" t="s">
        <v>1333</v>
      </c>
      <c r="I271" s="11">
        <v>77</v>
      </c>
      <c r="J271" s="11">
        <v>3737342419</v>
      </c>
      <c r="K271" s="4" t="s">
        <v>741</v>
      </c>
      <c r="L271" s="10" t="str">
        <f>UPPER(K271)</f>
        <v>GIGANTES</v>
      </c>
      <c r="M271" s="11">
        <v>23</v>
      </c>
      <c r="N271" s="3" t="s">
        <v>719</v>
      </c>
      <c r="O271" s="10" t="s">
        <v>2756</v>
      </c>
      <c r="P271" s="3" t="s">
        <v>18</v>
      </c>
      <c r="Q271" s="10" t="str">
        <f t="shared" si="70"/>
        <v>CABECERA</v>
      </c>
      <c r="R271" s="11">
        <v>3</v>
      </c>
      <c r="S271" s="4" t="s">
        <v>53</v>
      </c>
      <c r="T271" s="27" t="str">
        <f t="shared" si="71"/>
        <v>ADULTO MAYOR</v>
      </c>
    </row>
    <row r="272" spans="1:20" ht="21.75" customHeight="1" x14ac:dyDescent="0.25">
      <c r="A272" s="3" t="s">
        <v>744</v>
      </c>
      <c r="B272" s="10" t="str">
        <f t="shared" si="75"/>
        <v xml:space="preserve">LOMELI </v>
      </c>
      <c r="C272" s="3" t="s">
        <v>745</v>
      </c>
      <c r="D272" s="10" t="str">
        <f t="shared" si="73"/>
        <v>LIMON</v>
      </c>
      <c r="E272" s="3" t="s">
        <v>746</v>
      </c>
      <c r="F272" s="10" t="str">
        <f t="shared" si="74"/>
        <v>JUANITA</v>
      </c>
      <c r="G272" s="3" t="s">
        <v>33</v>
      </c>
      <c r="H272" s="11" t="s">
        <v>1333</v>
      </c>
      <c r="I272" s="10"/>
      <c r="J272" s="10">
        <v>3737341595</v>
      </c>
      <c r="K272" s="4" t="s">
        <v>747</v>
      </c>
      <c r="L272" s="10" t="s">
        <v>1440</v>
      </c>
      <c r="M272" s="10">
        <v>9</v>
      </c>
      <c r="N272" s="3" t="s">
        <v>719</v>
      </c>
      <c r="O272" s="10" t="s">
        <v>2756</v>
      </c>
      <c r="P272" s="3" t="s">
        <v>18</v>
      </c>
      <c r="Q272" s="10" t="str">
        <f t="shared" si="70"/>
        <v>CABECERA</v>
      </c>
      <c r="R272" s="10"/>
      <c r="S272" s="3"/>
      <c r="T272" s="27" t="str">
        <f t="shared" si="71"/>
        <v/>
      </c>
    </row>
    <row r="273" spans="1:20" ht="21.75" customHeight="1" x14ac:dyDescent="0.25">
      <c r="A273" s="4" t="s">
        <v>613</v>
      </c>
      <c r="B273" s="10" t="str">
        <f t="shared" si="75"/>
        <v>CASILLAS</v>
      </c>
      <c r="C273" s="4" t="s">
        <v>241</v>
      </c>
      <c r="D273" s="10" t="str">
        <f t="shared" si="73"/>
        <v>GARCIA</v>
      </c>
      <c r="E273" s="4" t="s">
        <v>748</v>
      </c>
      <c r="F273" s="10" t="str">
        <f t="shared" si="74"/>
        <v>ROSARIO BERENICE</v>
      </c>
      <c r="G273" s="4" t="s">
        <v>27</v>
      </c>
      <c r="H273" s="11" t="s">
        <v>1333</v>
      </c>
      <c r="I273" s="11">
        <v>27</v>
      </c>
      <c r="J273" s="11">
        <v>3331730861</v>
      </c>
      <c r="K273" s="3" t="s">
        <v>731</v>
      </c>
      <c r="L273" s="10" t="s">
        <v>2788</v>
      </c>
      <c r="M273" s="11">
        <v>107</v>
      </c>
      <c r="N273" s="3" t="s">
        <v>719</v>
      </c>
      <c r="O273" s="10" t="s">
        <v>2756</v>
      </c>
      <c r="P273" s="3" t="s">
        <v>18</v>
      </c>
      <c r="Q273" s="10" t="str">
        <f t="shared" si="70"/>
        <v>CABECERA</v>
      </c>
      <c r="R273" s="11">
        <v>4</v>
      </c>
      <c r="S273" s="4" t="s">
        <v>29</v>
      </c>
      <c r="T273" s="27" t="str">
        <f t="shared" si="71"/>
        <v>MADRE SOLTERA</v>
      </c>
    </row>
    <row r="274" spans="1:20" ht="21.75" customHeight="1" x14ac:dyDescent="0.25">
      <c r="A274" s="3" t="s">
        <v>749</v>
      </c>
      <c r="B274" s="10" t="str">
        <f t="shared" si="75"/>
        <v xml:space="preserve">MARTINEZ </v>
      </c>
      <c r="C274" s="3" t="s">
        <v>300</v>
      </c>
      <c r="D274" s="10" t="str">
        <f t="shared" si="73"/>
        <v xml:space="preserve">HERNANDEZ </v>
      </c>
      <c r="E274" s="3" t="s">
        <v>750</v>
      </c>
      <c r="F274" s="10" t="str">
        <f t="shared" si="74"/>
        <v xml:space="preserve">CARMEN </v>
      </c>
      <c r="G274" s="3" t="s">
        <v>22</v>
      </c>
      <c r="H274" s="11" t="s">
        <v>1333</v>
      </c>
      <c r="I274" s="10"/>
      <c r="J274" s="10">
        <v>3311293165</v>
      </c>
      <c r="K274" s="4" t="s">
        <v>751</v>
      </c>
      <c r="L274" s="10" t="s">
        <v>2790</v>
      </c>
      <c r="M274" s="10">
        <v>170</v>
      </c>
      <c r="N274" s="3" t="s">
        <v>719</v>
      </c>
      <c r="O274" s="10" t="s">
        <v>2756</v>
      </c>
      <c r="P274" s="3" t="s">
        <v>18</v>
      </c>
      <c r="Q274" s="10" t="str">
        <f t="shared" si="70"/>
        <v>CABECERA</v>
      </c>
      <c r="R274" s="10"/>
      <c r="S274" s="3"/>
      <c r="T274" s="27" t="str">
        <f t="shared" si="71"/>
        <v/>
      </c>
    </row>
    <row r="275" spans="1:20" ht="21.75" customHeight="1" x14ac:dyDescent="0.25">
      <c r="A275" s="3" t="s">
        <v>153</v>
      </c>
      <c r="B275" s="10" t="str">
        <f t="shared" si="75"/>
        <v>HERMOSILLO</v>
      </c>
      <c r="C275" s="3" t="s">
        <v>752</v>
      </c>
      <c r="D275" s="10" t="str">
        <f t="shared" si="73"/>
        <v>BECERRA</v>
      </c>
      <c r="E275" s="3" t="s">
        <v>753</v>
      </c>
      <c r="F275" s="10" t="str">
        <f t="shared" si="74"/>
        <v>OTILIA</v>
      </c>
      <c r="G275" s="3"/>
      <c r="H275" s="11" t="s">
        <v>1333</v>
      </c>
      <c r="I275" s="10"/>
      <c r="J275" s="10"/>
      <c r="K275" s="3" t="s">
        <v>754</v>
      </c>
      <c r="L275" s="10" t="str">
        <f>UPPER(K275)</f>
        <v>JUAREZ</v>
      </c>
      <c r="M275" s="10">
        <v>218</v>
      </c>
      <c r="N275" s="3" t="s">
        <v>719</v>
      </c>
      <c r="O275" s="10" t="s">
        <v>2756</v>
      </c>
      <c r="P275" s="4" t="s">
        <v>18</v>
      </c>
      <c r="Q275" s="10" t="str">
        <f t="shared" si="70"/>
        <v>CABECERA</v>
      </c>
      <c r="R275" s="10"/>
      <c r="S275" s="3"/>
      <c r="T275" s="27" t="str">
        <f t="shared" si="71"/>
        <v/>
      </c>
    </row>
    <row r="276" spans="1:20" ht="21.75" customHeight="1" x14ac:dyDescent="0.25">
      <c r="A276" s="4" t="s">
        <v>756</v>
      </c>
      <c r="B276" s="10" t="str">
        <f t="shared" si="75"/>
        <v>VERA</v>
      </c>
      <c r="C276" s="4" t="s">
        <v>757</v>
      </c>
      <c r="D276" s="10" t="str">
        <f t="shared" si="73"/>
        <v xml:space="preserve">TORRES </v>
      </c>
      <c r="E276" s="4" t="s">
        <v>758</v>
      </c>
      <c r="F276" s="10" t="str">
        <f t="shared" si="74"/>
        <v>GUADALUPE ISABEL</v>
      </c>
      <c r="G276" s="4" t="s">
        <v>27</v>
      </c>
      <c r="H276" s="11" t="s">
        <v>1333</v>
      </c>
      <c r="I276" s="11">
        <v>22</v>
      </c>
      <c r="J276" s="11">
        <v>3315388002</v>
      </c>
      <c r="K276" s="4" t="s">
        <v>751</v>
      </c>
      <c r="L276" s="10" t="s">
        <v>2790</v>
      </c>
      <c r="M276" s="11">
        <v>419</v>
      </c>
      <c r="N276" s="3" t="s">
        <v>719</v>
      </c>
      <c r="O276" s="10" t="s">
        <v>2756</v>
      </c>
      <c r="P276" s="3" t="s">
        <v>18</v>
      </c>
      <c r="Q276" s="10" t="str">
        <f t="shared" si="70"/>
        <v>CABECERA</v>
      </c>
      <c r="R276" s="11">
        <v>2</v>
      </c>
      <c r="S276" s="4" t="s">
        <v>29</v>
      </c>
      <c r="T276" s="27" t="str">
        <f t="shared" si="71"/>
        <v>MADRE SOLTERA</v>
      </c>
    </row>
    <row r="277" spans="1:20" ht="21.75" customHeight="1" x14ac:dyDescent="0.25">
      <c r="A277" s="4" t="s">
        <v>71</v>
      </c>
      <c r="B277" s="10" t="s">
        <v>188</v>
      </c>
      <c r="C277" s="4" t="s">
        <v>759</v>
      </c>
      <c r="D277" s="10" t="str">
        <f t="shared" si="73"/>
        <v>ISLAS</v>
      </c>
      <c r="E277" s="4" t="s">
        <v>760</v>
      </c>
      <c r="F277" s="10" t="str">
        <f t="shared" si="74"/>
        <v xml:space="preserve">FRESIA </v>
      </c>
      <c r="G277" s="4" t="s">
        <v>27</v>
      </c>
      <c r="H277" s="11" t="s">
        <v>1333</v>
      </c>
      <c r="I277" s="11">
        <v>35</v>
      </c>
      <c r="J277" s="11">
        <v>5513974265</v>
      </c>
      <c r="K277" s="4" t="s">
        <v>761</v>
      </c>
      <c r="L277" s="10" t="s">
        <v>2813</v>
      </c>
      <c r="M277" s="11" t="s">
        <v>2860</v>
      </c>
      <c r="N277" s="3" t="s">
        <v>719</v>
      </c>
      <c r="O277" s="10" t="s">
        <v>2756</v>
      </c>
      <c r="P277" s="3" t="s">
        <v>18</v>
      </c>
      <c r="Q277" s="10" t="str">
        <f t="shared" si="70"/>
        <v>CABECERA</v>
      </c>
      <c r="R277" s="11">
        <v>4</v>
      </c>
      <c r="S277" s="4" t="s">
        <v>29</v>
      </c>
      <c r="T277" s="27" t="str">
        <f t="shared" si="71"/>
        <v>MADRE SOLTERA</v>
      </c>
    </row>
    <row r="278" spans="1:20" ht="21.75" customHeight="1" x14ac:dyDescent="0.25">
      <c r="A278" s="4" t="s">
        <v>551</v>
      </c>
      <c r="B278" s="10" t="s">
        <v>384</v>
      </c>
      <c r="C278" s="4" t="s">
        <v>263</v>
      </c>
      <c r="D278" s="10" t="str">
        <f t="shared" si="73"/>
        <v>PULIDO</v>
      </c>
      <c r="E278" s="4" t="s">
        <v>762</v>
      </c>
      <c r="F278" s="10" t="str">
        <f t="shared" si="74"/>
        <v>CENDY ARACELI</v>
      </c>
      <c r="G278" s="4" t="s">
        <v>27</v>
      </c>
      <c r="H278" s="11" t="s">
        <v>1333</v>
      </c>
      <c r="I278" s="11">
        <v>31</v>
      </c>
      <c r="J278" s="11">
        <v>3334448169</v>
      </c>
      <c r="K278" s="4" t="s">
        <v>763</v>
      </c>
      <c r="L278" s="10" t="s">
        <v>2814</v>
      </c>
      <c r="M278" s="11">
        <v>16</v>
      </c>
      <c r="N278" s="3" t="s">
        <v>719</v>
      </c>
      <c r="O278" s="10" t="s">
        <v>2756</v>
      </c>
      <c r="P278" s="3" t="s">
        <v>18</v>
      </c>
      <c r="Q278" s="10" t="str">
        <f t="shared" si="70"/>
        <v>CABECERA</v>
      </c>
      <c r="R278" s="11">
        <v>3</v>
      </c>
      <c r="S278" s="4" t="s">
        <v>29</v>
      </c>
      <c r="T278" s="27" t="str">
        <f t="shared" si="71"/>
        <v>MADRE SOLTERA</v>
      </c>
    </row>
    <row r="279" spans="1:20" ht="21.75" customHeight="1" x14ac:dyDescent="0.25">
      <c r="A279" s="4" t="s">
        <v>579</v>
      </c>
      <c r="B279" s="10" t="str">
        <f t="shared" ref="B279:B289" si="76">UPPER(A279)</f>
        <v>GUTIERREZ</v>
      </c>
      <c r="C279" s="4" t="s">
        <v>764</v>
      </c>
      <c r="D279" s="10" t="str">
        <f t="shared" si="73"/>
        <v>ACEVES</v>
      </c>
      <c r="E279" s="4" t="s">
        <v>765</v>
      </c>
      <c r="F279" s="10" t="str">
        <f t="shared" si="74"/>
        <v>OLIVIA</v>
      </c>
      <c r="G279" s="4" t="s">
        <v>27</v>
      </c>
      <c r="H279" s="11" t="s">
        <v>1333</v>
      </c>
      <c r="I279" s="11">
        <v>60</v>
      </c>
      <c r="J279" s="11">
        <v>3310674645</v>
      </c>
      <c r="K279" s="4" t="s">
        <v>747</v>
      </c>
      <c r="L279" s="10" t="s">
        <v>1440</v>
      </c>
      <c r="M279" s="11">
        <v>10</v>
      </c>
      <c r="N279" s="3" t="s">
        <v>719</v>
      </c>
      <c r="O279" s="10" t="s">
        <v>2756</v>
      </c>
      <c r="P279" s="3" t="s">
        <v>18</v>
      </c>
      <c r="Q279" s="10" t="str">
        <f t="shared" si="70"/>
        <v>CABECERA</v>
      </c>
      <c r="R279" s="11">
        <v>2</v>
      </c>
      <c r="S279" s="4" t="s">
        <v>101</v>
      </c>
      <c r="T279" s="27" t="str">
        <f t="shared" si="71"/>
        <v>ENFERMO(A) CRONICO(A)</v>
      </c>
    </row>
    <row r="280" spans="1:20" ht="21.75" customHeight="1" x14ac:dyDescent="0.25">
      <c r="A280" s="3" t="s">
        <v>766</v>
      </c>
      <c r="B280" s="10" t="str">
        <f t="shared" si="76"/>
        <v xml:space="preserve">CABRERA </v>
      </c>
      <c r="C280" s="3" t="s">
        <v>305</v>
      </c>
      <c r="D280" s="10" t="str">
        <f t="shared" si="73"/>
        <v xml:space="preserve">ARAMBULA </v>
      </c>
      <c r="E280" s="3" t="s">
        <v>767</v>
      </c>
      <c r="F280" s="10" t="str">
        <f t="shared" si="74"/>
        <v xml:space="preserve">MARIANA </v>
      </c>
      <c r="G280" s="3" t="s">
        <v>22</v>
      </c>
      <c r="H280" s="11" t="s">
        <v>1333</v>
      </c>
      <c r="I280" s="10"/>
      <c r="J280" s="10">
        <v>3322445471</v>
      </c>
      <c r="K280" s="4" t="s">
        <v>725</v>
      </c>
      <c r="L280" s="10" t="str">
        <f>UPPER(K280)</f>
        <v xml:space="preserve">JUAN ESCUTIA </v>
      </c>
      <c r="M280" s="10">
        <v>97</v>
      </c>
      <c r="N280" s="3" t="s">
        <v>719</v>
      </c>
      <c r="O280" s="10" t="s">
        <v>2756</v>
      </c>
      <c r="P280" s="3" t="s">
        <v>18</v>
      </c>
      <c r="Q280" s="10" t="str">
        <f t="shared" si="70"/>
        <v>CABECERA</v>
      </c>
      <c r="R280" s="10"/>
      <c r="S280" s="3"/>
      <c r="T280" s="27" t="str">
        <f t="shared" si="71"/>
        <v/>
      </c>
    </row>
    <row r="281" spans="1:20" ht="21.75" customHeight="1" x14ac:dyDescent="0.25">
      <c r="A281" s="3" t="s">
        <v>768</v>
      </c>
      <c r="B281" s="10" t="str">
        <f t="shared" si="76"/>
        <v>VALDIVIA</v>
      </c>
      <c r="C281" s="3" t="s">
        <v>20</v>
      </c>
      <c r="D281" s="10" t="str">
        <f t="shared" si="73"/>
        <v>GUTIERREZ</v>
      </c>
      <c r="E281" s="3" t="s">
        <v>769</v>
      </c>
      <c r="F281" s="10" t="str">
        <f t="shared" si="74"/>
        <v>MARIA DE LA LUZ</v>
      </c>
      <c r="G281" s="3"/>
      <c r="H281" s="11" t="s">
        <v>1333</v>
      </c>
      <c r="I281" s="10"/>
      <c r="J281" s="10">
        <v>3317924659</v>
      </c>
      <c r="K281" s="4" t="s">
        <v>741</v>
      </c>
      <c r="L281" s="10" t="str">
        <f>UPPER(K281)</f>
        <v>GIGANTES</v>
      </c>
      <c r="M281" s="10">
        <v>52</v>
      </c>
      <c r="N281" s="3" t="s">
        <v>719</v>
      </c>
      <c r="O281" s="10" t="s">
        <v>2756</v>
      </c>
      <c r="P281" s="4" t="s">
        <v>18</v>
      </c>
      <c r="Q281" s="10" t="str">
        <f t="shared" si="70"/>
        <v>CABECERA</v>
      </c>
      <c r="R281" s="10"/>
      <c r="S281" s="3"/>
      <c r="T281" s="27" t="str">
        <f t="shared" si="71"/>
        <v/>
      </c>
    </row>
    <row r="282" spans="1:20" ht="21.75" customHeight="1" x14ac:dyDescent="0.25">
      <c r="A282" s="4" t="s">
        <v>770</v>
      </c>
      <c r="B282" s="10" t="str">
        <f t="shared" si="76"/>
        <v xml:space="preserve">MEDINA </v>
      </c>
      <c r="C282" s="4" t="s">
        <v>157</v>
      </c>
      <c r="D282" s="10" t="str">
        <f t="shared" si="73"/>
        <v>PEREZ</v>
      </c>
      <c r="E282" s="4" t="s">
        <v>100</v>
      </c>
      <c r="F282" s="10" t="str">
        <f t="shared" si="74"/>
        <v xml:space="preserve">LETICIA </v>
      </c>
      <c r="G282" s="4" t="s">
        <v>27</v>
      </c>
      <c r="H282" s="11" t="s">
        <v>1333</v>
      </c>
      <c r="I282" s="11">
        <v>40</v>
      </c>
      <c r="J282" s="11">
        <v>3326110065</v>
      </c>
      <c r="K282" s="4" t="s">
        <v>771</v>
      </c>
      <c r="L282" s="10" t="s">
        <v>2815</v>
      </c>
      <c r="M282" s="11">
        <v>100</v>
      </c>
      <c r="N282" s="3" t="s">
        <v>719</v>
      </c>
      <c r="O282" s="10" t="s">
        <v>2756</v>
      </c>
      <c r="P282" s="3" t="s">
        <v>18</v>
      </c>
      <c r="Q282" s="10" t="str">
        <f t="shared" si="70"/>
        <v>CABECERA</v>
      </c>
      <c r="R282" s="11">
        <v>3</v>
      </c>
      <c r="S282" s="4" t="s">
        <v>101</v>
      </c>
      <c r="T282" s="27" t="str">
        <f t="shared" si="71"/>
        <v>ENFERMO(A) CRONICO(A)</v>
      </c>
    </row>
    <row r="283" spans="1:20" ht="21.75" customHeight="1" x14ac:dyDescent="0.25">
      <c r="A283" s="4" t="s">
        <v>194</v>
      </c>
      <c r="B283" s="10" t="str">
        <f t="shared" si="76"/>
        <v>MENDOZA</v>
      </c>
      <c r="C283" s="4" t="s">
        <v>99</v>
      </c>
      <c r="D283" s="10" t="str">
        <f t="shared" si="73"/>
        <v xml:space="preserve">RAMIREZ </v>
      </c>
      <c r="E283" s="4" t="s">
        <v>772</v>
      </c>
      <c r="F283" s="10" t="str">
        <f t="shared" si="74"/>
        <v>BRENDA MARIANA</v>
      </c>
      <c r="G283" s="4" t="s">
        <v>27</v>
      </c>
      <c r="H283" s="11" t="s">
        <v>1333</v>
      </c>
      <c r="I283" s="11">
        <v>32</v>
      </c>
      <c r="J283" s="11">
        <v>3310665732</v>
      </c>
      <c r="K283" s="4" t="s">
        <v>773</v>
      </c>
      <c r="L283" s="10" t="str">
        <f>UPPER(K283)</f>
        <v>FRAGUA</v>
      </c>
      <c r="M283" s="11" t="s">
        <v>2859</v>
      </c>
      <c r="N283" s="3" t="s">
        <v>719</v>
      </c>
      <c r="O283" s="10" t="s">
        <v>2756</v>
      </c>
      <c r="P283" s="3" t="s">
        <v>18</v>
      </c>
      <c r="Q283" s="10" t="str">
        <f t="shared" si="70"/>
        <v>CABECERA</v>
      </c>
      <c r="R283" s="11">
        <v>4</v>
      </c>
      <c r="S283" s="4" t="s">
        <v>29</v>
      </c>
      <c r="T283" s="27" t="str">
        <f t="shared" si="71"/>
        <v>MADRE SOLTERA</v>
      </c>
    </row>
    <row r="284" spans="1:20" ht="21.75" customHeight="1" x14ac:dyDescent="0.25">
      <c r="A284" s="4" t="s">
        <v>774</v>
      </c>
      <c r="B284" s="10" t="str">
        <f t="shared" si="76"/>
        <v xml:space="preserve">MENDOZA </v>
      </c>
      <c r="C284" s="4" t="s">
        <v>775</v>
      </c>
      <c r="D284" s="10" t="s">
        <v>1045</v>
      </c>
      <c r="E284" s="4" t="s">
        <v>776</v>
      </c>
      <c r="F284" s="10" t="str">
        <f t="shared" si="74"/>
        <v xml:space="preserve">ROSA MARIA </v>
      </c>
      <c r="G284" s="4" t="s">
        <v>27</v>
      </c>
      <c r="H284" s="11" t="s">
        <v>1333</v>
      </c>
      <c r="I284" s="11">
        <v>57</v>
      </c>
      <c r="J284" s="11">
        <v>3320469707</v>
      </c>
      <c r="K284" s="4" t="s">
        <v>751</v>
      </c>
      <c r="L284" s="10" t="s">
        <v>2790</v>
      </c>
      <c r="M284" s="11">
        <v>576</v>
      </c>
      <c r="N284" s="3" t="s">
        <v>719</v>
      </c>
      <c r="O284" s="10" t="s">
        <v>2756</v>
      </c>
      <c r="P284" s="3" t="s">
        <v>18</v>
      </c>
      <c r="Q284" s="10" t="str">
        <f t="shared" si="70"/>
        <v>CABECERA</v>
      </c>
      <c r="R284" s="11">
        <v>2</v>
      </c>
      <c r="S284" s="4" t="s">
        <v>66</v>
      </c>
      <c r="T284" s="27" t="str">
        <f t="shared" si="71"/>
        <v>VIUDA</v>
      </c>
    </row>
    <row r="285" spans="1:20" ht="21.75" customHeight="1" x14ac:dyDescent="0.25">
      <c r="A285" s="4" t="s">
        <v>777</v>
      </c>
      <c r="B285" s="10" t="str">
        <f t="shared" si="76"/>
        <v xml:space="preserve">MARTINEZ </v>
      </c>
      <c r="C285" s="4" t="s">
        <v>778</v>
      </c>
      <c r="D285" s="10" t="str">
        <f t="shared" ref="D285:D294" si="77">UPPER(C285)</f>
        <v xml:space="preserve">PLASCENCIA </v>
      </c>
      <c r="E285" s="4" t="s">
        <v>779</v>
      </c>
      <c r="F285" s="10" t="str">
        <f t="shared" si="74"/>
        <v xml:space="preserve">ANGELA </v>
      </c>
      <c r="G285" s="4" t="s">
        <v>27</v>
      </c>
      <c r="H285" s="11" t="s">
        <v>1333</v>
      </c>
      <c r="I285" s="11">
        <v>91</v>
      </c>
      <c r="J285" s="11">
        <v>3328703163</v>
      </c>
      <c r="K285" s="4" t="s">
        <v>737</v>
      </c>
      <c r="L285" s="10" t="str">
        <f>UPPER(K285)</f>
        <v xml:space="preserve">GIGANTES </v>
      </c>
      <c r="M285" s="11">
        <v>55</v>
      </c>
      <c r="N285" s="3" t="s">
        <v>719</v>
      </c>
      <c r="O285" s="10" t="s">
        <v>2756</v>
      </c>
      <c r="P285" s="3" t="s">
        <v>18</v>
      </c>
      <c r="Q285" s="10" t="str">
        <f t="shared" si="70"/>
        <v>CABECERA</v>
      </c>
      <c r="R285" s="11">
        <v>1</v>
      </c>
      <c r="S285" s="4" t="s">
        <v>53</v>
      </c>
      <c r="T285" s="27" t="str">
        <f t="shared" si="71"/>
        <v>ADULTO MAYOR</v>
      </c>
    </row>
    <row r="286" spans="1:20" ht="21.75" customHeight="1" x14ac:dyDescent="0.25">
      <c r="A286" s="4" t="s">
        <v>780</v>
      </c>
      <c r="B286" s="10" t="str">
        <f t="shared" si="76"/>
        <v>NAVARRO</v>
      </c>
      <c r="C286" s="4" t="s">
        <v>190</v>
      </c>
      <c r="D286" s="10" t="str">
        <f t="shared" si="77"/>
        <v>MEDINA</v>
      </c>
      <c r="E286" s="4" t="s">
        <v>781</v>
      </c>
      <c r="F286" s="10" t="str">
        <f t="shared" si="74"/>
        <v>ALMA YAZMIN</v>
      </c>
      <c r="G286" s="4" t="s">
        <v>27</v>
      </c>
      <c r="H286" s="11" t="s">
        <v>1333</v>
      </c>
      <c r="I286" s="11">
        <v>21</v>
      </c>
      <c r="J286" s="11">
        <v>3731032907</v>
      </c>
      <c r="K286" s="4" t="s">
        <v>782</v>
      </c>
      <c r="L286" s="10" t="str">
        <f>UPPER(K286)</f>
        <v>INDUSTRIA</v>
      </c>
      <c r="M286" s="11">
        <v>201</v>
      </c>
      <c r="N286" s="3" t="s">
        <v>719</v>
      </c>
      <c r="O286" s="10" t="s">
        <v>2756</v>
      </c>
      <c r="P286" s="3" t="s">
        <v>18</v>
      </c>
      <c r="Q286" s="10" t="str">
        <f t="shared" si="70"/>
        <v>CABECERA</v>
      </c>
      <c r="R286" s="11">
        <v>2</v>
      </c>
      <c r="S286" s="4" t="s">
        <v>29</v>
      </c>
      <c r="T286" s="27" t="str">
        <f t="shared" si="71"/>
        <v>MADRE SOLTERA</v>
      </c>
    </row>
    <row r="287" spans="1:20" ht="21.75" customHeight="1" x14ac:dyDescent="0.25">
      <c r="A287" s="4" t="s">
        <v>783</v>
      </c>
      <c r="B287" s="10" t="str">
        <f t="shared" si="76"/>
        <v xml:space="preserve">NUÑO </v>
      </c>
      <c r="C287" s="4" t="s">
        <v>177</v>
      </c>
      <c r="D287" s="10" t="str">
        <f t="shared" si="77"/>
        <v>LOPEZ</v>
      </c>
      <c r="E287" s="4" t="s">
        <v>784</v>
      </c>
      <c r="F287" s="10" t="str">
        <f t="shared" si="74"/>
        <v xml:space="preserve">MARIA CAROLINA </v>
      </c>
      <c r="G287" s="4" t="s">
        <v>27</v>
      </c>
      <c r="H287" s="11" t="s">
        <v>1333</v>
      </c>
      <c r="I287" s="11">
        <v>19</v>
      </c>
      <c r="J287" s="11">
        <v>3329269463</v>
      </c>
      <c r="K287" s="4" t="s">
        <v>763</v>
      </c>
      <c r="L287" s="10" t="s">
        <v>2814</v>
      </c>
      <c r="M287" s="11">
        <v>17</v>
      </c>
      <c r="N287" s="3" t="s">
        <v>719</v>
      </c>
      <c r="O287" s="10" t="s">
        <v>2756</v>
      </c>
      <c r="P287" s="3" t="s">
        <v>18</v>
      </c>
      <c r="Q287" s="10" t="str">
        <f t="shared" si="70"/>
        <v>CABECERA</v>
      </c>
      <c r="R287" s="11">
        <v>5</v>
      </c>
      <c r="S287" s="4" t="s">
        <v>53</v>
      </c>
      <c r="T287" s="27" t="str">
        <f t="shared" si="71"/>
        <v>ADULTO MAYOR</v>
      </c>
    </row>
    <row r="288" spans="1:20" ht="21.75" customHeight="1" x14ac:dyDescent="0.25">
      <c r="A288" s="4" t="s">
        <v>479</v>
      </c>
      <c r="B288" s="10" t="str">
        <f t="shared" si="76"/>
        <v xml:space="preserve">GONZALEZ </v>
      </c>
      <c r="C288" s="4" t="s">
        <v>785</v>
      </c>
      <c r="D288" s="10" t="str">
        <f t="shared" si="77"/>
        <v xml:space="preserve">RUVALCABA </v>
      </c>
      <c r="E288" s="4" t="s">
        <v>786</v>
      </c>
      <c r="F288" s="10" t="str">
        <f t="shared" si="74"/>
        <v xml:space="preserve">ARACELI </v>
      </c>
      <c r="G288" s="4" t="s">
        <v>27</v>
      </c>
      <c r="H288" s="11" t="s">
        <v>1333</v>
      </c>
      <c r="I288" s="11">
        <v>25</v>
      </c>
      <c r="J288" s="11">
        <v>3311124517</v>
      </c>
      <c r="K288" s="4" t="s">
        <v>718</v>
      </c>
      <c r="L288" s="10" t="s">
        <v>815</v>
      </c>
      <c r="M288" s="11">
        <v>143</v>
      </c>
      <c r="N288" s="3" t="s">
        <v>719</v>
      </c>
      <c r="O288" s="10" t="s">
        <v>2756</v>
      </c>
      <c r="P288" s="3" t="s">
        <v>18</v>
      </c>
      <c r="Q288" s="10" t="str">
        <f t="shared" si="70"/>
        <v>CABECERA</v>
      </c>
      <c r="R288" s="11">
        <v>3</v>
      </c>
      <c r="S288" s="4" t="s">
        <v>101</v>
      </c>
      <c r="T288" s="27" t="str">
        <f t="shared" si="71"/>
        <v>ENFERMO(A) CRONICO(A)</v>
      </c>
    </row>
    <row r="289" spans="1:20" ht="21.75" customHeight="1" x14ac:dyDescent="0.25">
      <c r="A289" s="4" t="s">
        <v>787</v>
      </c>
      <c r="B289" s="10" t="str">
        <f t="shared" si="76"/>
        <v>OLIVAREZ</v>
      </c>
      <c r="C289" s="4" t="s">
        <v>613</v>
      </c>
      <c r="D289" s="10" t="str">
        <f t="shared" si="77"/>
        <v>CASILLAS</v>
      </c>
      <c r="E289" s="4" t="s">
        <v>197</v>
      </c>
      <c r="F289" s="10" t="str">
        <f t="shared" si="74"/>
        <v>JUANA</v>
      </c>
      <c r="G289" s="4" t="s">
        <v>27</v>
      </c>
      <c r="H289" s="11" t="s">
        <v>1333</v>
      </c>
      <c r="I289" s="11">
        <v>44</v>
      </c>
      <c r="J289" s="11">
        <v>3328347909</v>
      </c>
      <c r="K289" s="4" t="s">
        <v>763</v>
      </c>
      <c r="L289" s="10" t="s">
        <v>2814</v>
      </c>
      <c r="M289" s="11">
        <v>19</v>
      </c>
      <c r="N289" s="3" t="s">
        <v>719</v>
      </c>
      <c r="O289" s="10" t="s">
        <v>2756</v>
      </c>
      <c r="P289" s="3" t="s">
        <v>18</v>
      </c>
      <c r="Q289" s="10" t="str">
        <f t="shared" si="70"/>
        <v>CABECERA</v>
      </c>
      <c r="R289" s="11">
        <v>3</v>
      </c>
      <c r="S289" s="4" t="s">
        <v>29</v>
      </c>
      <c r="T289" s="27" t="str">
        <f t="shared" si="71"/>
        <v>MADRE SOLTERA</v>
      </c>
    </row>
    <row r="290" spans="1:20" ht="21.75" customHeight="1" x14ac:dyDescent="0.25">
      <c r="A290" s="4" t="s">
        <v>521</v>
      </c>
      <c r="B290" s="10" t="s">
        <v>46</v>
      </c>
      <c r="C290" s="4" t="s">
        <v>127</v>
      </c>
      <c r="D290" s="10" t="str">
        <f t="shared" si="77"/>
        <v>RODRIGUEZ</v>
      </c>
      <c r="E290" s="4" t="s">
        <v>788</v>
      </c>
      <c r="F290" s="10" t="s">
        <v>504</v>
      </c>
      <c r="G290" s="4" t="s">
        <v>27</v>
      </c>
      <c r="H290" s="11" t="s">
        <v>1333</v>
      </c>
      <c r="I290" s="11">
        <v>43</v>
      </c>
      <c r="J290" s="11">
        <v>3313293433</v>
      </c>
      <c r="K290" s="4" t="s">
        <v>789</v>
      </c>
      <c r="L290" s="10" t="str">
        <f>UPPER(K290)</f>
        <v>INDUSTRIA</v>
      </c>
      <c r="M290" s="11" t="s">
        <v>1955</v>
      </c>
      <c r="N290" s="3" t="s">
        <v>719</v>
      </c>
      <c r="O290" s="10" t="s">
        <v>2756</v>
      </c>
      <c r="P290" s="3" t="s">
        <v>18</v>
      </c>
      <c r="Q290" s="10" t="str">
        <f t="shared" si="70"/>
        <v>CABECERA</v>
      </c>
      <c r="R290" s="11">
        <v>5</v>
      </c>
      <c r="S290" s="4" t="s">
        <v>89</v>
      </c>
      <c r="T290" s="27" t="str">
        <f t="shared" si="71"/>
        <v>DISCAPACITADO(A)</v>
      </c>
    </row>
    <row r="291" spans="1:20" ht="21.75" customHeight="1" x14ac:dyDescent="0.25">
      <c r="A291" s="4" t="s">
        <v>62</v>
      </c>
      <c r="B291" s="10" t="str">
        <f>UPPER(A291)</f>
        <v>GONZALEZ</v>
      </c>
      <c r="C291" s="4" t="s">
        <v>361</v>
      </c>
      <c r="D291" s="10" t="str">
        <f t="shared" si="77"/>
        <v>TORRES</v>
      </c>
      <c r="E291" s="4" t="s">
        <v>790</v>
      </c>
      <c r="F291" s="10" t="str">
        <f>UPPER(E291)</f>
        <v>ARNULFO EMMANUEL</v>
      </c>
      <c r="G291" s="4" t="s">
        <v>267</v>
      </c>
      <c r="H291" s="11" t="s">
        <v>1871</v>
      </c>
      <c r="I291" s="11">
        <v>35</v>
      </c>
      <c r="J291" s="11">
        <v>3334778350</v>
      </c>
      <c r="K291" s="4" t="s">
        <v>741</v>
      </c>
      <c r="L291" s="10" t="str">
        <f>UPPER(K291)</f>
        <v>GIGANTES</v>
      </c>
      <c r="M291" s="11">
        <v>57</v>
      </c>
      <c r="N291" s="3" t="s">
        <v>719</v>
      </c>
      <c r="O291" s="10" t="s">
        <v>2756</v>
      </c>
      <c r="P291" s="3" t="s">
        <v>18</v>
      </c>
      <c r="Q291" s="10" t="str">
        <f t="shared" si="70"/>
        <v>CABECERA</v>
      </c>
      <c r="R291" s="11">
        <v>3</v>
      </c>
      <c r="S291" s="4" t="s">
        <v>101</v>
      </c>
      <c r="T291" s="27" t="str">
        <f t="shared" si="71"/>
        <v>ENFERMO(A) CRONICO(A)</v>
      </c>
    </row>
    <row r="292" spans="1:20" ht="21.75" customHeight="1" x14ac:dyDescent="0.25">
      <c r="A292" s="4" t="s">
        <v>583</v>
      </c>
      <c r="B292" s="10" t="str">
        <f>UPPER(A292)</f>
        <v>GALVEZ</v>
      </c>
      <c r="C292" s="4" t="s">
        <v>503</v>
      </c>
      <c r="D292" s="10" t="str">
        <f t="shared" si="77"/>
        <v>PADILLA</v>
      </c>
      <c r="E292" s="4" t="s">
        <v>585</v>
      </c>
      <c r="F292" s="10" t="str">
        <f>UPPER(E292)</f>
        <v>ANTONIA</v>
      </c>
      <c r="G292" s="4" t="s">
        <v>27</v>
      </c>
      <c r="H292" s="11" t="s">
        <v>1333</v>
      </c>
      <c r="I292" s="11">
        <v>61</v>
      </c>
      <c r="J292" s="11">
        <v>3325906591</v>
      </c>
      <c r="K292" s="3" t="s">
        <v>731</v>
      </c>
      <c r="L292" s="10" t="s">
        <v>2788</v>
      </c>
      <c r="M292" s="11">
        <v>113</v>
      </c>
      <c r="N292" s="3" t="s">
        <v>719</v>
      </c>
      <c r="O292" s="10" t="s">
        <v>2756</v>
      </c>
      <c r="P292" s="3" t="s">
        <v>18</v>
      </c>
      <c r="Q292" s="10" t="str">
        <f t="shared" si="70"/>
        <v>CABECERA</v>
      </c>
      <c r="R292" s="11">
        <v>5</v>
      </c>
      <c r="S292" s="4" t="s">
        <v>53</v>
      </c>
      <c r="T292" s="27" t="str">
        <f t="shared" si="71"/>
        <v>ADULTO MAYOR</v>
      </c>
    </row>
    <row r="293" spans="1:20" ht="21.75" customHeight="1" x14ac:dyDescent="0.25">
      <c r="A293" s="4" t="s">
        <v>230</v>
      </c>
      <c r="B293" s="10" t="str">
        <f>UPPER(A293)</f>
        <v>RAMIREZ</v>
      </c>
      <c r="C293" s="4" t="s">
        <v>361</v>
      </c>
      <c r="D293" s="10" t="str">
        <f t="shared" si="77"/>
        <v>TORRES</v>
      </c>
      <c r="E293" s="4" t="s">
        <v>791</v>
      </c>
      <c r="F293" s="10" t="s">
        <v>2052</v>
      </c>
      <c r="G293" s="4" t="s">
        <v>27</v>
      </c>
      <c r="H293" s="11" t="s">
        <v>1333</v>
      </c>
      <c r="I293" s="11">
        <v>32</v>
      </c>
      <c r="J293" s="11">
        <v>3336267393</v>
      </c>
      <c r="K293" s="4" t="s">
        <v>792</v>
      </c>
      <c r="L293" s="10" t="str">
        <f>UPPER(K293)</f>
        <v>PRIVADA AQUILES SERDAN</v>
      </c>
      <c r="M293" s="11">
        <v>6</v>
      </c>
      <c r="N293" s="3" t="s">
        <v>719</v>
      </c>
      <c r="O293" s="10" t="s">
        <v>2756</v>
      </c>
      <c r="P293" s="3" t="s">
        <v>18</v>
      </c>
      <c r="Q293" s="10" t="str">
        <f t="shared" si="70"/>
        <v>CABECERA</v>
      </c>
      <c r="R293" s="11">
        <v>4</v>
      </c>
      <c r="S293" s="4" t="s">
        <v>29</v>
      </c>
      <c r="T293" s="27" t="str">
        <f t="shared" si="71"/>
        <v>MADRE SOLTERA</v>
      </c>
    </row>
    <row r="294" spans="1:20" ht="21.75" customHeight="1" x14ac:dyDescent="0.25">
      <c r="A294" s="6" t="s">
        <v>199</v>
      </c>
      <c r="B294" s="10" t="str">
        <f>UPPER(A294)</f>
        <v>RAMIREZ</v>
      </c>
      <c r="C294" s="6" t="s">
        <v>369</v>
      </c>
      <c r="D294" s="10" t="str">
        <f t="shared" si="77"/>
        <v>LUPERCIO</v>
      </c>
      <c r="E294" s="4" t="s">
        <v>793</v>
      </c>
      <c r="F294" s="10" t="str">
        <f t="shared" ref="F294:F307" si="78">UPPER(E294)</f>
        <v>VERONICA</v>
      </c>
      <c r="G294" s="3"/>
      <c r="H294" s="11" t="s">
        <v>1333</v>
      </c>
      <c r="I294" s="11">
        <v>26</v>
      </c>
      <c r="J294" s="11">
        <v>3318439887</v>
      </c>
      <c r="K294" s="4" t="s">
        <v>761</v>
      </c>
      <c r="L294" s="10" t="s">
        <v>2813</v>
      </c>
      <c r="M294" s="10">
        <v>125</v>
      </c>
      <c r="N294" s="3" t="s">
        <v>719</v>
      </c>
      <c r="O294" s="10" t="s">
        <v>2756</v>
      </c>
      <c r="P294" s="3" t="s">
        <v>18</v>
      </c>
      <c r="Q294" s="10" t="str">
        <f t="shared" si="70"/>
        <v>CABECERA</v>
      </c>
      <c r="R294" s="10"/>
      <c r="S294" s="3"/>
      <c r="T294" s="27" t="str">
        <f t="shared" si="71"/>
        <v/>
      </c>
    </row>
    <row r="295" spans="1:20" ht="21.75" customHeight="1" x14ac:dyDescent="0.25">
      <c r="A295" s="4" t="s">
        <v>795</v>
      </c>
      <c r="B295" s="10" t="s">
        <v>94</v>
      </c>
      <c r="C295" s="4" t="s">
        <v>665</v>
      </c>
      <c r="D295" s="10" t="s">
        <v>384</v>
      </c>
      <c r="E295" s="4" t="s">
        <v>796</v>
      </c>
      <c r="F295" s="10" t="str">
        <f t="shared" si="78"/>
        <v xml:space="preserve">JUAN CARLOS </v>
      </c>
      <c r="G295" s="4" t="s">
        <v>267</v>
      </c>
      <c r="H295" s="11" t="s">
        <v>1871</v>
      </c>
      <c r="I295" s="11">
        <v>26</v>
      </c>
      <c r="J295" s="11">
        <v>3322248779</v>
      </c>
      <c r="K295" s="4" t="s">
        <v>718</v>
      </c>
      <c r="L295" s="10" t="s">
        <v>815</v>
      </c>
      <c r="M295" s="11">
        <v>150</v>
      </c>
      <c r="N295" s="3" t="s">
        <v>719</v>
      </c>
      <c r="O295" s="10" t="s">
        <v>2756</v>
      </c>
      <c r="P295" s="3" t="s">
        <v>18</v>
      </c>
      <c r="Q295" s="10" t="str">
        <f t="shared" si="70"/>
        <v>CABECERA</v>
      </c>
      <c r="R295" s="11">
        <v>3</v>
      </c>
      <c r="S295" s="4" t="s">
        <v>29</v>
      </c>
      <c r="T295" s="27" t="str">
        <f t="shared" si="71"/>
        <v>MADRE SOLTERA</v>
      </c>
    </row>
    <row r="296" spans="1:20" ht="21.75" customHeight="1" x14ac:dyDescent="0.25">
      <c r="A296" s="3" t="s">
        <v>797</v>
      </c>
      <c r="B296" s="10" t="str">
        <f>UPPER(A296)</f>
        <v xml:space="preserve">ROBLES </v>
      </c>
      <c r="C296" s="3" t="s">
        <v>306</v>
      </c>
      <c r="D296" s="10" t="str">
        <f t="shared" ref="D296:D306" si="79">UPPER(C296)</f>
        <v>TORRES</v>
      </c>
      <c r="E296" s="3" t="s">
        <v>798</v>
      </c>
      <c r="F296" s="10" t="str">
        <f t="shared" si="78"/>
        <v>MARIA DEL ROSARIO</v>
      </c>
      <c r="G296" s="3" t="s">
        <v>33</v>
      </c>
      <c r="H296" s="11" t="s">
        <v>1333</v>
      </c>
      <c r="I296" s="10"/>
      <c r="J296" s="10">
        <v>3310446837</v>
      </c>
      <c r="K296" s="3" t="s">
        <v>799</v>
      </c>
      <c r="L296" s="10" t="str">
        <f>UPPER(K296)</f>
        <v>INGRESO</v>
      </c>
      <c r="M296" s="10">
        <v>26</v>
      </c>
      <c r="N296" s="3" t="s">
        <v>719</v>
      </c>
      <c r="O296" s="10" t="s">
        <v>2756</v>
      </c>
      <c r="P296" s="3" t="s">
        <v>18</v>
      </c>
      <c r="Q296" s="10" t="str">
        <f t="shared" si="70"/>
        <v>CABECERA</v>
      </c>
      <c r="R296" s="10"/>
      <c r="S296" s="3"/>
      <c r="T296" s="27" t="str">
        <f t="shared" si="71"/>
        <v/>
      </c>
    </row>
    <row r="297" spans="1:20" ht="21.75" customHeight="1" x14ac:dyDescent="0.25">
      <c r="A297" s="6" t="s">
        <v>800</v>
      </c>
      <c r="B297" s="10" t="s">
        <v>94</v>
      </c>
      <c r="C297" s="3" t="s">
        <v>801</v>
      </c>
      <c r="D297" s="10" t="str">
        <f t="shared" si="79"/>
        <v>ALVAREZ</v>
      </c>
      <c r="E297" s="4" t="s">
        <v>802</v>
      </c>
      <c r="F297" s="10" t="str">
        <f t="shared" si="78"/>
        <v>MARIA YESENIA</v>
      </c>
      <c r="G297" s="3"/>
      <c r="H297" s="11" t="s">
        <v>1333</v>
      </c>
      <c r="I297" s="11">
        <v>38</v>
      </c>
      <c r="J297" s="11">
        <v>3317590340</v>
      </c>
      <c r="K297" s="4" t="s">
        <v>761</v>
      </c>
      <c r="L297" s="10" t="s">
        <v>2813</v>
      </c>
      <c r="M297" s="10">
        <v>126</v>
      </c>
      <c r="N297" s="3" t="s">
        <v>719</v>
      </c>
      <c r="O297" s="10" t="s">
        <v>2756</v>
      </c>
      <c r="P297" s="3" t="s">
        <v>18</v>
      </c>
      <c r="Q297" s="10" t="str">
        <f t="shared" si="70"/>
        <v>CABECERA</v>
      </c>
      <c r="R297" s="10"/>
      <c r="S297" s="3"/>
      <c r="T297" s="27" t="str">
        <f t="shared" si="71"/>
        <v/>
      </c>
    </row>
    <row r="298" spans="1:20" ht="21.75" customHeight="1" x14ac:dyDescent="0.25">
      <c r="A298" s="4" t="s">
        <v>803</v>
      </c>
      <c r="B298" s="10" t="str">
        <f t="shared" ref="B298:B307" si="80">UPPER(A298)</f>
        <v>LOPEZ</v>
      </c>
      <c r="C298" s="4" t="s">
        <v>804</v>
      </c>
      <c r="D298" s="10" t="str">
        <f t="shared" si="79"/>
        <v>MURILLO</v>
      </c>
      <c r="E298" s="4" t="s">
        <v>805</v>
      </c>
      <c r="F298" s="10" t="str">
        <f t="shared" si="78"/>
        <v>BLANCA LIDIA</v>
      </c>
      <c r="G298" s="4" t="s">
        <v>27</v>
      </c>
      <c r="H298" s="11" t="s">
        <v>1333</v>
      </c>
      <c r="I298" s="11">
        <v>38</v>
      </c>
      <c r="J298" s="11">
        <v>3328369545</v>
      </c>
      <c r="K298" s="4" t="s">
        <v>725</v>
      </c>
      <c r="L298" s="10" t="str">
        <f>UPPER(K298)</f>
        <v xml:space="preserve">JUAN ESCUTIA </v>
      </c>
      <c r="M298" s="11" t="s">
        <v>1977</v>
      </c>
      <c r="N298" s="3" t="s">
        <v>719</v>
      </c>
      <c r="O298" s="10" t="s">
        <v>2756</v>
      </c>
      <c r="P298" s="3" t="s">
        <v>18</v>
      </c>
      <c r="Q298" s="10" t="str">
        <f t="shared" si="70"/>
        <v>CABECERA</v>
      </c>
      <c r="R298" s="11">
        <v>5</v>
      </c>
      <c r="S298" s="4" t="s">
        <v>29</v>
      </c>
      <c r="T298" s="27" t="str">
        <f t="shared" si="71"/>
        <v>MADRE SOLTERA</v>
      </c>
    </row>
    <row r="299" spans="1:20" ht="21.75" customHeight="1" x14ac:dyDescent="0.25">
      <c r="A299" s="4" t="s">
        <v>55</v>
      </c>
      <c r="B299" s="10" t="str">
        <f t="shared" si="80"/>
        <v>RAMOS</v>
      </c>
      <c r="C299" s="4" t="s">
        <v>54</v>
      </c>
      <c r="D299" s="10" t="str">
        <f t="shared" si="79"/>
        <v>FLORES</v>
      </c>
      <c r="E299" s="4" t="s">
        <v>238</v>
      </c>
      <c r="F299" s="10" t="str">
        <f t="shared" si="78"/>
        <v>YESENIA</v>
      </c>
      <c r="G299" s="4" t="s">
        <v>27</v>
      </c>
      <c r="H299" s="11" t="s">
        <v>1333</v>
      </c>
      <c r="I299" s="11">
        <v>25</v>
      </c>
      <c r="J299" s="11">
        <v>3317064326</v>
      </c>
      <c r="K299" s="4" t="s">
        <v>718</v>
      </c>
      <c r="L299" s="10" t="s">
        <v>815</v>
      </c>
      <c r="M299" s="11">
        <v>151</v>
      </c>
      <c r="N299" s="3" t="s">
        <v>719</v>
      </c>
      <c r="O299" s="10" t="s">
        <v>2756</v>
      </c>
      <c r="P299" s="3" t="s">
        <v>18</v>
      </c>
      <c r="Q299" s="10" t="str">
        <f t="shared" si="70"/>
        <v>CABECERA</v>
      </c>
      <c r="R299" s="11">
        <v>2</v>
      </c>
      <c r="S299" s="4" t="s">
        <v>29</v>
      </c>
      <c r="T299" s="27" t="str">
        <f t="shared" si="71"/>
        <v>MADRE SOLTERA</v>
      </c>
    </row>
    <row r="300" spans="1:20" ht="21.75" customHeight="1" x14ac:dyDescent="0.25">
      <c r="A300" s="4" t="s">
        <v>785</v>
      </c>
      <c r="B300" s="10" t="str">
        <f t="shared" si="80"/>
        <v xml:space="preserve">RUVALCABA </v>
      </c>
      <c r="C300" s="4" t="s">
        <v>806</v>
      </c>
      <c r="D300" s="10" t="str">
        <f t="shared" si="79"/>
        <v xml:space="preserve">OLIVARES </v>
      </c>
      <c r="E300" s="4" t="s">
        <v>807</v>
      </c>
      <c r="F300" s="10" t="str">
        <f t="shared" si="78"/>
        <v xml:space="preserve">MARIA HUMBERTA </v>
      </c>
      <c r="G300" s="4" t="s">
        <v>27</v>
      </c>
      <c r="H300" s="11" t="s">
        <v>1333</v>
      </c>
      <c r="I300" s="11">
        <v>58</v>
      </c>
      <c r="J300" s="11">
        <v>3323749889</v>
      </c>
      <c r="K300" s="4" t="s">
        <v>637</v>
      </c>
      <c r="L300" s="10" t="str">
        <f>UPPER(K300)</f>
        <v xml:space="preserve">INDUSTRIA </v>
      </c>
      <c r="M300" s="11">
        <v>508</v>
      </c>
      <c r="N300" s="3" t="s">
        <v>719</v>
      </c>
      <c r="O300" s="10" t="s">
        <v>2756</v>
      </c>
      <c r="P300" s="3" t="s">
        <v>18</v>
      </c>
      <c r="Q300" s="10" t="str">
        <f t="shared" si="70"/>
        <v>CABECERA</v>
      </c>
      <c r="R300" s="11">
        <v>2</v>
      </c>
      <c r="S300" s="4" t="s">
        <v>29</v>
      </c>
      <c r="T300" s="27" t="str">
        <f t="shared" si="71"/>
        <v>MADRE SOLTERA</v>
      </c>
    </row>
    <row r="301" spans="1:20" ht="21.75" customHeight="1" x14ac:dyDescent="0.25">
      <c r="A301" s="4" t="s">
        <v>579</v>
      </c>
      <c r="B301" s="10" t="str">
        <f t="shared" si="80"/>
        <v>GUTIERREZ</v>
      </c>
      <c r="C301" s="4" t="s">
        <v>808</v>
      </c>
      <c r="D301" s="10" t="str">
        <f t="shared" si="79"/>
        <v>GALVAN</v>
      </c>
      <c r="E301" s="4" t="s">
        <v>809</v>
      </c>
      <c r="F301" s="10" t="str">
        <f t="shared" si="78"/>
        <v>BRENDA LIZETH</v>
      </c>
      <c r="G301" s="4" t="s">
        <v>27</v>
      </c>
      <c r="H301" s="11" t="s">
        <v>1333</v>
      </c>
      <c r="I301" s="11">
        <v>28</v>
      </c>
      <c r="J301" s="11">
        <v>3311335097</v>
      </c>
      <c r="K301" s="4" t="s">
        <v>718</v>
      </c>
      <c r="L301" s="10" t="s">
        <v>815</v>
      </c>
      <c r="M301" s="11" t="s">
        <v>1978</v>
      </c>
      <c r="N301" s="3" t="s">
        <v>719</v>
      </c>
      <c r="O301" s="10" t="s">
        <v>2756</v>
      </c>
      <c r="P301" s="3" t="s">
        <v>18</v>
      </c>
      <c r="Q301" s="10" t="str">
        <f t="shared" si="70"/>
        <v>CABECERA</v>
      </c>
      <c r="R301" s="11">
        <v>5</v>
      </c>
      <c r="S301" s="4" t="s">
        <v>29</v>
      </c>
      <c r="T301" s="27" t="str">
        <f t="shared" si="71"/>
        <v>MADRE SOLTERA</v>
      </c>
    </row>
    <row r="302" spans="1:20" ht="21.75" customHeight="1" x14ac:dyDescent="0.25">
      <c r="A302" s="4" t="s">
        <v>810</v>
      </c>
      <c r="B302" s="10" t="str">
        <f t="shared" si="80"/>
        <v>PORTILLO</v>
      </c>
      <c r="C302" s="4" t="s">
        <v>811</v>
      </c>
      <c r="D302" s="10" t="str">
        <f t="shared" si="79"/>
        <v>ARAUJO</v>
      </c>
      <c r="E302" s="4" t="s">
        <v>812</v>
      </c>
      <c r="F302" s="10" t="str">
        <f t="shared" si="78"/>
        <v>FLORENCIA</v>
      </c>
      <c r="G302" s="4" t="s">
        <v>27</v>
      </c>
      <c r="H302" s="11" t="s">
        <v>1333</v>
      </c>
      <c r="I302" s="11">
        <v>63</v>
      </c>
      <c r="J302" s="11">
        <v>3337230894</v>
      </c>
      <c r="K302" s="4" t="s">
        <v>741</v>
      </c>
      <c r="L302" s="10" t="str">
        <f>UPPER(K302)</f>
        <v>GIGANTES</v>
      </c>
      <c r="M302" s="11">
        <v>68</v>
      </c>
      <c r="N302" s="3" t="s">
        <v>719</v>
      </c>
      <c r="O302" s="10" t="s">
        <v>2756</v>
      </c>
      <c r="P302" s="3" t="s">
        <v>18</v>
      </c>
      <c r="Q302" s="10" t="str">
        <f t="shared" si="70"/>
        <v>CABECERA</v>
      </c>
      <c r="R302" s="11">
        <v>3</v>
      </c>
      <c r="S302" s="4" t="s">
        <v>101</v>
      </c>
      <c r="T302" s="27" t="str">
        <f t="shared" si="71"/>
        <v>ENFERMO(A) CRONICO(A)</v>
      </c>
    </row>
    <row r="303" spans="1:20" ht="21.75" customHeight="1" x14ac:dyDescent="0.25">
      <c r="A303" s="4" t="s">
        <v>813</v>
      </c>
      <c r="B303" s="10" t="str">
        <f t="shared" si="80"/>
        <v>BOLAÑOS</v>
      </c>
      <c r="C303" s="4" t="s">
        <v>565</v>
      </c>
      <c r="D303" s="10" t="str">
        <f t="shared" si="79"/>
        <v>MORALES</v>
      </c>
      <c r="E303" s="4" t="s">
        <v>814</v>
      </c>
      <c r="F303" s="10" t="str">
        <f t="shared" si="78"/>
        <v>YIBELI RUBI</v>
      </c>
      <c r="G303" s="4" t="s">
        <v>27</v>
      </c>
      <c r="H303" s="11" t="s">
        <v>1333</v>
      </c>
      <c r="I303" s="11">
        <v>19</v>
      </c>
      <c r="J303" s="11">
        <v>3332482242</v>
      </c>
      <c r="K303" s="4" t="s">
        <v>718</v>
      </c>
      <c r="L303" s="10" t="s">
        <v>815</v>
      </c>
      <c r="M303" s="11" t="s">
        <v>1979</v>
      </c>
      <c r="N303" s="3" t="s">
        <v>719</v>
      </c>
      <c r="O303" s="10" t="s">
        <v>2756</v>
      </c>
      <c r="P303" s="3" t="s">
        <v>18</v>
      </c>
      <c r="Q303" s="10" t="str">
        <f t="shared" si="70"/>
        <v>CABECERA</v>
      </c>
      <c r="R303" s="11">
        <v>2</v>
      </c>
      <c r="S303" s="4" t="s">
        <v>29</v>
      </c>
      <c r="T303" s="27" t="str">
        <f t="shared" si="71"/>
        <v>MADRE SOLTERA</v>
      </c>
    </row>
    <row r="304" spans="1:20" ht="21.75" customHeight="1" x14ac:dyDescent="0.25">
      <c r="A304" s="4" t="s">
        <v>816</v>
      </c>
      <c r="B304" s="10" t="str">
        <f t="shared" si="80"/>
        <v xml:space="preserve">TAPIA </v>
      </c>
      <c r="C304" s="4" t="s">
        <v>817</v>
      </c>
      <c r="D304" s="10" t="str">
        <f t="shared" si="79"/>
        <v xml:space="preserve">HERMOSILLO </v>
      </c>
      <c r="E304" s="4" t="s">
        <v>818</v>
      </c>
      <c r="F304" s="10" t="str">
        <f t="shared" si="78"/>
        <v xml:space="preserve">SILVIA </v>
      </c>
      <c r="G304" s="4" t="s">
        <v>27</v>
      </c>
      <c r="H304" s="11" t="s">
        <v>1333</v>
      </c>
      <c r="I304" s="11">
        <v>51</v>
      </c>
      <c r="J304" s="11">
        <v>3737348088</v>
      </c>
      <c r="K304" s="4" t="s">
        <v>737</v>
      </c>
      <c r="L304" s="10" t="str">
        <f>UPPER(K304)</f>
        <v xml:space="preserve">GIGANTES </v>
      </c>
      <c r="M304" s="11" t="s">
        <v>819</v>
      </c>
      <c r="N304" s="3" t="s">
        <v>719</v>
      </c>
      <c r="O304" s="10" t="s">
        <v>2756</v>
      </c>
      <c r="P304" s="3" t="s">
        <v>18</v>
      </c>
      <c r="Q304" s="10" t="str">
        <f t="shared" si="70"/>
        <v>CABECERA</v>
      </c>
      <c r="R304" s="11">
        <v>3</v>
      </c>
      <c r="S304" s="4" t="s">
        <v>101</v>
      </c>
      <c r="T304" s="27" t="str">
        <f t="shared" si="71"/>
        <v>ENFERMO(A) CRONICO(A)</v>
      </c>
    </row>
    <row r="305" spans="1:20" ht="21.75" customHeight="1" x14ac:dyDescent="0.25">
      <c r="A305" s="6" t="s">
        <v>820</v>
      </c>
      <c r="B305" s="10" t="str">
        <f t="shared" si="80"/>
        <v>VENEGAS</v>
      </c>
      <c r="C305" s="3" t="s">
        <v>198</v>
      </c>
      <c r="D305" s="10" t="str">
        <f t="shared" si="79"/>
        <v>NUÑO</v>
      </c>
      <c r="E305" s="4" t="s">
        <v>821</v>
      </c>
      <c r="F305" s="10" t="str">
        <f t="shared" si="78"/>
        <v>MARTHA LETICIA</v>
      </c>
      <c r="G305" s="3"/>
      <c r="H305" s="11" t="s">
        <v>1333</v>
      </c>
      <c r="I305" s="11">
        <v>27</v>
      </c>
      <c r="J305" s="11">
        <v>3324919282</v>
      </c>
      <c r="K305" s="4" t="s">
        <v>773</v>
      </c>
      <c r="L305" s="10" t="str">
        <f>UPPER(K305)</f>
        <v>FRAGUA</v>
      </c>
      <c r="M305" s="10" t="s">
        <v>1980</v>
      </c>
      <c r="N305" s="3" t="s">
        <v>719</v>
      </c>
      <c r="O305" s="10" t="s">
        <v>2756</v>
      </c>
      <c r="P305" s="3" t="s">
        <v>18</v>
      </c>
      <c r="Q305" s="10" t="str">
        <f t="shared" si="70"/>
        <v>CABECERA</v>
      </c>
      <c r="R305" s="10"/>
      <c r="S305" s="3"/>
      <c r="T305" s="27" t="str">
        <f t="shared" si="71"/>
        <v/>
      </c>
    </row>
    <row r="306" spans="1:20" ht="21.75" customHeight="1" x14ac:dyDescent="0.25">
      <c r="A306" s="3" t="s">
        <v>19</v>
      </c>
      <c r="B306" s="10" t="str">
        <f t="shared" si="80"/>
        <v xml:space="preserve">GUTIERREZ </v>
      </c>
      <c r="C306" s="3" t="s">
        <v>387</v>
      </c>
      <c r="D306" s="10" t="str">
        <f t="shared" si="79"/>
        <v>OLIVARES</v>
      </c>
      <c r="E306" s="3" t="s">
        <v>822</v>
      </c>
      <c r="F306" s="10" t="str">
        <f t="shared" si="78"/>
        <v>SILVIA</v>
      </c>
      <c r="G306" s="3" t="s">
        <v>33</v>
      </c>
      <c r="H306" s="11" t="s">
        <v>1333</v>
      </c>
      <c r="I306" s="10"/>
      <c r="J306" s="10">
        <v>3317067466</v>
      </c>
      <c r="K306" s="4" t="s">
        <v>751</v>
      </c>
      <c r="L306" s="10" t="s">
        <v>2790</v>
      </c>
      <c r="M306" s="10">
        <v>609</v>
      </c>
      <c r="N306" s="3" t="s">
        <v>719</v>
      </c>
      <c r="O306" s="10" t="s">
        <v>2756</v>
      </c>
      <c r="P306" s="3" t="s">
        <v>18</v>
      </c>
      <c r="Q306" s="10" t="str">
        <f t="shared" si="70"/>
        <v>CABECERA</v>
      </c>
      <c r="R306" s="10"/>
      <c r="S306" s="3"/>
      <c r="T306" s="27" t="str">
        <f t="shared" si="71"/>
        <v/>
      </c>
    </row>
    <row r="307" spans="1:20" ht="21.75" customHeight="1" x14ac:dyDescent="0.25">
      <c r="A307" s="4" t="s">
        <v>756</v>
      </c>
      <c r="B307" s="10" t="str">
        <f t="shared" si="80"/>
        <v>VERA</v>
      </c>
      <c r="C307" s="4" t="s">
        <v>521</v>
      </c>
      <c r="D307" s="10" t="s">
        <v>46</v>
      </c>
      <c r="E307" s="4" t="s">
        <v>823</v>
      </c>
      <c r="F307" s="10" t="str">
        <f t="shared" si="78"/>
        <v>MARIA DEL SOCORRO</v>
      </c>
      <c r="G307" s="4" t="s">
        <v>27</v>
      </c>
      <c r="H307" s="11" t="s">
        <v>1333</v>
      </c>
      <c r="I307" s="11">
        <v>53</v>
      </c>
      <c r="J307" s="11">
        <v>3731033004</v>
      </c>
      <c r="K307" s="4" t="s">
        <v>637</v>
      </c>
      <c r="L307" s="10" t="str">
        <f>UPPER(K307)</f>
        <v xml:space="preserve">INDUSTRIA </v>
      </c>
      <c r="M307" s="11">
        <v>448</v>
      </c>
      <c r="N307" s="3" t="s">
        <v>719</v>
      </c>
      <c r="O307" s="10" t="s">
        <v>2756</v>
      </c>
      <c r="P307" s="3" t="s">
        <v>18</v>
      </c>
      <c r="Q307" s="10" t="str">
        <f t="shared" si="70"/>
        <v>CABECERA</v>
      </c>
      <c r="R307" s="11">
        <v>4</v>
      </c>
      <c r="S307" s="4" t="s">
        <v>29</v>
      </c>
      <c r="T307" s="27" t="str">
        <f t="shared" si="71"/>
        <v>MADRE SOLTERA</v>
      </c>
    </row>
    <row r="308" spans="1:20" ht="21.75" customHeight="1" x14ac:dyDescent="0.25">
      <c r="A308" s="84"/>
      <c r="B308" s="27" t="s">
        <v>1045</v>
      </c>
      <c r="C308" s="27"/>
      <c r="D308" s="27" t="s">
        <v>2352</v>
      </c>
      <c r="E308" s="27"/>
      <c r="F308" s="27" t="s">
        <v>2353</v>
      </c>
      <c r="G308" s="27"/>
      <c r="H308" s="27" t="s">
        <v>1333</v>
      </c>
      <c r="I308" s="27">
        <v>43</v>
      </c>
      <c r="J308" s="27"/>
      <c r="K308" s="27"/>
      <c r="L308" s="27" t="s">
        <v>815</v>
      </c>
      <c r="M308" s="27">
        <v>124</v>
      </c>
      <c r="N308" s="27"/>
      <c r="O308" s="10" t="s">
        <v>2756</v>
      </c>
      <c r="P308" s="27"/>
      <c r="Q308" s="10" t="s">
        <v>2355</v>
      </c>
      <c r="R308" s="27"/>
      <c r="S308" s="19"/>
      <c r="T308" s="27"/>
    </row>
    <row r="309" spans="1:20" ht="21.75" customHeight="1" x14ac:dyDescent="0.25">
      <c r="A309" s="84"/>
      <c r="B309" s="27" t="s">
        <v>1920</v>
      </c>
      <c r="C309" s="27"/>
      <c r="D309" s="27" t="s">
        <v>839</v>
      </c>
      <c r="E309" s="27"/>
      <c r="F309" s="27" t="s">
        <v>2364</v>
      </c>
      <c r="G309" s="27"/>
      <c r="H309" s="27" t="s">
        <v>1871</v>
      </c>
      <c r="I309" s="27"/>
      <c r="J309" s="27">
        <v>3322333243</v>
      </c>
      <c r="K309" s="27"/>
      <c r="L309" s="27" t="s">
        <v>641</v>
      </c>
      <c r="M309" s="27">
        <v>461</v>
      </c>
      <c r="N309" s="27"/>
      <c r="O309" s="27" t="s">
        <v>2756</v>
      </c>
      <c r="P309" s="27"/>
      <c r="Q309" s="10" t="s">
        <v>2355</v>
      </c>
      <c r="R309" s="27"/>
      <c r="S309" s="19"/>
      <c r="T309" s="27" t="s">
        <v>2365</v>
      </c>
    </row>
    <row r="310" spans="1:20" ht="21.75" customHeight="1" x14ac:dyDescent="0.25">
      <c r="A310" s="78"/>
      <c r="B310" s="27" t="s">
        <v>31</v>
      </c>
      <c r="C310" s="27"/>
      <c r="D310" s="27" t="s">
        <v>2472</v>
      </c>
      <c r="E310" s="27"/>
      <c r="F310" s="27" t="s">
        <v>2755</v>
      </c>
      <c r="G310" s="27"/>
      <c r="H310" s="27" t="s">
        <v>1333</v>
      </c>
      <c r="I310" s="27">
        <v>26</v>
      </c>
      <c r="J310" s="27">
        <v>33100977087</v>
      </c>
      <c r="K310" s="27"/>
      <c r="L310" s="27" t="s">
        <v>2788</v>
      </c>
      <c r="M310" s="27">
        <v>109</v>
      </c>
      <c r="N310" s="27"/>
      <c r="O310" s="27" t="s">
        <v>2756</v>
      </c>
      <c r="P310" s="27"/>
      <c r="Q310" s="10" t="s">
        <v>2355</v>
      </c>
      <c r="R310" s="27">
        <v>3</v>
      </c>
      <c r="S310" s="27"/>
      <c r="T310" s="27" t="s">
        <v>1885</v>
      </c>
    </row>
    <row r="311" spans="1:20" ht="21.75" customHeight="1" x14ac:dyDescent="0.25">
      <c r="A311" s="78"/>
      <c r="B311" s="27" t="s">
        <v>180</v>
      </c>
      <c r="C311" s="27"/>
      <c r="D311" s="27" t="s">
        <v>400</v>
      </c>
      <c r="E311" s="27"/>
      <c r="F311" s="27" t="s">
        <v>2766</v>
      </c>
      <c r="G311" s="27"/>
      <c r="H311" s="27" t="s">
        <v>1333</v>
      </c>
      <c r="I311" s="27">
        <v>61</v>
      </c>
      <c r="J311" s="27"/>
      <c r="K311" s="27"/>
      <c r="L311" s="27" t="s">
        <v>2767</v>
      </c>
      <c r="M311" s="27" t="s">
        <v>1976</v>
      </c>
      <c r="N311" s="27"/>
      <c r="O311" s="27" t="s">
        <v>2756</v>
      </c>
      <c r="P311" s="27"/>
      <c r="Q311" s="10" t="s">
        <v>2355</v>
      </c>
      <c r="R311" s="27">
        <v>2</v>
      </c>
      <c r="S311" s="27"/>
      <c r="T311" s="27" t="s">
        <v>1888</v>
      </c>
    </row>
    <row r="312" spans="1:20" ht="21.75" customHeight="1" x14ac:dyDescent="0.25">
      <c r="A312" s="4" t="s">
        <v>243</v>
      </c>
      <c r="B312" s="10" t="str">
        <f>UPPER(A312)</f>
        <v>ARANA</v>
      </c>
      <c r="C312" s="4" t="s">
        <v>824</v>
      </c>
      <c r="D312" s="10" t="str">
        <f t="shared" ref="D312:D317" si="81">UPPER(C312)</f>
        <v>JARAMILLO</v>
      </c>
      <c r="E312" s="4" t="s">
        <v>52</v>
      </c>
      <c r="F312" s="10" t="str">
        <f t="shared" ref="F312:F317" si="82">UPPER(E312)</f>
        <v>EVA</v>
      </c>
      <c r="G312" s="4" t="s">
        <v>27</v>
      </c>
      <c r="H312" s="11" t="s">
        <v>1333</v>
      </c>
      <c r="I312" s="11">
        <v>60</v>
      </c>
      <c r="J312" s="11">
        <v>3320819760</v>
      </c>
      <c r="K312" s="4" t="s">
        <v>825</v>
      </c>
      <c r="L312" s="10" t="s">
        <v>1575</v>
      </c>
      <c r="M312" s="11">
        <v>40</v>
      </c>
      <c r="N312" s="4" t="s">
        <v>826</v>
      </c>
      <c r="O312" s="27" t="s">
        <v>2756</v>
      </c>
      <c r="P312" s="3" t="s">
        <v>18</v>
      </c>
      <c r="Q312" s="10" t="str">
        <f t="shared" ref="Q312:Q343" si="83">UPPER(P312)</f>
        <v>CABECERA</v>
      </c>
      <c r="R312" s="11">
        <v>2</v>
      </c>
      <c r="S312" s="4" t="s">
        <v>53</v>
      </c>
      <c r="T312" s="27" t="str">
        <f t="shared" ref="T312:T343" si="84">UPPER(S312)</f>
        <v>ADULTO MAYOR</v>
      </c>
    </row>
    <row r="313" spans="1:20" ht="21.75" customHeight="1" x14ac:dyDescent="0.25">
      <c r="A313" s="3" t="s">
        <v>830</v>
      </c>
      <c r="B313" s="10" t="str">
        <f>UPPER(A313)</f>
        <v>FLORES</v>
      </c>
      <c r="C313" s="3" t="s">
        <v>831</v>
      </c>
      <c r="D313" s="10" t="str">
        <f t="shared" si="81"/>
        <v>NERI</v>
      </c>
      <c r="E313" s="3" t="s">
        <v>832</v>
      </c>
      <c r="F313" s="10" t="str">
        <f t="shared" si="82"/>
        <v>VERONICA</v>
      </c>
      <c r="G313" s="3"/>
      <c r="H313" s="11" t="s">
        <v>1333</v>
      </c>
      <c r="I313" s="10"/>
      <c r="J313" s="10"/>
      <c r="K313" s="3" t="s">
        <v>833</v>
      </c>
      <c r="L313" s="10" t="str">
        <f t="shared" ref="L313:L321" si="85">UPPER(K313)</f>
        <v xml:space="preserve">SAN JOSE ISABEL FLORES </v>
      </c>
      <c r="M313" s="10">
        <v>5</v>
      </c>
      <c r="N313" s="4" t="s">
        <v>826</v>
      </c>
      <c r="O313" s="10" t="str">
        <f t="shared" ref="O313:O344" si="86">UPPER(N313)</f>
        <v>JOSE ISABEL FLORES</v>
      </c>
      <c r="P313" s="3" t="s">
        <v>18</v>
      </c>
      <c r="Q313" s="10" t="str">
        <f t="shared" si="83"/>
        <v>CABECERA</v>
      </c>
      <c r="R313" s="10"/>
      <c r="S313" s="3"/>
      <c r="T313" s="27" t="str">
        <f t="shared" si="84"/>
        <v/>
      </c>
    </row>
    <row r="314" spans="1:20" ht="21.75" customHeight="1" x14ac:dyDescent="0.25">
      <c r="A314" s="3" t="s">
        <v>830</v>
      </c>
      <c r="B314" s="10" t="str">
        <f>UPPER(A314)</f>
        <v>FLORES</v>
      </c>
      <c r="C314" s="3" t="s">
        <v>831</v>
      </c>
      <c r="D314" s="10" t="str">
        <f t="shared" si="81"/>
        <v>NERI</v>
      </c>
      <c r="E314" s="3" t="s">
        <v>515</v>
      </c>
      <c r="F314" s="10" t="str">
        <f t="shared" si="82"/>
        <v>CRISTINA</v>
      </c>
      <c r="G314" s="3"/>
      <c r="H314" s="11" t="s">
        <v>1333</v>
      </c>
      <c r="I314" s="10"/>
      <c r="J314" s="10"/>
      <c r="K314" s="3" t="s">
        <v>833</v>
      </c>
      <c r="L314" s="10" t="str">
        <f t="shared" si="85"/>
        <v xml:space="preserve">SAN JOSE ISABEL FLORES </v>
      </c>
      <c r="M314" s="10" t="s">
        <v>2003</v>
      </c>
      <c r="N314" s="4" t="s">
        <v>826</v>
      </c>
      <c r="O314" s="10" t="str">
        <f t="shared" si="86"/>
        <v>JOSE ISABEL FLORES</v>
      </c>
      <c r="P314" s="3" t="s">
        <v>18</v>
      </c>
      <c r="Q314" s="10" t="str">
        <f t="shared" si="83"/>
        <v>CABECERA</v>
      </c>
      <c r="R314" s="10"/>
      <c r="S314" s="3"/>
      <c r="T314" s="27" t="str">
        <f t="shared" si="84"/>
        <v/>
      </c>
    </row>
    <row r="315" spans="1:20" ht="21.75" customHeight="1" x14ac:dyDescent="0.25">
      <c r="A315" s="3" t="s">
        <v>188</v>
      </c>
      <c r="B315" s="10" t="str">
        <f>UPPER(A315)</f>
        <v>HERNANDEZ</v>
      </c>
      <c r="C315" s="3"/>
      <c r="D315" s="10" t="str">
        <f t="shared" si="81"/>
        <v/>
      </c>
      <c r="E315" s="3" t="s">
        <v>834</v>
      </c>
      <c r="F315" s="10" t="str">
        <f t="shared" si="82"/>
        <v>ZENAIDA</v>
      </c>
      <c r="G315" s="3"/>
      <c r="H315" s="11" t="s">
        <v>1333</v>
      </c>
      <c r="I315" s="10"/>
      <c r="J315" s="10"/>
      <c r="K315" s="3" t="s">
        <v>833</v>
      </c>
      <c r="L315" s="10" t="str">
        <f t="shared" si="85"/>
        <v xml:space="preserve">SAN JOSE ISABEL FLORES </v>
      </c>
      <c r="M315" s="10">
        <v>7</v>
      </c>
      <c r="N315" s="4" t="s">
        <v>826</v>
      </c>
      <c r="O315" s="10" t="str">
        <f t="shared" si="86"/>
        <v>JOSE ISABEL FLORES</v>
      </c>
      <c r="P315" s="3" t="s">
        <v>18</v>
      </c>
      <c r="Q315" s="10" t="str">
        <f t="shared" si="83"/>
        <v>CABECERA</v>
      </c>
      <c r="R315" s="10"/>
      <c r="S315" s="3"/>
      <c r="T315" s="27" t="str">
        <f t="shared" si="84"/>
        <v/>
      </c>
    </row>
    <row r="316" spans="1:20" ht="21.75" customHeight="1" x14ac:dyDescent="0.25">
      <c r="A316" s="4" t="s">
        <v>551</v>
      </c>
      <c r="B316" s="10" t="s">
        <v>384</v>
      </c>
      <c r="C316" s="4" t="s">
        <v>177</v>
      </c>
      <c r="D316" s="10" t="str">
        <f t="shared" si="81"/>
        <v>LOPEZ</v>
      </c>
      <c r="E316" s="4" t="s">
        <v>835</v>
      </c>
      <c r="F316" s="10" t="str">
        <f t="shared" si="82"/>
        <v>OSVALDO</v>
      </c>
      <c r="G316" s="4" t="s">
        <v>267</v>
      </c>
      <c r="H316" s="11" t="s">
        <v>1871</v>
      </c>
      <c r="I316" s="11">
        <v>39</v>
      </c>
      <c r="J316" s="11">
        <v>3312677713</v>
      </c>
      <c r="K316" s="4" t="s">
        <v>829</v>
      </c>
      <c r="L316" s="10" t="str">
        <f t="shared" si="85"/>
        <v>CAMINO A MATATLAN</v>
      </c>
      <c r="M316" s="11"/>
      <c r="N316" s="4" t="s">
        <v>826</v>
      </c>
      <c r="O316" s="10" t="str">
        <f t="shared" si="86"/>
        <v>JOSE ISABEL FLORES</v>
      </c>
      <c r="P316" s="3" t="s">
        <v>18</v>
      </c>
      <c r="Q316" s="10" t="str">
        <f t="shared" si="83"/>
        <v>CABECERA</v>
      </c>
      <c r="R316" s="11">
        <v>5</v>
      </c>
      <c r="S316" s="4" t="s">
        <v>101</v>
      </c>
      <c r="T316" s="27" t="str">
        <f t="shared" si="84"/>
        <v>ENFERMO(A) CRONICO(A)</v>
      </c>
    </row>
    <row r="317" spans="1:20" ht="21.75" customHeight="1" x14ac:dyDescent="0.25">
      <c r="A317" s="4" t="s">
        <v>184</v>
      </c>
      <c r="B317" s="10" t="str">
        <f>UPPER(A317)</f>
        <v>MARTINEZ</v>
      </c>
      <c r="C317" s="4" t="s">
        <v>24</v>
      </c>
      <c r="D317" s="10" t="str">
        <f t="shared" si="81"/>
        <v>MUÑOZ</v>
      </c>
      <c r="E317" s="4" t="s">
        <v>836</v>
      </c>
      <c r="F317" s="10" t="str">
        <f t="shared" si="82"/>
        <v>ROBERTO</v>
      </c>
      <c r="G317" s="4" t="s">
        <v>267</v>
      </c>
      <c r="H317" s="11" t="s">
        <v>1871</v>
      </c>
      <c r="I317" s="11">
        <v>63</v>
      </c>
      <c r="J317" s="11">
        <v>3313124430</v>
      </c>
      <c r="K317" s="3" t="s">
        <v>833</v>
      </c>
      <c r="L317" s="10" t="str">
        <f t="shared" si="85"/>
        <v xml:space="preserve">SAN JOSE ISABEL FLORES </v>
      </c>
      <c r="M317" s="11">
        <v>803</v>
      </c>
      <c r="N317" s="4" t="s">
        <v>826</v>
      </c>
      <c r="O317" s="10" t="str">
        <f t="shared" si="86"/>
        <v>JOSE ISABEL FLORES</v>
      </c>
      <c r="P317" s="3" t="s">
        <v>18</v>
      </c>
      <c r="Q317" s="10" t="str">
        <f t="shared" si="83"/>
        <v>CABECERA</v>
      </c>
      <c r="R317" s="11">
        <v>3</v>
      </c>
      <c r="S317" s="4" t="s">
        <v>53</v>
      </c>
      <c r="T317" s="27" t="str">
        <f t="shared" si="84"/>
        <v>ADULTO MAYOR</v>
      </c>
    </row>
    <row r="318" spans="1:20" ht="21.75" customHeight="1" x14ac:dyDescent="0.25">
      <c r="A318" s="4" t="s">
        <v>88</v>
      </c>
      <c r="B318" s="10" t="s">
        <v>400</v>
      </c>
      <c r="C318" s="4" t="s">
        <v>250</v>
      </c>
      <c r="D318" s="10" t="s">
        <v>214</v>
      </c>
      <c r="E318" s="4" t="s">
        <v>837</v>
      </c>
      <c r="F318" s="10" t="s">
        <v>2053</v>
      </c>
      <c r="G318" s="4" t="s">
        <v>27</v>
      </c>
      <c r="H318" s="11" t="s">
        <v>1333</v>
      </c>
      <c r="I318" s="11">
        <v>30</v>
      </c>
      <c r="J318" s="11">
        <v>6531142675</v>
      </c>
      <c r="K318" s="4" t="s">
        <v>829</v>
      </c>
      <c r="L318" s="10" t="str">
        <f t="shared" si="85"/>
        <v>CAMINO A MATATLAN</v>
      </c>
      <c r="M318" s="11">
        <v>12</v>
      </c>
      <c r="N318" s="4" t="s">
        <v>826</v>
      </c>
      <c r="O318" s="10" t="str">
        <f t="shared" si="86"/>
        <v>JOSE ISABEL FLORES</v>
      </c>
      <c r="P318" s="3" t="s">
        <v>18</v>
      </c>
      <c r="Q318" s="10" t="str">
        <f t="shared" si="83"/>
        <v>CABECERA</v>
      </c>
      <c r="R318" s="11">
        <v>4</v>
      </c>
      <c r="S318" s="4" t="s">
        <v>29</v>
      </c>
      <c r="T318" s="27" t="str">
        <f t="shared" si="84"/>
        <v>MADRE SOLTERA</v>
      </c>
    </row>
    <row r="319" spans="1:20" ht="21.75" customHeight="1" x14ac:dyDescent="0.25">
      <c r="A319" s="4" t="s">
        <v>290</v>
      </c>
      <c r="B319" s="10" t="str">
        <f>UPPER(A319)</f>
        <v>AGUIRRE</v>
      </c>
      <c r="C319" s="4" t="s">
        <v>40</v>
      </c>
      <c r="D319" s="10" t="str">
        <f>UPPER(C319)</f>
        <v>ALVAREZ</v>
      </c>
      <c r="E319" s="4" t="s">
        <v>144</v>
      </c>
      <c r="F319" s="10" t="str">
        <f t="shared" ref="F319:F324" si="87">UPPER(E319)</f>
        <v>LORENA</v>
      </c>
      <c r="G319" s="4" t="s">
        <v>27</v>
      </c>
      <c r="H319" s="11" t="s">
        <v>1333</v>
      </c>
      <c r="I319" s="11">
        <v>37</v>
      </c>
      <c r="J319" s="11">
        <v>3311161100</v>
      </c>
      <c r="K319" s="4" t="s">
        <v>840</v>
      </c>
      <c r="L319" s="10" t="str">
        <f t="shared" si="85"/>
        <v>VENUSTIANO CARRANZA</v>
      </c>
      <c r="M319" s="11">
        <v>44</v>
      </c>
      <c r="N319" s="4" t="s">
        <v>841</v>
      </c>
      <c r="O319" s="10" t="str">
        <f t="shared" si="86"/>
        <v>LA CEJA</v>
      </c>
      <c r="P319" s="3" t="s">
        <v>18</v>
      </c>
      <c r="Q319" s="10" t="str">
        <f t="shared" si="83"/>
        <v>CABECERA</v>
      </c>
      <c r="R319" s="11">
        <v>4</v>
      </c>
      <c r="S319" s="4" t="s">
        <v>101</v>
      </c>
      <c r="T319" s="27" t="str">
        <f t="shared" si="84"/>
        <v>ENFERMO(A) CRONICO(A)</v>
      </c>
    </row>
    <row r="320" spans="1:20" ht="21.75" customHeight="1" x14ac:dyDescent="0.25">
      <c r="A320" s="4" t="s">
        <v>842</v>
      </c>
      <c r="B320" s="10" t="str">
        <f>UPPER(A320)</f>
        <v xml:space="preserve">AGUIRRE </v>
      </c>
      <c r="C320" s="4" t="s">
        <v>843</v>
      </c>
      <c r="D320" s="10" t="s">
        <v>188</v>
      </c>
      <c r="E320" s="4" t="s">
        <v>844</v>
      </c>
      <c r="F320" s="10" t="str">
        <f t="shared" si="87"/>
        <v xml:space="preserve">JOHANNA CECILIA </v>
      </c>
      <c r="G320" s="4" t="s">
        <v>27</v>
      </c>
      <c r="H320" s="11" t="s">
        <v>1333</v>
      </c>
      <c r="I320" s="11">
        <v>18</v>
      </c>
      <c r="J320" s="11">
        <v>5514610017</v>
      </c>
      <c r="K320" s="4" t="s">
        <v>845</v>
      </c>
      <c r="L320" s="10" t="str">
        <f t="shared" si="85"/>
        <v xml:space="preserve">MORELOS </v>
      </c>
      <c r="M320" s="11">
        <v>89</v>
      </c>
      <c r="N320" s="4" t="s">
        <v>841</v>
      </c>
      <c r="O320" s="10" t="str">
        <f t="shared" si="86"/>
        <v>LA CEJA</v>
      </c>
      <c r="P320" s="3" t="s">
        <v>18</v>
      </c>
      <c r="Q320" s="10" t="str">
        <f t="shared" si="83"/>
        <v>CABECERA</v>
      </c>
      <c r="R320" s="11">
        <v>5</v>
      </c>
      <c r="S320" s="4" t="s">
        <v>29</v>
      </c>
      <c r="T320" s="27" t="str">
        <f t="shared" si="84"/>
        <v>MADRE SOLTERA</v>
      </c>
    </row>
    <row r="321" spans="1:20" ht="21.75" customHeight="1" x14ac:dyDescent="0.25">
      <c r="A321" s="4" t="s">
        <v>842</v>
      </c>
      <c r="B321" s="10" t="str">
        <f>UPPER(A321)</f>
        <v xml:space="preserve">AGUIRRE </v>
      </c>
      <c r="C321" s="4" t="s">
        <v>230</v>
      </c>
      <c r="D321" s="10" t="str">
        <f t="shared" ref="D321:D327" si="88">UPPER(C321)</f>
        <v>RAMIREZ</v>
      </c>
      <c r="E321" s="4" t="s">
        <v>846</v>
      </c>
      <c r="F321" s="10" t="str">
        <f t="shared" si="87"/>
        <v>PABLO</v>
      </c>
      <c r="G321" s="4" t="s">
        <v>267</v>
      </c>
      <c r="H321" s="11" t="s">
        <v>1871</v>
      </c>
      <c r="I321" s="11">
        <v>67</v>
      </c>
      <c r="J321" s="11">
        <v>3315319056</v>
      </c>
      <c r="K321" s="4" t="s">
        <v>847</v>
      </c>
      <c r="L321" s="10" t="str">
        <f t="shared" si="85"/>
        <v>CANTERA IMPERIAL</v>
      </c>
      <c r="M321" s="11">
        <v>14</v>
      </c>
      <c r="N321" s="4" t="s">
        <v>841</v>
      </c>
      <c r="O321" s="10" t="str">
        <f t="shared" si="86"/>
        <v>LA CEJA</v>
      </c>
      <c r="P321" s="3" t="s">
        <v>18</v>
      </c>
      <c r="Q321" s="10" t="str">
        <f t="shared" si="83"/>
        <v>CABECERA</v>
      </c>
      <c r="R321" s="11">
        <v>5</v>
      </c>
      <c r="S321" s="4" t="s">
        <v>53</v>
      </c>
      <c r="T321" s="27" t="str">
        <f t="shared" si="84"/>
        <v>ADULTO MAYOR</v>
      </c>
    </row>
    <row r="322" spans="1:20" ht="21.75" customHeight="1" x14ac:dyDescent="0.25">
      <c r="A322" s="4" t="s">
        <v>71</v>
      </c>
      <c r="B322" s="10" t="s">
        <v>188</v>
      </c>
      <c r="C322" s="3" t="s">
        <v>40</v>
      </c>
      <c r="D322" s="10" t="str">
        <f t="shared" si="88"/>
        <v>ALVAREZ</v>
      </c>
      <c r="E322" s="4" t="s">
        <v>848</v>
      </c>
      <c r="F322" s="10" t="str">
        <f t="shared" si="87"/>
        <v>MARIA LUISA</v>
      </c>
      <c r="G322" s="3"/>
      <c r="H322" s="11" t="s">
        <v>1333</v>
      </c>
      <c r="I322" s="11">
        <v>25</v>
      </c>
      <c r="J322" s="11">
        <v>3325141312</v>
      </c>
      <c r="K322" s="4" t="s">
        <v>612</v>
      </c>
      <c r="L322" s="10" t="s">
        <v>1424</v>
      </c>
      <c r="M322" s="10">
        <v>63</v>
      </c>
      <c r="N322" s="4" t="s">
        <v>841</v>
      </c>
      <c r="O322" s="10" t="str">
        <f t="shared" si="86"/>
        <v>LA CEJA</v>
      </c>
      <c r="P322" s="3" t="s">
        <v>18</v>
      </c>
      <c r="Q322" s="10" t="str">
        <f t="shared" si="83"/>
        <v>CABECERA</v>
      </c>
      <c r="R322" s="10"/>
      <c r="S322" s="3"/>
      <c r="T322" s="27" t="str">
        <f t="shared" si="84"/>
        <v/>
      </c>
    </row>
    <row r="323" spans="1:20" ht="21.75" customHeight="1" x14ac:dyDescent="0.25">
      <c r="A323" s="4" t="s">
        <v>40</v>
      </c>
      <c r="B323" s="10" t="str">
        <f t="shared" ref="B323:B331" si="89">UPPER(A323)</f>
        <v>ALVAREZ</v>
      </c>
      <c r="C323" s="4" t="s">
        <v>184</v>
      </c>
      <c r="D323" s="10" t="str">
        <f t="shared" si="88"/>
        <v>MARTINEZ</v>
      </c>
      <c r="E323" s="4" t="s">
        <v>849</v>
      </c>
      <c r="F323" s="10" t="str">
        <f t="shared" si="87"/>
        <v>ALEJANDRO</v>
      </c>
      <c r="G323" s="4" t="s">
        <v>267</v>
      </c>
      <c r="H323" s="11" t="s">
        <v>1871</v>
      </c>
      <c r="I323" s="11">
        <v>30</v>
      </c>
      <c r="J323" s="11">
        <v>3318460927</v>
      </c>
      <c r="K323" s="4" t="s">
        <v>850</v>
      </c>
      <c r="L323" s="10" t="str">
        <f>UPPER(K323)</f>
        <v xml:space="preserve">CANTERA AZUL </v>
      </c>
      <c r="M323" s="11">
        <v>17</v>
      </c>
      <c r="N323" s="4" t="s">
        <v>841</v>
      </c>
      <c r="O323" s="10" t="str">
        <f t="shared" si="86"/>
        <v>LA CEJA</v>
      </c>
      <c r="P323" s="3" t="s">
        <v>18</v>
      </c>
      <c r="Q323" s="10" t="str">
        <f t="shared" si="83"/>
        <v>CABECERA</v>
      </c>
      <c r="R323" s="11">
        <v>5</v>
      </c>
      <c r="S323" s="4" t="s">
        <v>53</v>
      </c>
      <c r="T323" s="27" t="str">
        <f t="shared" si="84"/>
        <v>ADULTO MAYOR</v>
      </c>
    </row>
    <row r="324" spans="1:20" ht="21.75" customHeight="1" x14ac:dyDescent="0.25">
      <c r="A324" s="4" t="s">
        <v>851</v>
      </c>
      <c r="B324" s="10" t="str">
        <f t="shared" si="89"/>
        <v>PRADO</v>
      </c>
      <c r="C324" s="4" t="s">
        <v>109</v>
      </c>
      <c r="D324" s="10" t="str">
        <f t="shared" si="88"/>
        <v>VENEGAS</v>
      </c>
      <c r="E324" s="4" t="s">
        <v>852</v>
      </c>
      <c r="F324" s="10" t="str">
        <f t="shared" si="87"/>
        <v xml:space="preserve">ERIKA YAZMIN </v>
      </c>
      <c r="G324" s="4" t="s">
        <v>27</v>
      </c>
      <c r="H324" s="11" t="s">
        <v>1333</v>
      </c>
      <c r="I324" s="11">
        <v>34</v>
      </c>
      <c r="J324" s="11">
        <v>3334876064</v>
      </c>
      <c r="K324" s="3" t="s">
        <v>853</v>
      </c>
      <c r="L324" s="10" t="s">
        <v>2816</v>
      </c>
      <c r="M324" s="11">
        <v>3</v>
      </c>
      <c r="N324" s="4" t="s">
        <v>841</v>
      </c>
      <c r="O324" s="10" t="str">
        <f t="shared" si="86"/>
        <v>LA CEJA</v>
      </c>
      <c r="P324" s="3" t="s">
        <v>18</v>
      </c>
      <c r="Q324" s="10" t="str">
        <f t="shared" si="83"/>
        <v>CABECERA</v>
      </c>
      <c r="R324" s="11">
        <v>5</v>
      </c>
      <c r="S324" s="4" t="s">
        <v>29</v>
      </c>
      <c r="T324" s="27" t="str">
        <f t="shared" si="84"/>
        <v>MADRE SOLTERA</v>
      </c>
    </row>
    <row r="325" spans="1:20" ht="21.75" customHeight="1" x14ac:dyDescent="0.25">
      <c r="A325" s="4" t="s">
        <v>854</v>
      </c>
      <c r="B325" s="10" t="str">
        <f t="shared" si="89"/>
        <v xml:space="preserve">DAVALOS </v>
      </c>
      <c r="C325" s="4" t="s">
        <v>778</v>
      </c>
      <c r="D325" s="10" t="str">
        <f t="shared" si="88"/>
        <v xml:space="preserve">PLASCENCIA </v>
      </c>
      <c r="E325" s="4" t="s">
        <v>855</v>
      </c>
      <c r="F325" s="10" t="s">
        <v>2054</v>
      </c>
      <c r="G325" s="4" t="s">
        <v>27</v>
      </c>
      <c r="H325" s="11" t="s">
        <v>1333</v>
      </c>
      <c r="I325" s="11">
        <v>66</v>
      </c>
      <c r="J325" s="11">
        <v>3310157009</v>
      </c>
      <c r="K325" s="4" t="s">
        <v>612</v>
      </c>
      <c r="L325" s="10" t="s">
        <v>1424</v>
      </c>
      <c r="M325" s="11">
        <v>65</v>
      </c>
      <c r="N325" s="4" t="s">
        <v>841</v>
      </c>
      <c r="O325" s="10" t="str">
        <f t="shared" si="86"/>
        <v>LA CEJA</v>
      </c>
      <c r="P325" s="3" t="s">
        <v>18</v>
      </c>
      <c r="Q325" s="10" t="str">
        <f t="shared" si="83"/>
        <v>CABECERA</v>
      </c>
      <c r="R325" s="11">
        <v>4</v>
      </c>
      <c r="S325" s="4" t="s">
        <v>53</v>
      </c>
      <c r="T325" s="27" t="str">
        <f t="shared" si="84"/>
        <v>ADULTO MAYOR</v>
      </c>
    </row>
    <row r="326" spans="1:20" ht="21.75" customHeight="1" x14ac:dyDescent="0.25">
      <c r="A326" s="3" t="s">
        <v>214</v>
      </c>
      <c r="B326" s="10" t="str">
        <f t="shared" si="89"/>
        <v>ALVAREZ</v>
      </c>
      <c r="C326" s="3"/>
      <c r="D326" s="10" t="str">
        <f t="shared" si="88"/>
        <v/>
      </c>
      <c r="E326" s="3" t="s">
        <v>856</v>
      </c>
      <c r="F326" s="10" t="s">
        <v>504</v>
      </c>
      <c r="G326" s="3"/>
      <c r="H326" s="11" t="s">
        <v>1333</v>
      </c>
      <c r="I326" s="10"/>
      <c r="J326" s="10"/>
      <c r="K326" s="3" t="s">
        <v>857</v>
      </c>
      <c r="L326" s="10" t="s">
        <v>2817</v>
      </c>
      <c r="M326" s="10">
        <v>11</v>
      </c>
      <c r="N326" s="4" t="s">
        <v>841</v>
      </c>
      <c r="O326" s="10" t="str">
        <f t="shared" si="86"/>
        <v>LA CEJA</v>
      </c>
      <c r="P326" s="4" t="s">
        <v>18</v>
      </c>
      <c r="Q326" s="10" t="str">
        <f t="shared" si="83"/>
        <v>CABECERA</v>
      </c>
      <c r="R326" s="10"/>
      <c r="S326" s="3"/>
      <c r="T326" s="27" t="str">
        <f t="shared" si="84"/>
        <v/>
      </c>
    </row>
    <row r="327" spans="1:20" ht="21.75" customHeight="1" x14ac:dyDescent="0.25">
      <c r="A327" s="3" t="s">
        <v>214</v>
      </c>
      <c r="B327" s="10" t="str">
        <f t="shared" si="89"/>
        <v>ALVAREZ</v>
      </c>
      <c r="C327" s="3"/>
      <c r="D327" s="10" t="str">
        <f t="shared" si="88"/>
        <v/>
      </c>
      <c r="E327" s="3" t="s">
        <v>858</v>
      </c>
      <c r="F327" s="10" t="str">
        <f>UPPER(E327)</f>
        <v>AGUSTIN</v>
      </c>
      <c r="G327" s="3" t="s">
        <v>48</v>
      </c>
      <c r="H327" s="11" t="s">
        <v>1871</v>
      </c>
      <c r="I327" s="10"/>
      <c r="J327" s="10">
        <v>3339451344</v>
      </c>
      <c r="K327" s="4" t="s">
        <v>612</v>
      </c>
      <c r="L327" s="10" t="s">
        <v>1424</v>
      </c>
      <c r="M327" s="10">
        <v>85</v>
      </c>
      <c r="N327" s="4" t="s">
        <v>841</v>
      </c>
      <c r="O327" s="10" t="str">
        <f t="shared" si="86"/>
        <v>LA CEJA</v>
      </c>
      <c r="P327" s="3" t="s">
        <v>18</v>
      </c>
      <c r="Q327" s="10" t="str">
        <f t="shared" si="83"/>
        <v>CABECERA</v>
      </c>
      <c r="R327" s="10"/>
      <c r="S327" s="3"/>
      <c r="T327" s="27" t="str">
        <f t="shared" si="84"/>
        <v/>
      </c>
    </row>
    <row r="328" spans="1:20" ht="21.75" customHeight="1" x14ac:dyDescent="0.25">
      <c r="A328" s="3" t="s">
        <v>859</v>
      </c>
      <c r="B328" s="10" t="str">
        <f t="shared" si="89"/>
        <v>AMEZQUITA</v>
      </c>
      <c r="C328" s="3"/>
      <c r="D328" s="10"/>
      <c r="E328" s="3" t="s">
        <v>860</v>
      </c>
      <c r="F328" s="10" t="s">
        <v>432</v>
      </c>
      <c r="G328" s="3"/>
      <c r="H328" s="11" t="s">
        <v>1333</v>
      </c>
      <c r="I328" s="10"/>
      <c r="J328" s="10"/>
      <c r="K328" s="3" t="s">
        <v>861</v>
      </c>
      <c r="L328" s="10" t="str">
        <f>UPPER(K328)</f>
        <v>ARENALES</v>
      </c>
      <c r="M328" s="13">
        <v>336</v>
      </c>
      <c r="N328" s="4" t="s">
        <v>841</v>
      </c>
      <c r="O328" s="10" t="str">
        <f t="shared" si="86"/>
        <v>LA CEJA</v>
      </c>
      <c r="P328" s="3" t="s">
        <v>18</v>
      </c>
      <c r="Q328" s="10" t="str">
        <f t="shared" si="83"/>
        <v>CABECERA</v>
      </c>
      <c r="R328" s="10"/>
      <c r="S328" s="3"/>
      <c r="T328" s="27" t="str">
        <f t="shared" si="84"/>
        <v/>
      </c>
    </row>
    <row r="329" spans="1:20" ht="21.75" customHeight="1" x14ac:dyDescent="0.25">
      <c r="A329" s="6" t="s">
        <v>862</v>
      </c>
      <c r="B329" s="10" t="str">
        <f t="shared" si="89"/>
        <v>MACIAS</v>
      </c>
      <c r="C329" s="6" t="s">
        <v>863</v>
      </c>
      <c r="D329" s="10" t="s">
        <v>186</v>
      </c>
      <c r="E329" s="4" t="s">
        <v>864</v>
      </c>
      <c r="F329" s="10" t="str">
        <f t="shared" ref="F329:F334" si="90">UPPER(E329)</f>
        <v>FRANCISCA</v>
      </c>
      <c r="G329" s="3"/>
      <c r="H329" s="11" t="s">
        <v>1333</v>
      </c>
      <c r="I329" s="11">
        <v>44</v>
      </c>
      <c r="J329" s="11">
        <v>3314476776</v>
      </c>
      <c r="K329" s="4" t="s">
        <v>865</v>
      </c>
      <c r="L329" s="10" t="str">
        <f>UPPER(K329)</f>
        <v xml:space="preserve">EMILIANO ZAPATA </v>
      </c>
      <c r="M329" s="10">
        <v>6</v>
      </c>
      <c r="N329" s="4" t="s">
        <v>841</v>
      </c>
      <c r="O329" s="10" t="str">
        <f t="shared" si="86"/>
        <v>LA CEJA</v>
      </c>
      <c r="P329" s="3" t="s">
        <v>18</v>
      </c>
      <c r="Q329" s="10" t="str">
        <f t="shared" si="83"/>
        <v>CABECERA</v>
      </c>
      <c r="R329" s="10"/>
      <c r="S329" s="3"/>
      <c r="T329" s="27" t="str">
        <f t="shared" si="84"/>
        <v/>
      </c>
    </row>
    <row r="330" spans="1:20" ht="21.75" customHeight="1" x14ac:dyDescent="0.25">
      <c r="A330" s="4" t="s">
        <v>234</v>
      </c>
      <c r="B330" s="10" t="str">
        <f t="shared" si="89"/>
        <v>MURGUIA</v>
      </c>
      <c r="C330" s="4" t="s">
        <v>867</v>
      </c>
      <c r="D330" s="10" t="str">
        <f>UPPER(C330)</f>
        <v>NUÑEZ</v>
      </c>
      <c r="E330" s="4" t="s">
        <v>564</v>
      </c>
      <c r="F330" s="10" t="str">
        <f t="shared" si="90"/>
        <v>TERESA</v>
      </c>
      <c r="G330" s="4" t="s">
        <v>27</v>
      </c>
      <c r="H330" s="11" t="s">
        <v>1333</v>
      </c>
      <c r="I330" s="11">
        <v>45</v>
      </c>
      <c r="J330" s="11">
        <v>3321108741</v>
      </c>
      <c r="K330" s="4" t="s">
        <v>868</v>
      </c>
      <c r="L330" s="10" t="str">
        <f>UPPER(K330)</f>
        <v>AVENIDA PROYECTO</v>
      </c>
      <c r="M330" s="11">
        <v>5</v>
      </c>
      <c r="N330" s="4" t="s">
        <v>841</v>
      </c>
      <c r="O330" s="10" t="str">
        <f t="shared" si="86"/>
        <v>LA CEJA</v>
      </c>
      <c r="P330" s="3" t="s">
        <v>18</v>
      </c>
      <c r="Q330" s="10" t="str">
        <f t="shared" si="83"/>
        <v>CABECERA</v>
      </c>
      <c r="R330" s="11">
        <v>2</v>
      </c>
      <c r="S330" s="4" t="s">
        <v>29</v>
      </c>
      <c r="T330" s="27" t="str">
        <f t="shared" si="84"/>
        <v>MADRE SOLTERA</v>
      </c>
    </row>
    <row r="331" spans="1:20" ht="21.75" customHeight="1" x14ac:dyDescent="0.25">
      <c r="A331" s="3" t="s">
        <v>869</v>
      </c>
      <c r="B331" s="10" t="str">
        <f t="shared" si="89"/>
        <v xml:space="preserve">LOZA </v>
      </c>
      <c r="C331" s="3" t="s">
        <v>870</v>
      </c>
      <c r="D331" s="10" t="str">
        <f>UPPER(C331)</f>
        <v>MARQUEZ</v>
      </c>
      <c r="E331" s="3" t="s">
        <v>871</v>
      </c>
      <c r="F331" s="10" t="str">
        <f t="shared" si="90"/>
        <v xml:space="preserve">SILVIA </v>
      </c>
      <c r="G331" s="3" t="s">
        <v>22</v>
      </c>
      <c r="H331" s="11" t="s">
        <v>1333</v>
      </c>
      <c r="I331" s="10"/>
      <c r="J331" s="10">
        <v>3123020686</v>
      </c>
      <c r="K331" s="4" t="s">
        <v>612</v>
      </c>
      <c r="L331" s="10" t="s">
        <v>1424</v>
      </c>
      <c r="M331" s="10">
        <v>298</v>
      </c>
      <c r="N331" s="4" t="s">
        <v>841</v>
      </c>
      <c r="O331" s="10" t="str">
        <f t="shared" si="86"/>
        <v>LA CEJA</v>
      </c>
      <c r="P331" s="3" t="s">
        <v>18</v>
      </c>
      <c r="Q331" s="10" t="str">
        <f t="shared" si="83"/>
        <v>CABECERA</v>
      </c>
      <c r="R331" s="10"/>
      <c r="S331" s="3"/>
      <c r="T331" s="27" t="str">
        <f t="shared" si="84"/>
        <v/>
      </c>
    </row>
    <row r="332" spans="1:20" ht="21.75" customHeight="1" x14ac:dyDescent="0.25">
      <c r="A332" s="4" t="s">
        <v>262</v>
      </c>
      <c r="B332" s="10" t="s">
        <v>214</v>
      </c>
      <c r="C332" s="4" t="s">
        <v>872</v>
      </c>
      <c r="D332" s="10" t="str">
        <f>UPPER(C332)</f>
        <v xml:space="preserve">CAMACHO </v>
      </c>
      <c r="E332" s="4" t="s">
        <v>873</v>
      </c>
      <c r="F332" s="10" t="str">
        <f t="shared" si="90"/>
        <v xml:space="preserve">OFELIA </v>
      </c>
      <c r="G332" s="4" t="s">
        <v>27</v>
      </c>
      <c r="H332" s="11" t="s">
        <v>1333</v>
      </c>
      <c r="I332" s="11">
        <v>58</v>
      </c>
      <c r="J332" s="11">
        <v>3737340555</v>
      </c>
      <c r="K332" s="4" t="s">
        <v>612</v>
      </c>
      <c r="L332" s="10" t="s">
        <v>1424</v>
      </c>
      <c r="M332" s="11">
        <v>309</v>
      </c>
      <c r="N332" s="4" t="s">
        <v>841</v>
      </c>
      <c r="O332" s="10" t="str">
        <f t="shared" si="86"/>
        <v>LA CEJA</v>
      </c>
      <c r="P332" s="3" t="s">
        <v>18</v>
      </c>
      <c r="Q332" s="10" t="str">
        <f t="shared" si="83"/>
        <v>CABECERA</v>
      </c>
      <c r="R332" s="11">
        <v>4</v>
      </c>
      <c r="S332" s="4" t="s">
        <v>89</v>
      </c>
      <c r="T332" s="27" t="str">
        <f t="shared" si="84"/>
        <v>DISCAPACITADO(A)</v>
      </c>
    </row>
    <row r="333" spans="1:20" ht="21.75" customHeight="1" x14ac:dyDescent="0.25">
      <c r="A333" s="6" t="s">
        <v>874</v>
      </c>
      <c r="B333" s="10" t="str">
        <f t="shared" ref="B333:B340" si="91">UPPER(A333)</f>
        <v>CANO</v>
      </c>
      <c r="C333" s="3" t="s">
        <v>443</v>
      </c>
      <c r="D333" s="10" t="s">
        <v>20</v>
      </c>
      <c r="E333" s="4" t="s">
        <v>875</v>
      </c>
      <c r="F333" s="10" t="str">
        <f t="shared" si="90"/>
        <v>VIOLETA BELEN</v>
      </c>
      <c r="G333" s="3"/>
      <c r="H333" s="11" t="s">
        <v>1333</v>
      </c>
      <c r="I333" s="11">
        <v>24</v>
      </c>
      <c r="J333" s="11">
        <v>3313358859</v>
      </c>
      <c r="K333" s="4" t="s">
        <v>847</v>
      </c>
      <c r="L333" s="10" t="str">
        <f>UPPER(K333)</f>
        <v>CANTERA IMPERIAL</v>
      </c>
      <c r="M333" s="10">
        <v>149</v>
      </c>
      <c r="N333" s="4" t="s">
        <v>841</v>
      </c>
      <c r="O333" s="10" t="str">
        <f t="shared" si="86"/>
        <v>LA CEJA</v>
      </c>
      <c r="P333" s="3" t="s">
        <v>18</v>
      </c>
      <c r="Q333" s="10" t="str">
        <f t="shared" si="83"/>
        <v>CABECERA</v>
      </c>
      <c r="R333" s="10"/>
      <c r="S333" s="3"/>
      <c r="T333" s="27" t="str">
        <f t="shared" si="84"/>
        <v/>
      </c>
    </row>
    <row r="334" spans="1:20" ht="21.75" customHeight="1" x14ac:dyDescent="0.25">
      <c r="A334" s="3" t="s">
        <v>877</v>
      </c>
      <c r="B334" s="10" t="str">
        <f t="shared" si="91"/>
        <v xml:space="preserve">CARDENAS </v>
      </c>
      <c r="C334" s="3" t="s">
        <v>466</v>
      </c>
      <c r="D334" s="10" t="str">
        <f>UPPER(C334)</f>
        <v xml:space="preserve">REYNOSO </v>
      </c>
      <c r="E334" s="3" t="s">
        <v>878</v>
      </c>
      <c r="F334" s="10" t="str">
        <f t="shared" si="90"/>
        <v>JUAN PABLO</v>
      </c>
      <c r="G334" s="3"/>
      <c r="H334" s="11" t="s">
        <v>1871</v>
      </c>
      <c r="I334" s="10"/>
      <c r="J334" s="10"/>
      <c r="K334" s="3" t="s">
        <v>879</v>
      </c>
      <c r="L334" s="10" t="str">
        <f>UPPER(K334)</f>
        <v xml:space="preserve">MATAMOROS </v>
      </c>
      <c r="M334" s="10">
        <v>20</v>
      </c>
      <c r="N334" s="4" t="s">
        <v>841</v>
      </c>
      <c r="O334" s="10" t="str">
        <f t="shared" si="86"/>
        <v>LA CEJA</v>
      </c>
      <c r="P334" s="3" t="s">
        <v>18</v>
      </c>
      <c r="Q334" s="10" t="str">
        <f t="shared" si="83"/>
        <v>CABECERA</v>
      </c>
      <c r="R334" s="10"/>
      <c r="S334" s="3"/>
      <c r="T334" s="27" t="str">
        <f t="shared" si="84"/>
        <v/>
      </c>
    </row>
    <row r="335" spans="1:20" ht="21.75" customHeight="1" x14ac:dyDescent="0.25">
      <c r="A335" s="4" t="s">
        <v>881</v>
      </c>
      <c r="B335" s="10" t="str">
        <f t="shared" si="91"/>
        <v>RUANO</v>
      </c>
      <c r="C335" s="4" t="s">
        <v>843</v>
      </c>
      <c r="D335" s="10" t="s">
        <v>188</v>
      </c>
      <c r="E335" s="4" t="s">
        <v>882</v>
      </c>
      <c r="F335" s="10" t="s">
        <v>2055</v>
      </c>
      <c r="G335" s="4" t="s">
        <v>27</v>
      </c>
      <c r="H335" s="11" t="s">
        <v>1333</v>
      </c>
      <c r="I335" s="11">
        <v>19</v>
      </c>
      <c r="J335" s="11">
        <v>3320494528</v>
      </c>
      <c r="K335" s="4" t="s">
        <v>883</v>
      </c>
      <c r="L335" s="10" t="str">
        <f>UPPER(K335)</f>
        <v>MORELOS</v>
      </c>
      <c r="M335" s="11">
        <v>93</v>
      </c>
      <c r="N335" s="4" t="s">
        <v>841</v>
      </c>
      <c r="O335" s="10" t="str">
        <f t="shared" si="86"/>
        <v>LA CEJA</v>
      </c>
      <c r="P335" s="3" t="s">
        <v>18</v>
      </c>
      <c r="Q335" s="10" t="str">
        <f t="shared" si="83"/>
        <v>CABECERA</v>
      </c>
      <c r="R335" s="11">
        <v>2</v>
      </c>
      <c r="S335" s="4" t="s">
        <v>29</v>
      </c>
      <c r="T335" s="27" t="str">
        <f t="shared" si="84"/>
        <v>MADRE SOLTERA</v>
      </c>
    </row>
    <row r="336" spans="1:20" ht="21.75" customHeight="1" x14ac:dyDescent="0.25">
      <c r="A336" s="3" t="s">
        <v>886</v>
      </c>
      <c r="B336" s="10" t="str">
        <f t="shared" si="91"/>
        <v>CASTAÑEDA</v>
      </c>
      <c r="C336" s="3" t="s">
        <v>133</v>
      </c>
      <c r="D336" s="10" t="str">
        <f t="shared" ref="D336:D341" si="92">UPPER(C336)</f>
        <v xml:space="preserve">GARCIA </v>
      </c>
      <c r="E336" s="3" t="s">
        <v>887</v>
      </c>
      <c r="F336" s="10" t="str">
        <f t="shared" ref="F336:F342" si="93">UPPER(E336)</f>
        <v>ALEXIA DENISSE</v>
      </c>
      <c r="G336" s="3"/>
      <c r="H336" s="11" t="s">
        <v>1333</v>
      </c>
      <c r="I336" s="10"/>
      <c r="J336" s="10" t="s">
        <v>888</v>
      </c>
      <c r="K336" s="4" t="s">
        <v>847</v>
      </c>
      <c r="L336" s="10" t="str">
        <f>UPPER(K336)</f>
        <v>CANTERA IMPERIAL</v>
      </c>
      <c r="M336" s="10">
        <v>6</v>
      </c>
      <c r="N336" s="4" t="s">
        <v>841</v>
      </c>
      <c r="O336" s="10" t="str">
        <f t="shared" si="86"/>
        <v>LA CEJA</v>
      </c>
      <c r="P336" s="4" t="s">
        <v>18</v>
      </c>
      <c r="Q336" s="10" t="str">
        <f t="shared" si="83"/>
        <v>CABECERA</v>
      </c>
      <c r="R336" s="10"/>
      <c r="S336" s="3"/>
      <c r="T336" s="27" t="str">
        <f t="shared" si="84"/>
        <v/>
      </c>
    </row>
    <row r="337" spans="1:20" ht="21.75" customHeight="1" x14ac:dyDescent="0.25">
      <c r="A337" s="4" t="s">
        <v>161</v>
      </c>
      <c r="B337" s="10" t="str">
        <f t="shared" si="91"/>
        <v>CARDONA</v>
      </c>
      <c r="C337" s="4" t="s">
        <v>163</v>
      </c>
      <c r="D337" s="10" t="str">
        <f t="shared" si="92"/>
        <v>HERRERA</v>
      </c>
      <c r="E337" s="4" t="s">
        <v>890</v>
      </c>
      <c r="F337" s="10" t="str">
        <f t="shared" si="93"/>
        <v>ROSARIO LIZBETH</v>
      </c>
      <c r="G337" s="4" t="s">
        <v>27</v>
      </c>
      <c r="H337" s="11" t="s">
        <v>1333</v>
      </c>
      <c r="I337" s="11">
        <v>28</v>
      </c>
      <c r="J337" s="11">
        <v>3321580634</v>
      </c>
      <c r="K337" s="4" t="s">
        <v>612</v>
      </c>
      <c r="L337" s="10" t="s">
        <v>1424</v>
      </c>
      <c r="M337" s="11">
        <v>317</v>
      </c>
      <c r="N337" s="4" t="s">
        <v>841</v>
      </c>
      <c r="O337" s="10" t="str">
        <f t="shared" si="86"/>
        <v>LA CEJA</v>
      </c>
      <c r="P337" s="3" t="s">
        <v>18</v>
      </c>
      <c r="Q337" s="10" t="str">
        <f t="shared" si="83"/>
        <v>CABECERA</v>
      </c>
      <c r="R337" s="11">
        <v>5</v>
      </c>
      <c r="S337" s="4" t="s">
        <v>29</v>
      </c>
      <c r="T337" s="27" t="str">
        <f t="shared" si="84"/>
        <v>MADRE SOLTERA</v>
      </c>
    </row>
    <row r="338" spans="1:20" ht="21.75" customHeight="1" x14ac:dyDescent="0.25">
      <c r="A338" s="3" t="s">
        <v>892</v>
      </c>
      <c r="B338" s="10" t="str">
        <f t="shared" si="91"/>
        <v>BRIONES</v>
      </c>
      <c r="C338" s="3" t="s">
        <v>186</v>
      </c>
      <c r="D338" s="10" t="str">
        <f t="shared" si="92"/>
        <v>GONZALEZ</v>
      </c>
      <c r="E338" s="3" t="s">
        <v>893</v>
      </c>
      <c r="F338" s="10" t="str">
        <f t="shared" si="93"/>
        <v>MAYRA</v>
      </c>
      <c r="G338" s="3" t="s">
        <v>33</v>
      </c>
      <c r="H338" s="11" t="s">
        <v>1333</v>
      </c>
      <c r="I338" s="10"/>
      <c r="J338" s="10">
        <v>3317016093</v>
      </c>
      <c r="K338" s="4" t="s">
        <v>612</v>
      </c>
      <c r="L338" s="10" t="s">
        <v>1424</v>
      </c>
      <c r="M338" s="10">
        <v>323</v>
      </c>
      <c r="N338" s="4" t="s">
        <v>841</v>
      </c>
      <c r="O338" s="10" t="str">
        <f t="shared" si="86"/>
        <v>LA CEJA</v>
      </c>
      <c r="P338" s="3" t="s">
        <v>18</v>
      </c>
      <c r="Q338" s="10" t="str">
        <f t="shared" si="83"/>
        <v>CABECERA</v>
      </c>
      <c r="R338" s="10"/>
      <c r="S338" s="3"/>
      <c r="T338" s="27" t="str">
        <f t="shared" si="84"/>
        <v/>
      </c>
    </row>
    <row r="339" spans="1:20" ht="21.75" customHeight="1" x14ac:dyDescent="0.25">
      <c r="A339" s="4" t="s">
        <v>894</v>
      </c>
      <c r="B339" s="10" t="str">
        <f t="shared" si="91"/>
        <v xml:space="preserve">DELGADILLO </v>
      </c>
      <c r="C339" s="4" t="s">
        <v>895</v>
      </c>
      <c r="D339" s="10" t="str">
        <f t="shared" si="92"/>
        <v xml:space="preserve">MURGUIA </v>
      </c>
      <c r="E339" s="4" t="s">
        <v>896</v>
      </c>
      <c r="F339" s="10" t="str">
        <f t="shared" si="93"/>
        <v xml:space="preserve">FATIMA </v>
      </c>
      <c r="G339" s="4" t="s">
        <v>27</v>
      </c>
      <c r="H339" s="11" t="s">
        <v>1333</v>
      </c>
      <c r="I339" s="11">
        <v>22</v>
      </c>
      <c r="J339" s="11">
        <v>3314531495</v>
      </c>
      <c r="K339" s="4" t="s">
        <v>897</v>
      </c>
      <c r="L339" s="10" t="str">
        <f>UPPER(K339)</f>
        <v xml:space="preserve">PEDRO GARCIA SALCEDO </v>
      </c>
      <c r="M339" s="11">
        <v>6</v>
      </c>
      <c r="N339" s="4" t="s">
        <v>841</v>
      </c>
      <c r="O339" s="10" t="str">
        <f t="shared" si="86"/>
        <v>LA CEJA</v>
      </c>
      <c r="P339" s="3" t="s">
        <v>18</v>
      </c>
      <c r="Q339" s="10" t="str">
        <f t="shared" si="83"/>
        <v>CABECERA</v>
      </c>
      <c r="R339" s="11">
        <v>2</v>
      </c>
      <c r="S339" s="4" t="s">
        <v>29</v>
      </c>
      <c r="T339" s="27" t="str">
        <f t="shared" si="84"/>
        <v>MADRE SOLTERA</v>
      </c>
    </row>
    <row r="340" spans="1:20" ht="21.75" customHeight="1" x14ac:dyDescent="0.25">
      <c r="A340" s="3" t="s">
        <v>169</v>
      </c>
      <c r="B340" s="10" t="str">
        <f t="shared" si="91"/>
        <v>JIMENEZ</v>
      </c>
      <c r="C340" s="3" t="s">
        <v>898</v>
      </c>
      <c r="D340" s="10" t="str">
        <f t="shared" si="92"/>
        <v>BECERRA</v>
      </c>
      <c r="E340" s="3" t="s">
        <v>899</v>
      </c>
      <c r="F340" s="10" t="str">
        <f t="shared" si="93"/>
        <v xml:space="preserve">MARISELA   </v>
      </c>
      <c r="G340" s="3"/>
      <c r="H340" s="11" t="s">
        <v>1333</v>
      </c>
      <c r="I340" s="10"/>
      <c r="J340" s="10">
        <v>3319100017</v>
      </c>
      <c r="K340" s="3" t="s">
        <v>900</v>
      </c>
      <c r="L340" s="10" t="s">
        <v>2793</v>
      </c>
      <c r="M340" s="10">
        <v>92</v>
      </c>
      <c r="N340" s="4" t="s">
        <v>841</v>
      </c>
      <c r="O340" s="10" t="str">
        <f t="shared" si="86"/>
        <v>LA CEJA</v>
      </c>
      <c r="P340" s="3" t="s">
        <v>18</v>
      </c>
      <c r="Q340" s="10" t="str">
        <f t="shared" si="83"/>
        <v>CABECERA</v>
      </c>
      <c r="R340" s="10"/>
      <c r="S340" s="3"/>
      <c r="T340" s="27" t="str">
        <f t="shared" si="84"/>
        <v/>
      </c>
    </row>
    <row r="341" spans="1:20" ht="21.75" customHeight="1" x14ac:dyDescent="0.25">
      <c r="A341" s="7" t="s">
        <v>71</v>
      </c>
      <c r="B341" s="10" t="s">
        <v>188</v>
      </c>
      <c r="C341" s="21"/>
      <c r="D341" s="10" t="str">
        <f t="shared" si="92"/>
        <v/>
      </c>
      <c r="E341" s="21" t="s">
        <v>901</v>
      </c>
      <c r="F341" s="10" t="str">
        <f t="shared" si="93"/>
        <v>ANGELICA</v>
      </c>
      <c r="G341" s="21" t="s">
        <v>349</v>
      </c>
      <c r="H341" s="11" t="s">
        <v>1333</v>
      </c>
      <c r="I341" s="27">
        <v>35</v>
      </c>
      <c r="J341" s="27"/>
      <c r="K341" s="4" t="s">
        <v>612</v>
      </c>
      <c r="L341" s="10" t="s">
        <v>1424</v>
      </c>
      <c r="M341" s="27">
        <v>324</v>
      </c>
      <c r="N341" s="4" t="s">
        <v>841</v>
      </c>
      <c r="O341" s="10" t="str">
        <f t="shared" si="86"/>
        <v>LA CEJA</v>
      </c>
      <c r="P341" s="4" t="s">
        <v>18</v>
      </c>
      <c r="Q341" s="10" t="str">
        <f t="shared" si="83"/>
        <v>CABECERA</v>
      </c>
      <c r="R341" s="19"/>
      <c r="S341" s="30"/>
      <c r="T341" s="27" t="str">
        <f t="shared" si="84"/>
        <v/>
      </c>
    </row>
    <row r="342" spans="1:20" ht="21.75" customHeight="1" x14ac:dyDescent="0.25">
      <c r="A342" s="3" t="s">
        <v>95</v>
      </c>
      <c r="B342" s="10" t="str">
        <f>UPPER(A342)</f>
        <v>GOMEZ</v>
      </c>
      <c r="C342" s="3" t="s">
        <v>652</v>
      </c>
      <c r="D342" s="10" t="s">
        <v>1685</v>
      </c>
      <c r="E342" s="3" t="s">
        <v>207</v>
      </c>
      <c r="F342" s="10" t="str">
        <f t="shared" si="93"/>
        <v>MARIA LUISA</v>
      </c>
      <c r="G342" s="3" t="s">
        <v>33</v>
      </c>
      <c r="H342" s="11" t="s">
        <v>1333</v>
      </c>
      <c r="I342" s="10"/>
      <c r="J342" s="10">
        <v>3313512144</v>
      </c>
      <c r="K342" s="3" t="s">
        <v>902</v>
      </c>
      <c r="L342" s="10" t="str">
        <f>UPPER(K342)</f>
        <v xml:space="preserve">REVOLUCION </v>
      </c>
      <c r="M342" s="10">
        <v>159</v>
      </c>
      <c r="N342" s="4" t="s">
        <v>841</v>
      </c>
      <c r="O342" s="10" t="str">
        <f t="shared" si="86"/>
        <v>LA CEJA</v>
      </c>
      <c r="P342" s="3" t="s">
        <v>18</v>
      </c>
      <c r="Q342" s="10" t="str">
        <f t="shared" si="83"/>
        <v>CABECERA</v>
      </c>
      <c r="R342" s="10"/>
      <c r="S342" s="3"/>
      <c r="T342" s="27" t="str">
        <f t="shared" si="84"/>
        <v/>
      </c>
    </row>
    <row r="343" spans="1:20" ht="21.75" customHeight="1" x14ac:dyDescent="0.25">
      <c r="A343" s="7" t="s">
        <v>142</v>
      </c>
      <c r="B343" s="10" t="s">
        <v>186</v>
      </c>
      <c r="C343" s="21" t="s">
        <v>72</v>
      </c>
      <c r="D343" s="10" t="str">
        <f>UPPER(C343)</f>
        <v>IÑIGUEZ</v>
      </c>
      <c r="E343" s="21" t="s">
        <v>903</v>
      </c>
      <c r="F343" s="10" t="s">
        <v>2056</v>
      </c>
      <c r="G343" s="21" t="s">
        <v>349</v>
      </c>
      <c r="H343" s="11" t="s">
        <v>1333</v>
      </c>
      <c r="I343" s="27"/>
      <c r="J343" s="27">
        <v>3319140569</v>
      </c>
      <c r="K343" s="4" t="s">
        <v>847</v>
      </c>
      <c r="L343" s="10" t="str">
        <f>UPPER(K343)</f>
        <v>CANTERA IMPERIAL</v>
      </c>
      <c r="M343" s="27">
        <v>66</v>
      </c>
      <c r="N343" s="4" t="s">
        <v>841</v>
      </c>
      <c r="O343" s="10" t="str">
        <f t="shared" si="86"/>
        <v>LA CEJA</v>
      </c>
      <c r="P343" s="4" t="s">
        <v>18</v>
      </c>
      <c r="Q343" s="10" t="str">
        <f t="shared" si="83"/>
        <v>CABECERA</v>
      </c>
      <c r="R343" s="19"/>
      <c r="S343" s="30"/>
      <c r="T343" s="27" t="str">
        <f t="shared" si="84"/>
        <v/>
      </c>
    </row>
    <row r="344" spans="1:20" ht="21.75" customHeight="1" x14ac:dyDescent="0.25">
      <c r="A344" s="6" t="s">
        <v>482</v>
      </c>
      <c r="B344" s="10" t="str">
        <f t="shared" ref="B344:B351" si="94">UPPER(A344)</f>
        <v>LOMELI</v>
      </c>
      <c r="C344" s="6" t="s">
        <v>608</v>
      </c>
      <c r="D344" s="10" t="s">
        <v>330</v>
      </c>
      <c r="E344" s="4" t="s">
        <v>904</v>
      </c>
      <c r="F344" s="10" t="s">
        <v>694</v>
      </c>
      <c r="G344" s="3"/>
      <c r="H344" s="11" t="s">
        <v>1333</v>
      </c>
      <c r="I344" s="11">
        <v>45</v>
      </c>
      <c r="J344" s="11">
        <v>3310148486</v>
      </c>
      <c r="K344" s="4" t="s">
        <v>865</v>
      </c>
      <c r="L344" s="10" t="str">
        <f>UPPER(K344)</f>
        <v xml:space="preserve">EMILIANO ZAPATA </v>
      </c>
      <c r="M344" s="10">
        <v>57</v>
      </c>
      <c r="N344" s="4" t="s">
        <v>841</v>
      </c>
      <c r="O344" s="10" t="str">
        <f t="shared" si="86"/>
        <v>LA CEJA</v>
      </c>
      <c r="P344" s="3" t="s">
        <v>18</v>
      </c>
      <c r="Q344" s="10" t="str">
        <f t="shared" ref="Q344:Q375" si="95">UPPER(P344)</f>
        <v>CABECERA</v>
      </c>
      <c r="R344" s="10"/>
      <c r="S344" s="3"/>
      <c r="T344" s="27" t="str">
        <f t="shared" ref="T344:T375" si="96">UPPER(S344)</f>
        <v/>
      </c>
    </row>
    <row r="345" spans="1:20" ht="21.75" customHeight="1" x14ac:dyDescent="0.25">
      <c r="A345" s="7" t="s">
        <v>354</v>
      </c>
      <c r="B345" s="10" t="str">
        <f t="shared" si="94"/>
        <v>LOMELI</v>
      </c>
      <c r="C345" s="21"/>
      <c r="D345" s="10" t="str">
        <f>UPPER(C345)</f>
        <v/>
      </c>
      <c r="E345" s="21" t="s">
        <v>632</v>
      </c>
      <c r="F345" s="10" t="s">
        <v>2220</v>
      </c>
      <c r="G345" s="21" t="s">
        <v>349</v>
      </c>
      <c r="H345" s="11" t="s">
        <v>1333</v>
      </c>
      <c r="I345" s="27"/>
      <c r="J345" s="27"/>
      <c r="K345" s="4" t="s">
        <v>612</v>
      </c>
      <c r="L345" s="10" t="s">
        <v>1424</v>
      </c>
      <c r="M345" s="27">
        <v>328</v>
      </c>
      <c r="N345" s="4" t="s">
        <v>841</v>
      </c>
      <c r="O345" s="10" t="str">
        <f t="shared" ref="O345:O376" si="97">UPPER(N345)</f>
        <v>LA CEJA</v>
      </c>
      <c r="P345" s="4" t="s">
        <v>18</v>
      </c>
      <c r="Q345" s="10" t="str">
        <f t="shared" si="95"/>
        <v>CABECERA</v>
      </c>
      <c r="R345" s="19"/>
      <c r="S345" s="30"/>
      <c r="T345" s="27" t="str">
        <f t="shared" si="96"/>
        <v/>
      </c>
    </row>
    <row r="346" spans="1:20" ht="21.75" customHeight="1" x14ac:dyDescent="0.25">
      <c r="A346" s="3" t="s">
        <v>869</v>
      </c>
      <c r="B346" s="10" t="str">
        <f t="shared" si="94"/>
        <v xml:space="preserve">LOZA </v>
      </c>
      <c r="C346" s="3" t="s">
        <v>797</v>
      </c>
      <c r="D346" s="10" t="str">
        <f>UPPER(C346)</f>
        <v xml:space="preserve">ROBLES </v>
      </c>
      <c r="E346" s="3" t="s">
        <v>907</v>
      </c>
      <c r="F346" s="10" t="str">
        <f>UPPER(E346)</f>
        <v>ROGELIO</v>
      </c>
      <c r="G346" s="3" t="s">
        <v>48</v>
      </c>
      <c r="H346" s="11" t="s">
        <v>1871</v>
      </c>
      <c r="I346" s="10"/>
      <c r="J346" s="10">
        <v>3314253096</v>
      </c>
      <c r="K346" s="4" t="s">
        <v>865</v>
      </c>
      <c r="L346" s="10" t="str">
        <f>UPPER(K346)</f>
        <v xml:space="preserve">EMILIANO ZAPATA </v>
      </c>
      <c r="M346" s="10">
        <v>75</v>
      </c>
      <c r="N346" s="4" t="s">
        <v>841</v>
      </c>
      <c r="O346" s="10" t="str">
        <f t="shared" si="97"/>
        <v>LA CEJA</v>
      </c>
      <c r="P346" s="3" t="s">
        <v>18</v>
      </c>
      <c r="Q346" s="10" t="str">
        <f t="shared" si="95"/>
        <v>CABECERA</v>
      </c>
      <c r="R346" s="10"/>
      <c r="S346" s="3"/>
      <c r="T346" s="27" t="str">
        <f t="shared" si="96"/>
        <v/>
      </c>
    </row>
    <row r="347" spans="1:20" ht="21.75" customHeight="1" x14ac:dyDescent="0.25">
      <c r="A347" s="7" t="s">
        <v>908</v>
      </c>
      <c r="B347" s="10" t="str">
        <f t="shared" si="94"/>
        <v>CARDENAS</v>
      </c>
      <c r="C347" s="21"/>
      <c r="D347" s="10" t="str">
        <f>UPPER(C347)</f>
        <v/>
      </c>
      <c r="E347" s="21" t="s">
        <v>909</v>
      </c>
      <c r="F347" s="10" t="s">
        <v>2058</v>
      </c>
      <c r="G347" s="21" t="s">
        <v>621</v>
      </c>
      <c r="H347" s="11" t="s">
        <v>1871</v>
      </c>
      <c r="I347" s="27"/>
      <c r="J347" s="27">
        <v>3311503831</v>
      </c>
      <c r="K347" s="4" t="s">
        <v>865</v>
      </c>
      <c r="L347" s="10" t="str">
        <f>UPPER(K347)</f>
        <v xml:space="preserve">EMILIANO ZAPATA </v>
      </c>
      <c r="M347" s="27">
        <v>77</v>
      </c>
      <c r="N347" s="4" t="s">
        <v>841</v>
      </c>
      <c r="O347" s="10" t="str">
        <f t="shared" si="97"/>
        <v>LA CEJA</v>
      </c>
      <c r="P347" s="4" t="s">
        <v>18</v>
      </c>
      <c r="Q347" s="10" t="str">
        <f t="shared" si="95"/>
        <v>CABECERA</v>
      </c>
      <c r="R347" s="19"/>
      <c r="S347" s="30"/>
      <c r="T347" s="27" t="str">
        <f t="shared" si="96"/>
        <v/>
      </c>
    </row>
    <row r="348" spans="1:20" ht="21.75" customHeight="1" x14ac:dyDescent="0.25">
      <c r="A348" s="6" t="s">
        <v>803</v>
      </c>
      <c r="B348" s="10" t="str">
        <f t="shared" si="94"/>
        <v>LOPEZ</v>
      </c>
      <c r="C348" s="3" t="s">
        <v>910</v>
      </c>
      <c r="D348" s="10" t="str">
        <f>UPPER(C348)</f>
        <v>AVILES</v>
      </c>
      <c r="E348" s="4" t="s">
        <v>911</v>
      </c>
      <c r="F348" s="10" t="str">
        <f t="shared" ref="F348:F360" si="98">UPPER(E348)</f>
        <v>SARAHI BELEN</v>
      </c>
      <c r="G348" s="3"/>
      <c r="H348" s="11" t="s">
        <v>1333</v>
      </c>
      <c r="I348" s="11">
        <v>22</v>
      </c>
      <c r="J348" s="11">
        <v>3316926485</v>
      </c>
      <c r="K348" s="3" t="s">
        <v>900</v>
      </c>
      <c r="L348" s="10" t="s">
        <v>2793</v>
      </c>
      <c r="M348" s="10">
        <v>107</v>
      </c>
      <c r="N348" s="4" t="s">
        <v>841</v>
      </c>
      <c r="O348" s="10" t="str">
        <f t="shared" si="97"/>
        <v>LA CEJA</v>
      </c>
      <c r="P348" s="3" t="s">
        <v>18</v>
      </c>
      <c r="Q348" s="10" t="str">
        <f t="shared" si="95"/>
        <v>CABECERA</v>
      </c>
      <c r="R348" s="10"/>
      <c r="S348" s="3"/>
      <c r="T348" s="27" t="str">
        <f t="shared" si="96"/>
        <v/>
      </c>
    </row>
    <row r="349" spans="1:20" ht="21.75" customHeight="1" x14ac:dyDescent="0.25">
      <c r="A349" s="4" t="s">
        <v>686</v>
      </c>
      <c r="B349" s="10" t="str">
        <f t="shared" si="94"/>
        <v>SALCEDO</v>
      </c>
      <c r="C349" s="4" t="s">
        <v>916</v>
      </c>
      <c r="D349" s="10" t="str">
        <f>UPPER(C349)</f>
        <v xml:space="preserve">ROMERO </v>
      </c>
      <c r="E349" s="4" t="s">
        <v>917</v>
      </c>
      <c r="F349" s="10" t="str">
        <f t="shared" si="98"/>
        <v xml:space="preserve">MARIA AZUCENA </v>
      </c>
      <c r="G349" s="4" t="s">
        <v>27</v>
      </c>
      <c r="H349" s="11" t="s">
        <v>1333</v>
      </c>
      <c r="I349" s="11">
        <v>45</v>
      </c>
      <c r="J349" s="11">
        <v>3328086335</v>
      </c>
      <c r="K349" s="3" t="s">
        <v>900</v>
      </c>
      <c r="L349" s="10" t="s">
        <v>2793</v>
      </c>
      <c r="M349" s="11">
        <v>109</v>
      </c>
      <c r="N349" s="4" t="s">
        <v>841</v>
      </c>
      <c r="O349" s="10" t="str">
        <f t="shared" si="97"/>
        <v>LA CEJA</v>
      </c>
      <c r="P349" s="3" t="s">
        <v>18</v>
      </c>
      <c r="Q349" s="10" t="str">
        <f t="shared" si="95"/>
        <v>CABECERA</v>
      </c>
      <c r="R349" s="11">
        <v>2</v>
      </c>
      <c r="S349" s="4" t="s">
        <v>29</v>
      </c>
      <c r="T349" s="27" t="str">
        <f t="shared" si="96"/>
        <v>MADRE SOLTERA</v>
      </c>
    </row>
    <row r="350" spans="1:20" ht="21.75" customHeight="1" x14ac:dyDescent="0.25">
      <c r="A350" s="3" t="s">
        <v>745</v>
      </c>
      <c r="B350" s="10" t="str">
        <f t="shared" si="94"/>
        <v>LIMON</v>
      </c>
      <c r="C350" s="3" t="s">
        <v>913</v>
      </c>
      <c r="D350" s="10"/>
      <c r="E350" s="3" t="s">
        <v>38</v>
      </c>
      <c r="F350" s="10" t="str">
        <f t="shared" si="98"/>
        <v>LORENA</v>
      </c>
      <c r="G350" s="3"/>
      <c r="H350" s="11" t="s">
        <v>1333</v>
      </c>
      <c r="I350" s="10"/>
      <c r="J350" s="10"/>
      <c r="K350" s="3" t="s">
        <v>918</v>
      </c>
      <c r="L350" s="10" t="str">
        <f>UPPER(K350)</f>
        <v>CANTERA NEGRA</v>
      </c>
      <c r="M350" s="10">
        <v>6</v>
      </c>
      <c r="N350" s="4" t="s">
        <v>841</v>
      </c>
      <c r="O350" s="10" t="str">
        <f t="shared" si="97"/>
        <v>LA CEJA</v>
      </c>
      <c r="P350" s="3" t="s">
        <v>18</v>
      </c>
      <c r="Q350" s="10" t="str">
        <f t="shared" si="95"/>
        <v>CABECERA</v>
      </c>
      <c r="R350" s="10"/>
      <c r="S350" s="3"/>
      <c r="T350" s="27" t="str">
        <f t="shared" si="96"/>
        <v/>
      </c>
    </row>
    <row r="351" spans="1:20" ht="21.75" customHeight="1" x14ac:dyDescent="0.25">
      <c r="A351" s="3" t="s">
        <v>744</v>
      </c>
      <c r="B351" s="10" t="str">
        <f t="shared" si="94"/>
        <v xml:space="preserve">LOMELI </v>
      </c>
      <c r="C351" s="3" t="s">
        <v>744</v>
      </c>
      <c r="D351" s="10" t="str">
        <f>UPPER(C351)</f>
        <v xml:space="preserve">LOMELI </v>
      </c>
      <c r="E351" s="3" t="s">
        <v>920</v>
      </c>
      <c r="F351" s="10" t="str">
        <f t="shared" si="98"/>
        <v xml:space="preserve">ILDA </v>
      </c>
      <c r="G351" s="3" t="s">
        <v>22</v>
      </c>
      <c r="H351" s="11" t="s">
        <v>1333</v>
      </c>
      <c r="I351" s="10"/>
      <c r="J351" s="10">
        <v>3326003817</v>
      </c>
      <c r="K351" s="4" t="s">
        <v>612</v>
      </c>
      <c r="L351" s="10" t="s">
        <v>1424</v>
      </c>
      <c r="M351" s="10">
        <v>352</v>
      </c>
      <c r="N351" s="4" t="s">
        <v>841</v>
      </c>
      <c r="O351" s="10" t="str">
        <f t="shared" si="97"/>
        <v>LA CEJA</v>
      </c>
      <c r="P351" s="3" t="s">
        <v>18</v>
      </c>
      <c r="Q351" s="10" t="str">
        <f t="shared" si="95"/>
        <v>CABECERA</v>
      </c>
      <c r="R351" s="10"/>
      <c r="S351" s="3"/>
      <c r="T351" s="27" t="str">
        <f t="shared" si="96"/>
        <v/>
      </c>
    </row>
    <row r="352" spans="1:20" ht="21.75" customHeight="1" x14ac:dyDescent="0.25">
      <c r="A352" s="6" t="s">
        <v>715</v>
      </c>
      <c r="B352" s="10" t="s">
        <v>519</v>
      </c>
      <c r="C352" s="3" t="s">
        <v>608</v>
      </c>
      <c r="D352" s="10" t="s">
        <v>330</v>
      </c>
      <c r="E352" s="4" t="s">
        <v>921</v>
      </c>
      <c r="F352" s="10" t="str">
        <f t="shared" si="98"/>
        <v>MARTHA HERLINDA</v>
      </c>
      <c r="G352" s="3"/>
      <c r="H352" s="11" t="s">
        <v>1333</v>
      </c>
      <c r="I352" s="11">
        <v>52</v>
      </c>
      <c r="J352" s="11">
        <v>3331307218</v>
      </c>
      <c r="K352" s="4" t="s">
        <v>865</v>
      </c>
      <c r="L352" s="10" t="str">
        <f>UPPER(K352)</f>
        <v xml:space="preserve">EMILIANO ZAPATA </v>
      </c>
      <c r="M352" s="10">
        <v>78</v>
      </c>
      <c r="N352" s="4" t="s">
        <v>841</v>
      </c>
      <c r="O352" s="10" t="str">
        <f t="shared" si="97"/>
        <v>LA CEJA</v>
      </c>
      <c r="P352" s="3" t="s">
        <v>18</v>
      </c>
      <c r="Q352" s="10" t="str">
        <f t="shared" si="95"/>
        <v>CABECERA</v>
      </c>
      <c r="R352" s="10"/>
      <c r="S352" s="3"/>
      <c r="T352" s="27" t="str">
        <f t="shared" si="96"/>
        <v/>
      </c>
    </row>
    <row r="353" spans="1:20" ht="21.75" customHeight="1" x14ac:dyDescent="0.25">
      <c r="A353" s="4" t="s">
        <v>354</v>
      </c>
      <c r="B353" s="10" t="str">
        <f>UPPER(A353)</f>
        <v>LOMELI</v>
      </c>
      <c r="C353" s="4" t="s">
        <v>290</v>
      </c>
      <c r="D353" s="10" t="str">
        <f t="shared" ref="D353:D358" si="99">UPPER(C353)</f>
        <v>AGUIRRE</v>
      </c>
      <c r="E353" s="4" t="s">
        <v>922</v>
      </c>
      <c r="F353" s="10" t="str">
        <f t="shared" si="98"/>
        <v>MARIA ANTONIA</v>
      </c>
      <c r="G353" s="4" t="s">
        <v>27</v>
      </c>
      <c r="H353" s="11" t="s">
        <v>1333</v>
      </c>
      <c r="I353" s="11">
        <v>56</v>
      </c>
      <c r="J353" s="11">
        <v>7341760</v>
      </c>
      <c r="K353" s="4" t="s">
        <v>865</v>
      </c>
      <c r="L353" s="10" t="str">
        <f>UPPER(K353)</f>
        <v xml:space="preserve">EMILIANO ZAPATA </v>
      </c>
      <c r="M353" s="11">
        <v>86</v>
      </c>
      <c r="N353" s="4" t="s">
        <v>841</v>
      </c>
      <c r="O353" s="10" t="str">
        <f t="shared" si="97"/>
        <v>LA CEJA</v>
      </c>
      <c r="P353" s="3" t="s">
        <v>18</v>
      </c>
      <c r="Q353" s="10" t="str">
        <f t="shared" si="95"/>
        <v>CABECERA</v>
      </c>
      <c r="R353" s="11">
        <v>3</v>
      </c>
      <c r="S353" s="4" t="s">
        <v>66</v>
      </c>
      <c r="T353" s="27" t="str">
        <f t="shared" si="96"/>
        <v>VIUDA</v>
      </c>
    </row>
    <row r="354" spans="1:20" ht="21.75" customHeight="1" x14ac:dyDescent="0.25">
      <c r="A354" s="4" t="s">
        <v>71</v>
      </c>
      <c r="B354" s="10" t="s">
        <v>188</v>
      </c>
      <c r="C354" s="4" t="s">
        <v>923</v>
      </c>
      <c r="D354" s="10" t="str">
        <f t="shared" si="99"/>
        <v xml:space="preserve">AYON </v>
      </c>
      <c r="E354" s="4" t="s">
        <v>924</v>
      </c>
      <c r="F354" s="10" t="str">
        <f t="shared" si="98"/>
        <v xml:space="preserve">SARAHI </v>
      </c>
      <c r="G354" s="4" t="s">
        <v>27</v>
      </c>
      <c r="H354" s="11" t="s">
        <v>1333</v>
      </c>
      <c r="I354" s="11">
        <v>20</v>
      </c>
      <c r="J354" s="11">
        <v>3330236968</v>
      </c>
      <c r="K354" s="4" t="s">
        <v>865</v>
      </c>
      <c r="L354" s="10" t="str">
        <f>UPPER(K354)</f>
        <v xml:space="preserve">EMILIANO ZAPATA </v>
      </c>
      <c r="M354" s="11">
        <v>107</v>
      </c>
      <c r="N354" s="4" t="s">
        <v>841</v>
      </c>
      <c r="O354" s="10" t="str">
        <f t="shared" si="97"/>
        <v>LA CEJA</v>
      </c>
      <c r="P354" s="3" t="s">
        <v>18</v>
      </c>
      <c r="Q354" s="10" t="str">
        <f t="shared" si="95"/>
        <v>CABECERA</v>
      </c>
      <c r="R354" s="11">
        <v>5</v>
      </c>
      <c r="S354" s="4" t="s">
        <v>29</v>
      </c>
      <c r="T354" s="27" t="str">
        <f t="shared" si="96"/>
        <v>MADRE SOLTERA</v>
      </c>
    </row>
    <row r="355" spans="1:20" ht="21.75" customHeight="1" x14ac:dyDescent="0.25">
      <c r="A355" s="4" t="s">
        <v>25</v>
      </c>
      <c r="B355" s="10" t="str">
        <f>UPPER(A355)</f>
        <v>BECERRA</v>
      </c>
      <c r="C355" s="4" t="s">
        <v>25</v>
      </c>
      <c r="D355" s="10" t="str">
        <f t="shared" si="99"/>
        <v>BECERRA</v>
      </c>
      <c r="E355" s="4" t="s">
        <v>493</v>
      </c>
      <c r="F355" s="10" t="str">
        <f t="shared" si="98"/>
        <v>IRMA</v>
      </c>
      <c r="G355" s="4" t="s">
        <v>27</v>
      </c>
      <c r="H355" s="11" t="s">
        <v>1333</v>
      </c>
      <c r="I355" s="11">
        <v>50</v>
      </c>
      <c r="J355" s="11">
        <v>3312993436</v>
      </c>
      <c r="K355" s="4" t="s">
        <v>612</v>
      </c>
      <c r="L355" s="10" t="s">
        <v>1424</v>
      </c>
      <c r="M355" s="11">
        <v>375</v>
      </c>
      <c r="N355" s="4" t="s">
        <v>841</v>
      </c>
      <c r="O355" s="10" t="str">
        <f t="shared" si="97"/>
        <v>LA CEJA</v>
      </c>
      <c r="P355" s="3" t="s">
        <v>18</v>
      </c>
      <c r="Q355" s="10" t="str">
        <f t="shared" si="95"/>
        <v>CABECERA</v>
      </c>
      <c r="R355" s="11">
        <v>4</v>
      </c>
      <c r="S355" s="4" t="s">
        <v>29</v>
      </c>
      <c r="T355" s="27" t="str">
        <f t="shared" si="96"/>
        <v>MADRE SOLTERA</v>
      </c>
    </row>
    <row r="356" spans="1:20" ht="21.75" customHeight="1" x14ac:dyDescent="0.25">
      <c r="A356" s="4" t="s">
        <v>932</v>
      </c>
      <c r="B356" s="10" t="str">
        <f>UPPER(A356)</f>
        <v>DE SANTIAGO</v>
      </c>
      <c r="C356" s="4" t="s">
        <v>150</v>
      </c>
      <c r="D356" s="10" t="str">
        <f t="shared" si="99"/>
        <v>GOMEZ</v>
      </c>
      <c r="E356" s="4" t="s">
        <v>550</v>
      </c>
      <c r="F356" s="10" t="str">
        <f t="shared" si="98"/>
        <v>GUADALUPE</v>
      </c>
      <c r="G356" s="4" t="s">
        <v>27</v>
      </c>
      <c r="H356" s="11" t="s">
        <v>1333</v>
      </c>
      <c r="I356" s="11">
        <v>39</v>
      </c>
      <c r="J356" s="11">
        <v>3312150540</v>
      </c>
      <c r="K356" s="4" t="s">
        <v>612</v>
      </c>
      <c r="L356" s="10" t="s">
        <v>1424</v>
      </c>
      <c r="M356" s="11" t="s">
        <v>1981</v>
      </c>
      <c r="N356" s="4" t="s">
        <v>841</v>
      </c>
      <c r="O356" s="10" t="str">
        <f t="shared" si="97"/>
        <v>LA CEJA</v>
      </c>
      <c r="P356" s="3" t="s">
        <v>18</v>
      </c>
      <c r="Q356" s="10" t="str">
        <f t="shared" si="95"/>
        <v>CABECERA</v>
      </c>
      <c r="R356" s="11">
        <v>5</v>
      </c>
      <c r="S356" s="4" t="s">
        <v>29</v>
      </c>
      <c r="T356" s="27" t="str">
        <f t="shared" si="96"/>
        <v>MADRE SOLTERA</v>
      </c>
    </row>
    <row r="357" spans="1:20" ht="21.75" customHeight="1" x14ac:dyDescent="0.25">
      <c r="A357" s="4" t="s">
        <v>99</v>
      </c>
      <c r="B357" s="10" t="str">
        <f>UPPER(A357)</f>
        <v xml:space="preserve">RAMIREZ </v>
      </c>
      <c r="C357" s="4" t="s">
        <v>40</v>
      </c>
      <c r="D357" s="10" t="str">
        <f t="shared" si="99"/>
        <v>ALVAREZ</v>
      </c>
      <c r="E357" s="4" t="s">
        <v>933</v>
      </c>
      <c r="F357" s="10" t="str">
        <f t="shared" si="98"/>
        <v xml:space="preserve">ISAIAS </v>
      </c>
      <c r="G357" s="4" t="s">
        <v>267</v>
      </c>
      <c r="H357" s="11" t="s">
        <v>1871</v>
      </c>
      <c r="I357" s="11">
        <v>46</v>
      </c>
      <c r="J357" s="11">
        <v>3314125190</v>
      </c>
      <c r="K357" s="4" t="s">
        <v>865</v>
      </c>
      <c r="L357" s="10" t="str">
        <f>UPPER(K357)</f>
        <v xml:space="preserve">EMILIANO ZAPATA </v>
      </c>
      <c r="M357" s="11">
        <v>132</v>
      </c>
      <c r="N357" s="4" t="s">
        <v>841</v>
      </c>
      <c r="O357" s="10" t="str">
        <f t="shared" si="97"/>
        <v>LA CEJA</v>
      </c>
      <c r="P357" s="3" t="s">
        <v>18</v>
      </c>
      <c r="Q357" s="10" t="str">
        <f t="shared" si="95"/>
        <v>CABECERA</v>
      </c>
      <c r="R357" s="11">
        <v>5</v>
      </c>
      <c r="S357" s="4" t="s">
        <v>101</v>
      </c>
      <c r="T357" s="27" t="str">
        <f t="shared" si="96"/>
        <v>ENFERMO(A) CRONICO(A)</v>
      </c>
    </row>
    <row r="358" spans="1:20" ht="21.75" customHeight="1" x14ac:dyDescent="0.25">
      <c r="A358" s="3" t="s">
        <v>934</v>
      </c>
      <c r="B358" s="10" t="str">
        <f>UPPER(A358)</f>
        <v xml:space="preserve">CARDENAS </v>
      </c>
      <c r="C358" s="3" t="s">
        <v>405</v>
      </c>
      <c r="D358" s="10" t="str">
        <f t="shared" si="99"/>
        <v>JAUREGUI</v>
      </c>
      <c r="E358" s="3" t="s">
        <v>935</v>
      </c>
      <c r="F358" s="10" t="str">
        <f t="shared" si="98"/>
        <v>CONSUELO</v>
      </c>
      <c r="G358" s="3" t="s">
        <v>22</v>
      </c>
      <c r="H358" s="11" t="s">
        <v>1333</v>
      </c>
      <c r="I358" s="10"/>
      <c r="J358" s="10">
        <v>3313469759</v>
      </c>
      <c r="K358" s="3" t="s">
        <v>879</v>
      </c>
      <c r="L358" s="10" t="str">
        <f>UPPER(K358)</f>
        <v xml:space="preserve">MATAMOROS </v>
      </c>
      <c r="M358" s="10">
        <v>67</v>
      </c>
      <c r="N358" s="4" t="s">
        <v>841</v>
      </c>
      <c r="O358" s="10" t="str">
        <f t="shared" si="97"/>
        <v>LA CEJA</v>
      </c>
      <c r="P358" s="3" t="s">
        <v>18</v>
      </c>
      <c r="Q358" s="10" t="str">
        <f t="shared" si="95"/>
        <v>CABECERA</v>
      </c>
      <c r="R358" s="10"/>
      <c r="S358" s="3"/>
      <c r="T358" s="27" t="str">
        <f t="shared" si="96"/>
        <v/>
      </c>
    </row>
    <row r="359" spans="1:20" ht="21.75" customHeight="1" x14ac:dyDescent="0.25">
      <c r="A359" s="4" t="s">
        <v>71</v>
      </c>
      <c r="B359" s="10" t="s">
        <v>188</v>
      </c>
      <c r="C359" s="4" t="s">
        <v>600</v>
      </c>
      <c r="D359" s="10" t="s">
        <v>223</v>
      </c>
      <c r="E359" s="4" t="s">
        <v>936</v>
      </c>
      <c r="F359" s="10" t="str">
        <f t="shared" si="98"/>
        <v xml:space="preserve">MARIA LUISA </v>
      </c>
      <c r="G359" s="4" t="s">
        <v>27</v>
      </c>
      <c r="H359" s="11" t="s">
        <v>1333</v>
      </c>
      <c r="I359" s="11">
        <v>26</v>
      </c>
      <c r="J359" s="11">
        <v>3310485483</v>
      </c>
      <c r="K359" s="4" t="s">
        <v>865</v>
      </c>
      <c r="L359" s="10" t="str">
        <f>UPPER(K359)</f>
        <v xml:space="preserve">EMILIANO ZAPATA </v>
      </c>
      <c r="M359" s="11">
        <v>137</v>
      </c>
      <c r="N359" s="4" t="s">
        <v>841</v>
      </c>
      <c r="O359" s="10" t="str">
        <f t="shared" si="97"/>
        <v>LA CEJA</v>
      </c>
      <c r="P359" s="3" t="s">
        <v>18</v>
      </c>
      <c r="Q359" s="10" t="str">
        <f t="shared" si="95"/>
        <v>CABECERA</v>
      </c>
      <c r="R359" s="11">
        <v>2</v>
      </c>
      <c r="S359" s="4" t="s">
        <v>29</v>
      </c>
      <c r="T359" s="27" t="str">
        <f t="shared" si="96"/>
        <v>MADRE SOLTERA</v>
      </c>
    </row>
    <row r="360" spans="1:20" ht="21.75" customHeight="1" x14ac:dyDescent="0.25">
      <c r="A360" s="4" t="s">
        <v>937</v>
      </c>
      <c r="B360" s="10" t="str">
        <f>UPPER(A360)</f>
        <v>PLASCENCIA</v>
      </c>
      <c r="C360" s="4" t="s">
        <v>938</v>
      </c>
      <c r="D360" s="10" t="str">
        <f>UPPER(C360)</f>
        <v>VALDIVIA</v>
      </c>
      <c r="E360" s="4" t="s">
        <v>939</v>
      </c>
      <c r="F360" s="10" t="str">
        <f t="shared" si="98"/>
        <v xml:space="preserve">MARIA DEL ROSARIO </v>
      </c>
      <c r="G360" s="4" t="s">
        <v>27</v>
      </c>
      <c r="H360" s="11" t="s">
        <v>1333</v>
      </c>
      <c r="I360" s="11">
        <v>36</v>
      </c>
      <c r="J360" s="11">
        <v>3319872487</v>
      </c>
      <c r="K360" s="4" t="s">
        <v>889</v>
      </c>
      <c r="L360" s="10" t="str">
        <f>UPPER(K360)</f>
        <v xml:space="preserve">PRIVADA MORELOS  </v>
      </c>
      <c r="M360" s="11">
        <v>10</v>
      </c>
      <c r="N360" s="4" t="s">
        <v>841</v>
      </c>
      <c r="O360" s="10" t="str">
        <f t="shared" si="97"/>
        <v>LA CEJA</v>
      </c>
      <c r="P360" s="3" t="s">
        <v>18</v>
      </c>
      <c r="Q360" s="10" t="str">
        <f t="shared" si="95"/>
        <v>CABECERA</v>
      </c>
      <c r="R360" s="11">
        <v>5</v>
      </c>
      <c r="S360" s="4" t="s">
        <v>101</v>
      </c>
      <c r="T360" s="27" t="str">
        <f t="shared" si="96"/>
        <v>ENFERMO(A) CRONICO(A)</v>
      </c>
    </row>
    <row r="361" spans="1:20" ht="21.75" customHeight="1" x14ac:dyDescent="0.25">
      <c r="A361" s="4" t="s">
        <v>229</v>
      </c>
      <c r="B361" s="10" t="str">
        <f>UPPER(A361)</f>
        <v>VAZQUEZ</v>
      </c>
      <c r="C361" s="4" t="s">
        <v>142</v>
      </c>
      <c r="D361" s="10" t="s">
        <v>186</v>
      </c>
      <c r="E361" s="4" t="s">
        <v>940</v>
      </c>
      <c r="F361" s="10" t="s">
        <v>1922</v>
      </c>
      <c r="G361" s="4" t="s">
        <v>27</v>
      </c>
      <c r="H361" s="11" t="s">
        <v>1333</v>
      </c>
      <c r="I361" s="11">
        <v>60</v>
      </c>
      <c r="J361" s="11">
        <v>3319509743</v>
      </c>
      <c r="K361" s="3" t="s">
        <v>853</v>
      </c>
      <c r="L361" s="10" t="s">
        <v>2816</v>
      </c>
      <c r="M361" s="11">
        <v>17</v>
      </c>
      <c r="N361" s="4" t="s">
        <v>841</v>
      </c>
      <c r="O361" s="10" t="str">
        <f t="shared" si="97"/>
        <v>LA CEJA</v>
      </c>
      <c r="P361" s="3" t="s">
        <v>18</v>
      </c>
      <c r="Q361" s="10" t="str">
        <f t="shared" si="95"/>
        <v>CABECERA</v>
      </c>
      <c r="R361" s="11">
        <v>3</v>
      </c>
      <c r="S361" s="4" t="s">
        <v>53</v>
      </c>
      <c r="T361" s="27" t="str">
        <f t="shared" si="96"/>
        <v>ADULTO MAYOR</v>
      </c>
    </row>
    <row r="362" spans="1:20" ht="21.75" customHeight="1" x14ac:dyDescent="0.25">
      <c r="A362" s="6" t="s">
        <v>229</v>
      </c>
      <c r="B362" s="10" t="str">
        <f>UPPER(A362)</f>
        <v>VAZQUEZ</v>
      </c>
      <c r="C362" s="6" t="s">
        <v>177</v>
      </c>
      <c r="D362" s="10" t="str">
        <f>UPPER(C362)</f>
        <v>LOPEZ</v>
      </c>
      <c r="E362" s="4" t="s">
        <v>941</v>
      </c>
      <c r="F362" s="10" t="str">
        <f>UPPER(E362)</f>
        <v>MARIA LUZ</v>
      </c>
      <c r="G362" s="3"/>
      <c r="H362" s="11" t="s">
        <v>1333</v>
      </c>
      <c r="I362" s="11">
        <v>50</v>
      </c>
      <c r="J362" s="11">
        <v>3325441448</v>
      </c>
      <c r="K362" s="4" t="s">
        <v>865</v>
      </c>
      <c r="L362" s="10" t="str">
        <f t="shared" ref="L362:L368" si="100">UPPER(K362)</f>
        <v xml:space="preserve">EMILIANO ZAPATA </v>
      </c>
      <c r="M362" s="10">
        <v>139</v>
      </c>
      <c r="N362" s="4" t="s">
        <v>841</v>
      </c>
      <c r="O362" s="10" t="str">
        <f t="shared" si="97"/>
        <v>LA CEJA</v>
      </c>
      <c r="P362" s="3" t="s">
        <v>18</v>
      </c>
      <c r="Q362" s="10" t="str">
        <f t="shared" si="95"/>
        <v>CABECERA</v>
      </c>
      <c r="R362" s="10"/>
      <c r="S362" s="3"/>
      <c r="T362" s="27" t="str">
        <f t="shared" si="96"/>
        <v/>
      </c>
    </row>
    <row r="363" spans="1:20" ht="21.75" customHeight="1" x14ac:dyDescent="0.25">
      <c r="A363" s="4" t="s">
        <v>942</v>
      </c>
      <c r="B363" s="10" t="str">
        <f>UPPER(A363)</f>
        <v>CARVAJAL</v>
      </c>
      <c r="C363" s="4" t="s">
        <v>361</v>
      </c>
      <c r="D363" s="10" t="str">
        <f>UPPER(C363)</f>
        <v>TORRES</v>
      </c>
      <c r="E363" s="4" t="s">
        <v>943</v>
      </c>
      <c r="F363" s="10" t="s">
        <v>798</v>
      </c>
      <c r="G363" s="4" t="s">
        <v>27</v>
      </c>
      <c r="H363" s="11" t="s">
        <v>1333</v>
      </c>
      <c r="I363" s="11">
        <v>52</v>
      </c>
      <c r="J363" s="11">
        <v>3731061198</v>
      </c>
      <c r="K363" s="4" t="s">
        <v>944</v>
      </c>
      <c r="L363" s="10" t="str">
        <f t="shared" si="100"/>
        <v>MORELOS</v>
      </c>
      <c r="M363" s="11">
        <v>101</v>
      </c>
      <c r="N363" s="4" t="s">
        <v>841</v>
      </c>
      <c r="O363" s="10" t="str">
        <f t="shared" si="97"/>
        <v>LA CEJA</v>
      </c>
      <c r="P363" s="3" t="s">
        <v>18</v>
      </c>
      <c r="Q363" s="10" t="str">
        <f t="shared" si="95"/>
        <v>CABECERA</v>
      </c>
      <c r="R363" s="11">
        <v>5</v>
      </c>
      <c r="S363" s="4" t="s">
        <v>89</v>
      </c>
      <c r="T363" s="27" t="str">
        <f t="shared" si="96"/>
        <v>DISCAPACITADO(A)</v>
      </c>
    </row>
    <row r="364" spans="1:20" ht="21.75" customHeight="1" x14ac:dyDescent="0.25">
      <c r="A364" s="3" t="s">
        <v>180</v>
      </c>
      <c r="B364" s="10" t="s">
        <v>180</v>
      </c>
      <c r="C364" s="3"/>
      <c r="D364" s="10" t="str">
        <f>UPPER(C364)</f>
        <v/>
      </c>
      <c r="E364" s="3" t="s">
        <v>945</v>
      </c>
      <c r="F364" s="10" t="str">
        <f>UPPER(E364)</f>
        <v>ELIZABETH</v>
      </c>
      <c r="G364" s="3"/>
      <c r="H364" s="11" t="s">
        <v>1333</v>
      </c>
      <c r="I364" s="10"/>
      <c r="J364" s="10"/>
      <c r="K364" s="4" t="s">
        <v>868</v>
      </c>
      <c r="L364" s="10" t="str">
        <f t="shared" si="100"/>
        <v>AVENIDA PROYECTO</v>
      </c>
      <c r="M364" s="13">
        <v>52</v>
      </c>
      <c r="N364" s="4" t="s">
        <v>841</v>
      </c>
      <c r="O364" s="10" t="str">
        <f t="shared" si="97"/>
        <v>LA CEJA</v>
      </c>
      <c r="P364" s="3" t="s">
        <v>18</v>
      </c>
      <c r="Q364" s="10" t="str">
        <f t="shared" si="95"/>
        <v>CABECERA</v>
      </c>
      <c r="R364" s="10"/>
      <c r="S364" s="3"/>
      <c r="T364" s="27" t="str">
        <f t="shared" si="96"/>
        <v/>
      </c>
    </row>
    <row r="365" spans="1:20" ht="21.75" customHeight="1" x14ac:dyDescent="0.25">
      <c r="A365" s="6" t="s">
        <v>521</v>
      </c>
      <c r="B365" s="10" t="s">
        <v>46</v>
      </c>
      <c r="C365" s="3" t="s">
        <v>88</v>
      </c>
      <c r="D365" s="10" t="s">
        <v>400</v>
      </c>
      <c r="E365" s="4" t="s">
        <v>946</v>
      </c>
      <c r="F365" s="10" t="str">
        <f>UPPER(E365)</f>
        <v>LAURA ARACELI</v>
      </c>
      <c r="G365" s="3"/>
      <c r="H365" s="11" t="s">
        <v>1333</v>
      </c>
      <c r="I365" s="11">
        <v>40</v>
      </c>
      <c r="J365" s="11">
        <v>3320096006</v>
      </c>
      <c r="K365" s="4" t="s">
        <v>889</v>
      </c>
      <c r="L365" s="10" t="str">
        <f t="shared" si="100"/>
        <v xml:space="preserve">PRIVADA MORELOS  </v>
      </c>
      <c r="M365" s="10">
        <v>14</v>
      </c>
      <c r="N365" s="4" t="s">
        <v>841</v>
      </c>
      <c r="O365" s="10" t="str">
        <f t="shared" si="97"/>
        <v>LA CEJA</v>
      </c>
      <c r="P365" s="3" t="s">
        <v>18</v>
      </c>
      <c r="Q365" s="10" t="str">
        <f t="shared" si="95"/>
        <v>CABECERA</v>
      </c>
      <c r="R365" s="10"/>
      <c r="S365" s="3"/>
      <c r="T365" s="27" t="str">
        <f t="shared" si="96"/>
        <v/>
      </c>
    </row>
    <row r="366" spans="1:20" ht="21.75" customHeight="1" x14ac:dyDescent="0.25">
      <c r="A366" s="6" t="s">
        <v>521</v>
      </c>
      <c r="B366" s="10" t="s">
        <v>46</v>
      </c>
      <c r="C366" s="3" t="s">
        <v>947</v>
      </c>
      <c r="D366" s="10" t="str">
        <f>UPPER(C366)</f>
        <v>VITAL</v>
      </c>
      <c r="E366" s="4" t="s">
        <v>948</v>
      </c>
      <c r="F366" s="10" t="str">
        <f>UPPER(E366)</f>
        <v>CLAUDIA ELIZABET</v>
      </c>
      <c r="G366" s="3"/>
      <c r="H366" s="11" t="s">
        <v>1333</v>
      </c>
      <c r="I366" s="11">
        <v>30</v>
      </c>
      <c r="J366" s="11">
        <v>4731395719</v>
      </c>
      <c r="K366" s="4" t="s">
        <v>889</v>
      </c>
      <c r="L366" s="10" t="str">
        <f t="shared" si="100"/>
        <v xml:space="preserve">PRIVADA MORELOS  </v>
      </c>
      <c r="M366" s="10">
        <v>16</v>
      </c>
      <c r="N366" s="4" t="s">
        <v>841</v>
      </c>
      <c r="O366" s="10" t="str">
        <f t="shared" si="97"/>
        <v>LA CEJA</v>
      </c>
      <c r="P366" s="3" t="s">
        <v>18</v>
      </c>
      <c r="Q366" s="10" t="str">
        <f t="shared" si="95"/>
        <v>CABECERA</v>
      </c>
      <c r="R366" s="10"/>
      <c r="S366" s="3"/>
      <c r="T366" s="27" t="str">
        <f t="shared" si="96"/>
        <v/>
      </c>
    </row>
    <row r="367" spans="1:20" ht="21.75" customHeight="1" x14ac:dyDescent="0.25">
      <c r="A367" s="4" t="s">
        <v>949</v>
      </c>
      <c r="B367" s="10" t="s">
        <v>46</v>
      </c>
      <c r="C367" s="4" t="s">
        <v>472</v>
      </c>
      <c r="D367" s="10" t="str">
        <f>UPPER(C367)</f>
        <v xml:space="preserve">MIRANDA </v>
      </c>
      <c r="E367" s="4" t="s">
        <v>205</v>
      </c>
      <c r="F367" s="10" t="str">
        <f>UPPER(E367)</f>
        <v>MARTINA</v>
      </c>
      <c r="G367" s="4" t="s">
        <v>27</v>
      </c>
      <c r="H367" s="11" t="s">
        <v>1333</v>
      </c>
      <c r="I367" s="11">
        <v>63</v>
      </c>
      <c r="J367" s="11">
        <v>4772915765</v>
      </c>
      <c r="K367" s="4" t="s">
        <v>950</v>
      </c>
      <c r="L367" s="10" t="str">
        <f t="shared" si="100"/>
        <v>CANTERA AMARILLA</v>
      </c>
      <c r="M367" s="11" t="s">
        <v>1982</v>
      </c>
      <c r="N367" s="4" t="s">
        <v>841</v>
      </c>
      <c r="O367" s="10" t="str">
        <f t="shared" si="97"/>
        <v>LA CEJA</v>
      </c>
      <c r="P367" s="3" t="s">
        <v>18</v>
      </c>
      <c r="Q367" s="10" t="str">
        <f t="shared" si="95"/>
        <v>CABECERA</v>
      </c>
      <c r="R367" s="11">
        <v>2</v>
      </c>
      <c r="S367" s="4" t="s">
        <v>101</v>
      </c>
      <c r="T367" s="27" t="str">
        <f t="shared" si="96"/>
        <v>ENFERMO(A) CRONICO(A)</v>
      </c>
    </row>
    <row r="368" spans="1:20" ht="21.75" customHeight="1" x14ac:dyDescent="0.25">
      <c r="A368" s="6" t="s">
        <v>440</v>
      </c>
      <c r="B368" s="10" t="str">
        <f>UPPER(A368)</f>
        <v>CERVANTES</v>
      </c>
      <c r="C368" s="3" t="s">
        <v>928</v>
      </c>
      <c r="D368" s="10" t="s">
        <v>839</v>
      </c>
      <c r="E368" s="4" t="s">
        <v>218</v>
      </c>
      <c r="F368" s="10" t="s">
        <v>432</v>
      </c>
      <c r="G368" s="3"/>
      <c r="H368" s="11" t="s">
        <v>1333</v>
      </c>
      <c r="I368" s="11">
        <v>38</v>
      </c>
      <c r="J368" s="11">
        <v>3320096006</v>
      </c>
      <c r="K368" s="4" t="s">
        <v>889</v>
      </c>
      <c r="L368" s="10" t="str">
        <f t="shared" si="100"/>
        <v xml:space="preserve">PRIVADA MORELOS  </v>
      </c>
      <c r="M368" s="10">
        <v>21</v>
      </c>
      <c r="N368" s="4" t="s">
        <v>841</v>
      </c>
      <c r="O368" s="10" t="str">
        <f t="shared" si="97"/>
        <v>LA CEJA</v>
      </c>
      <c r="P368" s="3" t="s">
        <v>18</v>
      </c>
      <c r="Q368" s="10" t="str">
        <f t="shared" si="95"/>
        <v>CABECERA</v>
      </c>
      <c r="R368" s="10"/>
      <c r="S368" s="3"/>
      <c r="T368" s="27" t="str">
        <f t="shared" si="96"/>
        <v/>
      </c>
    </row>
    <row r="369" spans="1:20" ht="21.75" customHeight="1" x14ac:dyDescent="0.25">
      <c r="A369" s="3" t="s">
        <v>214</v>
      </c>
      <c r="B369" s="10" t="str">
        <f>UPPER(A369)</f>
        <v>ALVAREZ</v>
      </c>
      <c r="C369" s="3" t="s">
        <v>951</v>
      </c>
      <c r="D369" s="10" t="str">
        <f t="shared" ref="D369:D375" si="101">UPPER(C369)</f>
        <v>SOTO</v>
      </c>
      <c r="E369" s="3" t="s">
        <v>828</v>
      </c>
      <c r="F369" s="10" t="str">
        <f t="shared" ref="F369:F380" si="102">UPPER(E369)</f>
        <v>GUADALUPE</v>
      </c>
      <c r="G369" s="3"/>
      <c r="H369" s="11" t="s">
        <v>1333</v>
      </c>
      <c r="I369" s="10"/>
      <c r="J369" s="10"/>
      <c r="K369" s="4" t="s">
        <v>612</v>
      </c>
      <c r="L369" s="10" t="s">
        <v>1424</v>
      </c>
      <c r="M369" s="10" t="s">
        <v>1983</v>
      </c>
      <c r="N369" s="4" t="s">
        <v>841</v>
      </c>
      <c r="O369" s="10" t="str">
        <f t="shared" si="97"/>
        <v>LA CEJA</v>
      </c>
      <c r="P369" s="4" t="s">
        <v>18</v>
      </c>
      <c r="Q369" s="10" t="str">
        <f t="shared" si="95"/>
        <v>CABECERA</v>
      </c>
      <c r="R369" s="10"/>
      <c r="S369" s="3"/>
      <c r="T369" s="27" t="str">
        <f t="shared" si="96"/>
        <v/>
      </c>
    </row>
    <row r="370" spans="1:20" ht="21.75" customHeight="1" x14ac:dyDescent="0.25">
      <c r="A370" s="4" t="s">
        <v>54</v>
      </c>
      <c r="B370" s="10" t="str">
        <f>UPPER(A370)</f>
        <v>FLORES</v>
      </c>
      <c r="C370" s="4" t="s">
        <v>434</v>
      </c>
      <c r="D370" s="10" t="str">
        <f t="shared" si="101"/>
        <v>CAMPOS</v>
      </c>
      <c r="E370" s="4" t="s">
        <v>953</v>
      </c>
      <c r="F370" s="10" t="str">
        <f t="shared" si="102"/>
        <v>AMERICA CITLALLI</v>
      </c>
      <c r="G370" s="4" t="s">
        <v>27</v>
      </c>
      <c r="H370" s="11" t="s">
        <v>1333</v>
      </c>
      <c r="I370" s="11">
        <v>19</v>
      </c>
      <c r="J370" s="11">
        <v>3317883819</v>
      </c>
      <c r="K370" s="4" t="s">
        <v>865</v>
      </c>
      <c r="L370" s="10" t="str">
        <f>UPPER(K370)</f>
        <v xml:space="preserve">EMILIANO ZAPATA </v>
      </c>
      <c r="M370" s="11">
        <v>141</v>
      </c>
      <c r="N370" s="4" t="s">
        <v>841</v>
      </c>
      <c r="O370" s="10" t="str">
        <f t="shared" si="97"/>
        <v>LA CEJA</v>
      </c>
      <c r="P370" s="3" t="s">
        <v>18</v>
      </c>
      <c r="Q370" s="10" t="str">
        <f t="shared" si="95"/>
        <v>CABECERA</v>
      </c>
      <c r="R370" s="11">
        <v>3</v>
      </c>
      <c r="S370" s="4" t="s">
        <v>29</v>
      </c>
      <c r="T370" s="27" t="str">
        <f t="shared" si="96"/>
        <v>MADRE SOLTERA</v>
      </c>
    </row>
    <row r="371" spans="1:20" ht="21.75" customHeight="1" x14ac:dyDescent="0.25">
      <c r="A371" s="4" t="s">
        <v>25</v>
      </c>
      <c r="B371" s="10" t="str">
        <f>UPPER(A371)</f>
        <v>BECERRA</v>
      </c>
      <c r="C371" s="4" t="s">
        <v>954</v>
      </c>
      <c r="D371" s="10" t="str">
        <f t="shared" si="101"/>
        <v>DELGADILLO</v>
      </c>
      <c r="E371" s="4" t="s">
        <v>295</v>
      </c>
      <c r="F371" s="10" t="str">
        <f t="shared" si="102"/>
        <v>ESMERALDA</v>
      </c>
      <c r="G371" s="4" t="s">
        <v>27</v>
      </c>
      <c r="H371" s="11" t="s">
        <v>1333</v>
      </c>
      <c r="I371" s="11">
        <v>42</v>
      </c>
      <c r="J371" s="11">
        <v>3310090862</v>
      </c>
      <c r="K371" s="4" t="s">
        <v>865</v>
      </c>
      <c r="L371" s="10" t="str">
        <f>UPPER(K371)</f>
        <v xml:space="preserve">EMILIANO ZAPATA </v>
      </c>
      <c r="M371" s="11">
        <v>156</v>
      </c>
      <c r="N371" s="4" t="s">
        <v>841</v>
      </c>
      <c r="O371" s="10" t="str">
        <f t="shared" si="97"/>
        <v>LA CEJA</v>
      </c>
      <c r="P371" s="3" t="s">
        <v>18</v>
      </c>
      <c r="Q371" s="10" t="str">
        <f t="shared" si="95"/>
        <v>CABECERA</v>
      </c>
      <c r="R371" s="11">
        <v>5</v>
      </c>
      <c r="S371" s="4" t="s">
        <v>29</v>
      </c>
      <c r="T371" s="27" t="str">
        <f t="shared" si="96"/>
        <v>MADRE SOLTERA</v>
      </c>
    </row>
    <row r="372" spans="1:20" ht="21.75" customHeight="1" x14ac:dyDescent="0.25">
      <c r="A372" s="4" t="s">
        <v>795</v>
      </c>
      <c r="B372" s="10" t="s">
        <v>94</v>
      </c>
      <c r="C372" s="4" t="s">
        <v>955</v>
      </c>
      <c r="D372" s="10" t="str">
        <f t="shared" si="101"/>
        <v xml:space="preserve">VELAZQUEZ </v>
      </c>
      <c r="E372" s="4" t="s">
        <v>212</v>
      </c>
      <c r="F372" s="10" t="str">
        <f t="shared" si="102"/>
        <v xml:space="preserve">JAQUELINE </v>
      </c>
      <c r="G372" s="4" t="s">
        <v>27</v>
      </c>
      <c r="H372" s="11" t="s">
        <v>1333</v>
      </c>
      <c r="I372" s="11">
        <v>40</v>
      </c>
      <c r="J372" s="11">
        <v>3314023239</v>
      </c>
      <c r="K372" s="4" t="s">
        <v>850</v>
      </c>
      <c r="L372" s="10" t="str">
        <f>UPPER(K372)</f>
        <v xml:space="preserve">CANTERA AZUL </v>
      </c>
      <c r="M372" s="11">
        <v>37</v>
      </c>
      <c r="N372" s="4" t="s">
        <v>841</v>
      </c>
      <c r="O372" s="10" t="str">
        <f t="shared" si="97"/>
        <v>LA CEJA</v>
      </c>
      <c r="P372" s="3" t="s">
        <v>18</v>
      </c>
      <c r="Q372" s="10" t="str">
        <f t="shared" si="95"/>
        <v>CABECERA</v>
      </c>
      <c r="R372" s="11">
        <v>5</v>
      </c>
      <c r="S372" s="4" t="s">
        <v>29</v>
      </c>
      <c r="T372" s="27" t="str">
        <f t="shared" si="96"/>
        <v>MADRE SOLTERA</v>
      </c>
    </row>
    <row r="373" spans="1:20" ht="21.75" customHeight="1" x14ac:dyDescent="0.25">
      <c r="A373" s="4" t="s">
        <v>686</v>
      </c>
      <c r="B373" s="10" t="str">
        <f>UPPER(A373)</f>
        <v>SALCEDO</v>
      </c>
      <c r="C373" s="4" t="s">
        <v>958</v>
      </c>
      <c r="D373" s="10" t="str">
        <f t="shared" si="101"/>
        <v>LOMAS</v>
      </c>
      <c r="E373" s="4" t="s">
        <v>849</v>
      </c>
      <c r="F373" s="10" t="str">
        <f t="shared" si="102"/>
        <v>ALEJANDRO</v>
      </c>
      <c r="G373" s="4" t="s">
        <v>267</v>
      </c>
      <c r="H373" s="11" t="s">
        <v>1871</v>
      </c>
      <c r="I373" s="11">
        <v>79</v>
      </c>
      <c r="J373" s="11">
        <v>3328086335</v>
      </c>
      <c r="K373" s="3" t="s">
        <v>900</v>
      </c>
      <c r="L373" s="10" t="s">
        <v>2793</v>
      </c>
      <c r="M373" s="11" t="s">
        <v>1984</v>
      </c>
      <c r="N373" s="4" t="s">
        <v>841</v>
      </c>
      <c r="O373" s="10" t="str">
        <f t="shared" si="97"/>
        <v>LA CEJA</v>
      </c>
      <c r="P373" s="3" t="s">
        <v>18</v>
      </c>
      <c r="Q373" s="10" t="str">
        <f t="shared" si="95"/>
        <v>CABECERA</v>
      </c>
      <c r="R373" s="11">
        <v>1</v>
      </c>
      <c r="S373" s="4" t="s">
        <v>53</v>
      </c>
      <c r="T373" s="27" t="str">
        <f t="shared" si="96"/>
        <v>ADULTO MAYOR</v>
      </c>
    </row>
    <row r="374" spans="1:20" ht="21.75" customHeight="1" x14ac:dyDescent="0.25">
      <c r="A374" s="3" t="s">
        <v>959</v>
      </c>
      <c r="B374" s="10" t="str">
        <f>UPPER(A374)</f>
        <v xml:space="preserve">SOTO </v>
      </c>
      <c r="C374" s="3" t="s">
        <v>960</v>
      </c>
      <c r="D374" s="10" t="str">
        <f t="shared" si="101"/>
        <v>MARTIN</v>
      </c>
      <c r="E374" s="3" t="s">
        <v>961</v>
      </c>
      <c r="F374" s="10" t="str">
        <f t="shared" si="102"/>
        <v>RAMONA</v>
      </c>
      <c r="G374" s="3"/>
      <c r="H374" s="11" t="s">
        <v>1333</v>
      </c>
      <c r="I374" s="10"/>
      <c r="J374" s="10"/>
      <c r="K374" s="3" t="s">
        <v>962</v>
      </c>
      <c r="L374" s="10" t="str">
        <f t="shared" ref="L374:L380" si="103">UPPER(K374)</f>
        <v>GASPAR BOLAÑOS</v>
      </c>
      <c r="M374" s="10">
        <v>58</v>
      </c>
      <c r="N374" s="4" t="s">
        <v>841</v>
      </c>
      <c r="O374" s="10" t="str">
        <f t="shared" si="97"/>
        <v>LA CEJA</v>
      </c>
      <c r="P374" s="4" t="s">
        <v>18</v>
      </c>
      <c r="Q374" s="10" t="str">
        <f t="shared" si="95"/>
        <v>CABECERA</v>
      </c>
      <c r="R374" s="10"/>
      <c r="S374" s="3"/>
      <c r="T374" s="27" t="str">
        <f t="shared" si="96"/>
        <v/>
      </c>
    </row>
    <row r="375" spans="1:20" ht="21.75" customHeight="1" x14ac:dyDescent="0.25">
      <c r="A375" s="4" t="s">
        <v>963</v>
      </c>
      <c r="B375" s="10" t="s">
        <v>2376</v>
      </c>
      <c r="C375" s="4" t="s">
        <v>178</v>
      </c>
      <c r="D375" s="10" t="str">
        <f t="shared" si="101"/>
        <v>TINAJERO</v>
      </c>
      <c r="E375" s="4" t="s">
        <v>564</v>
      </c>
      <c r="F375" s="10" t="str">
        <f t="shared" si="102"/>
        <v>TERESA</v>
      </c>
      <c r="G375" s="4" t="s">
        <v>27</v>
      </c>
      <c r="H375" s="11" t="s">
        <v>1333</v>
      </c>
      <c r="I375" s="11">
        <v>57</v>
      </c>
      <c r="J375" s="11">
        <v>3314257802</v>
      </c>
      <c r="K375" s="3" t="s">
        <v>879</v>
      </c>
      <c r="L375" s="10" t="str">
        <f t="shared" si="103"/>
        <v xml:space="preserve">MATAMOROS </v>
      </c>
      <c r="M375" s="11" t="s">
        <v>1986</v>
      </c>
      <c r="N375" s="4" t="s">
        <v>841</v>
      </c>
      <c r="O375" s="10" t="str">
        <f t="shared" si="97"/>
        <v>LA CEJA</v>
      </c>
      <c r="P375" s="3" t="s">
        <v>18</v>
      </c>
      <c r="Q375" s="10" t="str">
        <f t="shared" si="95"/>
        <v>CABECERA</v>
      </c>
      <c r="R375" s="11">
        <v>3</v>
      </c>
      <c r="S375" s="4" t="s">
        <v>66</v>
      </c>
      <c r="T375" s="27" t="str">
        <f t="shared" si="96"/>
        <v>VIUDA</v>
      </c>
    </row>
    <row r="376" spans="1:20" ht="21.75" customHeight="1" x14ac:dyDescent="0.25">
      <c r="A376" s="4" t="s">
        <v>757</v>
      </c>
      <c r="B376" s="10" t="str">
        <f>UPPER(A376)</f>
        <v xml:space="preserve">TORRES </v>
      </c>
      <c r="C376" s="4" t="s">
        <v>338</v>
      </c>
      <c r="D376" s="10" t="s">
        <v>20</v>
      </c>
      <c r="E376" s="4" t="s">
        <v>964</v>
      </c>
      <c r="F376" s="10" t="str">
        <f t="shared" si="102"/>
        <v xml:space="preserve">BLANCA ROSA </v>
      </c>
      <c r="G376" s="4" t="s">
        <v>27</v>
      </c>
      <c r="H376" s="11" t="s">
        <v>1333</v>
      </c>
      <c r="I376" s="11">
        <v>27</v>
      </c>
      <c r="J376" s="11">
        <v>3329287667</v>
      </c>
      <c r="K376" s="4" t="s">
        <v>965</v>
      </c>
      <c r="L376" s="10" t="str">
        <f t="shared" si="103"/>
        <v xml:space="preserve">VENUSTIANO CARRANZA </v>
      </c>
      <c r="M376" s="11" t="s">
        <v>1987</v>
      </c>
      <c r="N376" s="4" t="s">
        <v>841</v>
      </c>
      <c r="O376" s="10" t="str">
        <f t="shared" si="97"/>
        <v>LA CEJA</v>
      </c>
      <c r="P376" s="3" t="s">
        <v>18</v>
      </c>
      <c r="Q376" s="10" t="str">
        <f t="shared" ref="Q376:Q380" si="104">UPPER(P376)</f>
        <v>CABECERA</v>
      </c>
      <c r="R376" s="11">
        <v>2</v>
      </c>
      <c r="S376" s="4" t="s">
        <v>29</v>
      </c>
      <c r="T376" s="27" t="str">
        <f t="shared" ref="T376:T380" si="105">UPPER(S376)</f>
        <v>MADRE SOLTERA</v>
      </c>
    </row>
    <row r="377" spans="1:20" ht="21.75" customHeight="1" x14ac:dyDescent="0.25">
      <c r="A377" s="3" t="s">
        <v>966</v>
      </c>
      <c r="B377" s="10" t="str">
        <f>UPPER(A377)</f>
        <v xml:space="preserve">TRINIDAD </v>
      </c>
      <c r="C377" s="3" t="s">
        <v>967</v>
      </c>
      <c r="D377" s="10" t="str">
        <f>UPPER(C377)</f>
        <v xml:space="preserve">FRANCO </v>
      </c>
      <c r="E377" s="3" t="s">
        <v>968</v>
      </c>
      <c r="F377" s="10" t="str">
        <f t="shared" si="102"/>
        <v xml:space="preserve">LETICIA </v>
      </c>
      <c r="G377" s="3" t="s">
        <v>22</v>
      </c>
      <c r="H377" s="11" t="s">
        <v>1333</v>
      </c>
      <c r="I377" s="10"/>
      <c r="J377" s="10">
        <v>3322070868</v>
      </c>
      <c r="K377" s="3" t="s">
        <v>969</v>
      </c>
      <c r="L377" s="10" t="str">
        <f t="shared" si="103"/>
        <v>VENUSTIANO CARRANZA</v>
      </c>
      <c r="M377" s="10">
        <v>15</v>
      </c>
      <c r="N377" s="4" t="s">
        <v>841</v>
      </c>
      <c r="O377" s="10" t="str">
        <f t="shared" ref="O377:O381" si="106">UPPER(N377)</f>
        <v>LA CEJA</v>
      </c>
      <c r="P377" s="3" t="s">
        <v>18</v>
      </c>
      <c r="Q377" s="10" t="str">
        <f t="shared" si="104"/>
        <v>CABECERA</v>
      </c>
      <c r="R377" s="10"/>
      <c r="S377" s="3"/>
      <c r="T377" s="27" t="str">
        <f t="shared" si="105"/>
        <v/>
      </c>
    </row>
    <row r="378" spans="1:20" ht="21.75" customHeight="1" x14ac:dyDescent="0.25">
      <c r="A378" s="3" t="s">
        <v>970</v>
      </c>
      <c r="B378" s="10" t="str">
        <f>UPPER(A378)</f>
        <v>ARANA</v>
      </c>
      <c r="C378" s="3"/>
      <c r="D378" s="10" t="str">
        <f>UPPER(C378)</f>
        <v/>
      </c>
      <c r="E378" s="3" t="s">
        <v>971</v>
      </c>
      <c r="F378" s="10" t="str">
        <f t="shared" si="102"/>
        <v>ALEJANDRA</v>
      </c>
      <c r="G378" s="3"/>
      <c r="H378" s="11" t="s">
        <v>1333</v>
      </c>
      <c r="I378" s="10"/>
      <c r="J378" s="10"/>
      <c r="K378" s="4" t="s">
        <v>865</v>
      </c>
      <c r="L378" s="10" t="str">
        <f t="shared" si="103"/>
        <v xml:space="preserve">EMILIANO ZAPATA </v>
      </c>
      <c r="M378" s="10" t="s">
        <v>972</v>
      </c>
      <c r="N378" s="4" t="s">
        <v>841</v>
      </c>
      <c r="O378" s="10" t="str">
        <f t="shared" si="106"/>
        <v>LA CEJA</v>
      </c>
      <c r="P378" s="4" t="s">
        <v>18</v>
      </c>
      <c r="Q378" s="10" t="str">
        <f t="shared" si="104"/>
        <v>CABECERA</v>
      </c>
      <c r="R378" s="10"/>
      <c r="S378" s="3"/>
      <c r="T378" s="27" t="str">
        <f t="shared" si="105"/>
        <v/>
      </c>
    </row>
    <row r="379" spans="1:20" ht="21.75" customHeight="1" x14ac:dyDescent="0.25">
      <c r="A379" s="4" t="s">
        <v>973</v>
      </c>
      <c r="B379" s="10" t="str">
        <f>UPPER(A379)</f>
        <v>DE SANTIAGO</v>
      </c>
      <c r="C379" s="4" t="s">
        <v>150</v>
      </c>
      <c r="D379" s="10" t="str">
        <f>UPPER(C379)</f>
        <v>GOMEZ</v>
      </c>
      <c r="E379" s="4" t="s">
        <v>974</v>
      </c>
      <c r="F379" s="10" t="str">
        <f t="shared" si="102"/>
        <v>MANUEL</v>
      </c>
      <c r="G379" s="4" t="s">
        <v>267</v>
      </c>
      <c r="H379" s="11" t="s">
        <v>1871</v>
      </c>
      <c r="I379" s="11">
        <v>33</v>
      </c>
      <c r="J379" s="11">
        <v>3222296300</v>
      </c>
      <c r="K379" s="4" t="s">
        <v>865</v>
      </c>
      <c r="L379" s="10" t="str">
        <f t="shared" si="103"/>
        <v xml:space="preserve">EMILIANO ZAPATA </v>
      </c>
      <c r="M379" s="11"/>
      <c r="N379" s="4" t="s">
        <v>841</v>
      </c>
      <c r="O379" s="10" t="str">
        <f t="shared" si="106"/>
        <v>LA CEJA</v>
      </c>
      <c r="P379" s="3" t="s">
        <v>18</v>
      </c>
      <c r="Q379" s="10" t="str">
        <f t="shared" si="104"/>
        <v>CABECERA</v>
      </c>
      <c r="R379" s="11">
        <v>5</v>
      </c>
      <c r="S379" s="4" t="s">
        <v>89</v>
      </c>
      <c r="T379" s="27" t="str">
        <f t="shared" si="105"/>
        <v>DISCAPACITADO(A)</v>
      </c>
    </row>
    <row r="380" spans="1:20" ht="21.75" customHeight="1" x14ac:dyDescent="0.25">
      <c r="A380" s="3" t="s">
        <v>688</v>
      </c>
      <c r="B380" s="10" t="str">
        <f>UPPER(A380)</f>
        <v>VELAZQUEZ</v>
      </c>
      <c r="C380" s="3"/>
      <c r="D380" s="10" t="str">
        <f>UPPER(C380)</f>
        <v/>
      </c>
      <c r="E380" s="3" t="s">
        <v>876</v>
      </c>
      <c r="F380" s="10" t="str">
        <f t="shared" si="102"/>
        <v>MICAELA</v>
      </c>
      <c r="G380" s="3"/>
      <c r="H380" s="11" t="s">
        <v>1333</v>
      </c>
      <c r="I380" s="10"/>
      <c r="J380" s="10"/>
      <c r="K380" s="4" t="s">
        <v>865</v>
      </c>
      <c r="L380" s="10" t="str">
        <f t="shared" si="103"/>
        <v xml:space="preserve">EMILIANO ZAPATA </v>
      </c>
      <c r="M380" s="10">
        <v>20</v>
      </c>
      <c r="N380" s="4" t="s">
        <v>841</v>
      </c>
      <c r="O380" s="10" t="str">
        <f t="shared" si="106"/>
        <v>LA CEJA</v>
      </c>
      <c r="P380" s="4" t="s">
        <v>18</v>
      </c>
      <c r="Q380" s="10" t="str">
        <f t="shared" si="104"/>
        <v>CABECERA</v>
      </c>
      <c r="R380" s="10"/>
      <c r="S380" s="3"/>
      <c r="T380" s="27" t="str">
        <f t="shared" si="105"/>
        <v/>
      </c>
    </row>
    <row r="381" spans="1:20" ht="21.75" customHeight="1" x14ac:dyDescent="0.25">
      <c r="A381" s="84"/>
      <c r="B381" s="27" t="s">
        <v>2377</v>
      </c>
      <c r="C381" s="27"/>
      <c r="D381" s="27"/>
      <c r="E381" s="27"/>
      <c r="F381" s="27" t="s">
        <v>2378</v>
      </c>
      <c r="G381" s="27"/>
      <c r="H381" s="27" t="s">
        <v>1333</v>
      </c>
      <c r="I381" s="27">
        <v>37</v>
      </c>
      <c r="J381" s="27">
        <v>3737358550</v>
      </c>
      <c r="K381" s="27"/>
      <c r="L381" s="27" t="s">
        <v>1930</v>
      </c>
      <c r="M381" s="27">
        <v>67</v>
      </c>
      <c r="N381" s="27"/>
      <c r="O381" s="10" t="str">
        <f t="shared" si="106"/>
        <v/>
      </c>
      <c r="P381" s="27"/>
      <c r="Q381" s="10" t="s">
        <v>2355</v>
      </c>
      <c r="R381" s="27">
        <v>6</v>
      </c>
      <c r="S381" s="19"/>
      <c r="T381" s="27"/>
    </row>
    <row r="382" spans="1:20" ht="21.75" customHeight="1" x14ac:dyDescent="0.25">
      <c r="A382" s="84"/>
      <c r="B382" s="27" t="s">
        <v>2416</v>
      </c>
      <c r="C382" s="27"/>
      <c r="D382" s="27" t="s">
        <v>2417</v>
      </c>
      <c r="E382" s="27"/>
      <c r="F382" s="27" t="s">
        <v>2418</v>
      </c>
      <c r="G382" s="27"/>
      <c r="H382" s="27" t="s">
        <v>1333</v>
      </c>
      <c r="I382" s="27">
        <v>31</v>
      </c>
      <c r="J382" s="27">
        <v>3310941144</v>
      </c>
      <c r="K382" s="27"/>
      <c r="L382" s="27" t="s">
        <v>2419</v>
      </c>
      <c r="M382" s="27">
        <v>8</v>
      </c>
      <c r="N382" s="27"/>
      <c r="O382" s="27" t="s">
        <v>2379</v>
      </c>
      <c r="P382" s="27"/>
      <c r="Q382" s="10" t="s">
        <v>2355</v>
      </c>
      <c r="R382" s="27">
        <v>5</v>
      </c>
      <c r="S382" s="19"/>
      <c r="T382" s="27" t="s">
        <v>1885</v>
      </c>
    </row>
    <row r="383" spans="1:20" ht="21.75" customHeight="1" x14ac:dyDescent="0.25">
      <c r="A383" s="84"/>
      <c r="B383" s="27" t="s">
        <v>31</v>
      </c>
      <c r="C383" s="27"/>
      <c r="D383" s="27" t="s">
        <v>2376</v>
      </c>
      <c r="E383" s="27"/>
      <c r="F383" s="27" t="s">
        <v>2041</v>
      </c>
      <c r="G383" s="27"/>
      <c r="H383" s="27" t="s">
        <v>1333</v>
      </c>
      <c r="I383" s="27">
        <v>24</v>
      </c>
      <c r="J383" s="27">
        <v>3329602203</v>
      </c>
      <c r="K383" s="27"/>
      <c r="L383" s="27" t="s">
        <v>1930</v>
      </c>
      <c r="M383" s="27" t="s">
        <v>1986</v>
      </c>
      <c r="N383" s="27"/>
      <c r="O383" s="27" t="s">
        <v>2379</v>
      </c>
      <c r="P383" s="27"/>
      <c r="Q383" s="10" t="s">
        <v>2355</v>
      </c>
      <c r="R383" s="27">
        <v>3</v>
      </c>
      <c r="S383" s="19"/>
      <c r="T383" s="27" t="s">
        <v>2350</v>
      </c>
    </row>
    <row r="384" spans="1:20" ht="21.75" customHeight="1" x14ac:dyDescent="0.25">
      <c r="A384" s="84"/>
      <c r="B384" s="27" t="s">
        <v>2356</v>
      </c>
      <c r="C384" s="27"/>
      <c r="D384" s="27" t="s">
        <v>1011</v>
      </c>
      <c r="E384" s="27"/>
      <c r="F384" s="27" t="s">
        <v>2420</v>
      </c>
      <c r="G384" s="27"/>
      <c r="H384" s="27" t="s">
        <v>1333</v>
      </c>
      <c r="I384" s="27">
        <v>21</v>
      </c>
      <c r="J384" s="27">
        <v>3310658198</v>
      </c>
      <c r="K384" s="27"/>
      <c r="L384" s="27" t="s">
        <v>2421</v>
      </c>
      <c r="M384" s="27">
        <v>101</v>
      </c>
      <c r="N384" s="27"/>
      <c r="O384" s="27" t="s">
        <v>2379</v>
      </c>
      <c r="P384" s="27"/>
      <c r="Q384" s="10" t="s">
        <v>2355</v>
      </c>
      <c r="R384" s="27">
        <v>2</v>
      </c>
      <c r="S384" s="19"/>
      <c r="T384" s="27" t="s">
        <v>1885</v>
      </c>
    </row>
    <row r="385" spans="1:20" ht="21.75" customHeight="1" x14ac:dyDescent="0.25">
      <c r="A385" s="84"/>
      <c r="B385" s="27" t="s">
        <v>1423</v>
      </c>
      <c r="C385" s="27"/>
      <c r="D385" s="27" t="s">
        <v>1881</v>
      </c>
      <c r="E385" s="27"/>
      <c r="F385" s="27" t="s">
        <v>2057</v>
      </c>
      <c r="G385" s="27"/>
      <c r="H385" s="27" t="s">
        <v>1333</v>
      </c>
      <c r="I385" s="27">
        <v>81</v>
      </c>
      <c r="J385" s="27">
        <v>3316333416</v>
      </c>
      <c r="K385" s="27"/>
      <c r="L385" s="27" t="s">
        <v>1424</v>
      </c>
      <c r="M385" s="27">
        <v>327</v>
      </c>
      <c r="N385" s="27"/>
      <c r="O385" s="27" t="s">
        <v>2379</v>
      </c>
      <c r="P385" s="27"/>
      <c r="Q385" s="10" t="s">
        <v>2355</v>
      </c>
      <c r="R385" s="27">
        <v>3</v>
      </c>
      <c r="S385" s="19"/>
      <c r="T385" s="27" t="s">
        <v>1888</v>
      </c>
    </row>
    <row r="386" spans="1:20" ht="21.75" customHeight="1" x14ac:dyDescent="0.25">
      <c r="A386" s="78"/>
      <c r="B386" s="19" t="s">
        <v>2843</v>
      </c>
      <c r="C386" s="19"/>
      <c r="D386" s="19" t="s">
        <v>2844</v>
      </c>
      <c r="E386" s="19"/>
      <c r="F386" s="19" t="s">
        <v>2845</v>
      </c>
      <c r="G386" s="19"/>
      <c r="H386" s="19" t="s">
        <v>1333</v>
      </c>
      <c r="I386" s="19"/>
      <c r="J386" s="19">
        <v>3320431025</v>
      </c>
      <c r="K386" s="19"/>
      <c r="L386" s="19" t="s">
        <v>1893</v>
      </c>
      <c r="M386" s="19">
        <v>51</v>
      </c>
      <c r="N386" s="19"/>
      <c r="O386" s="27" t="s">
        <v>2379</v>
      </c>
      <c r="P386" s="19"/>
      <c r="Q386" s="10" t="s">
        <v>2355</v>
      </c>
      <c r="R386" s="19"/>
      <c r="S386" s="19"/>
      <c r="T386" s="27" t="s">
        <v>2359</v>
      </c>
    </row>
    <row r="387" spans="1:20" ht="21.75" customHeight="1" x14ac:dyDescent="0.25">
      <c r="A387" s="78"/>
      <c r="B387" s="79" t="s">
        <v>934</v>
      </c>
      <c r="C387" s="80"/>
      <c r="D387" s="79" t="s">
        <v>405</v>
      </c>
      <c r="E387" s="80"/>
      <c r="F387" s="79" t="s">
        <v>935</v>
      </c>
      <c r="G387" s="80"/>
      <c r="H387" s="79" t="s">
        <v>1333</v>
      </c>
      <c r="I387" s="80"/>
      <c r="J387" s="80"/>
      <c r="K387" s="80"/>
      <c r="L387" s="79" t="s">
        <v>1930</v>
      </c>
      <c r="M387" s="80">
        <v>67</v>
      </c>
      <c r="N387" s="80"/>
      <c r="O387" s="19" t="s">
        <v>2379</v>
      </c>
      <c r="P387" s="80"/>
      <c r="Q387" s="79" t="s">
        <v>2355</v>
      </c>
      <c r="R387" s="80"/>
      <c r="S387" s="80"/>
      <c r="T387" s="81"/>
    </row>
    <row r="388" spans="1:20" ht="21.75" customHeight="1" x14ac:dyDescent="0.25">
      <c r="A388" s="3" t="s">
        <v>827</v>
      </c>
      <c r="B388" s="10" t="str">
        <f>UPPER(A388)</f>
        <v>TRUJILLO</v>
      </c>
      <c r="C388" s="3"/>
      <c r="D388" s="10" t="str">
        <f>UPPER(C388)</f>
        <v/>
      </c>
      <c r="E388" s="3" t="s">
        <v>975</v>
      </c>
      <c r="F388" s="10" t="str">
        <f>UPPER(E388)</f>
        <v>ILIANA</v>
      </c>
      <c r="G388" s="3"/>
      <c r="H388" s="11" t="s">
        <v>1333</v>
      </c>
      <c r="I388" s="10"/>
      <c r="J388" s="10">
        <v>3326036452</v>
      </c>
      <c r="K388" s="3" t="s">
        <v>976</v>
      </c>
      <c r="L388" s="10" t="str">
        <f>UPPER(K388)</f>
        <v>PROLONGACION JUAREZ</v>
      </c>
      <c r="M388" s="10">
        <v>2</v>
      </c>
      <c r="N388" s="3" t="s">
        <v>977</v>
      </c>
      <c r="O388" s="79" t="s">
        <v>2379</v>
      </c>
      <c r="P388" s="4" t="s">
        <v>18</v>
      </c>
      <c r="Q388" s="10" t="str">
        <f>UPPER(P388)</f>
        <v>CABECERA</v>
      </c>
      <c r="R388" s="10"/>
      <c r="S388" s="3"/>
      <c r="T388" s="27" t="str">
        <f>UPPER(S388)</f>
        <v/>
      </c>
    </row>
    <row r="389" spans="1:20" ht="21.75" customHeight="1" x14ac:dyDescent="0.25">
      <c r="A389" s="78"/>
      <c r="B389" s="19" t="s">
        <v>1608</v>
      </c>
      <c r="C389" s="19"/>
      <c r="D389" s="19" t="s">
        <v>1018</v>
      </c>
      <c r="E389" s="19"/>
      <c r="F389" s="19" t="s">
        <v>2838</v>
      </c>
      <c r="G389" s="19"/>
      <c r="H389" s="19" t="s">
        <v>1871</v>
      </c>
      <c r="I389" s="19"/>
      <c r="J389" s="19">
        <v>3332024748</v>
      </c>
      <c r="K389" s="19"/>
      <c r="L389" s="19" t="s">
        <v>2839</v>
      </c>
      <c r="M389" s="19">
        <v>18</v>
      </c>
      <c r="N389" s="19"/>
      <c r="O389" s="10" t="str">
        <f>UPPER(N389)</f>
        <v/>
      </c>
      <c r="P389" s="19"/>
      <c r="Q389" s="10" t="s">
        <v>2355</v>
      </c>
      <c r="R389" s="19"/>
      <c r="S389" s="19"/>
      <c r="T389" s="27" t="s">
        <v>2359</v>
      </c>
    </row>
    <row r="390" spans="1:20" ht="21.75" customHeight="1" x14ac:dyDescent="0.25">
      <c r="A390" s="4" t="s">
        <v>161</v>
      </c>
      <c r="B390" s="10" t="str">
        <f t="shared" ref="B390:B401" si="107">UPPER(A390)</f>
        <v>CARDONA</v>
      </c>
      <c r="C390" s="4" t="s">
        <v>161</v>
      </c>
      <c r="D390" s="10" t="str">
        <f t="shared" ref="D390:D402" si="108">UPPER(C390)</f>
        <v>CARDONA</v>
      </c>
      <c r="E390" s="4" t="s">
        <v>979</v>
      </c>
      <c r="F390" s="10" t="str">
        <f t="shared" ref="F390:F402" si="109">UPPER(E390)</f>
        <v>ALEJANDRA</v>
      </c>
      <c r="G390" s="4" t="s">
        <v>27</v>
      </c>
      <c r="H390" s="11" t="s">
        <v>1333</v>
      </c>
      <c r="I390" s="11">
        <v>19</v>
      </c>
      <c r="J390" s="11">
        <v>3310074976</v>
      </c>
      <c r="K390" s="4" t="s">
        <v>980</v>
      </c>
      <c r="L390" s="10" t="s">
        <v>2800</v>
      </c>
      <c r="M390" s="11">
        <v>14</v>
      </c>
      <c r="N390" s="4" t="s">
        <v>981</v>
      </c>
      <c r="O390" s="19" t="s">
        <v>978</v>
      </c>
      <c r="P390" s="3" t="s">
        <v>18</v>
      </c>
      <c r="Q390" s="10" t="str">
        <f t="shared" ref="Q390:Q402" si="110">UPPER(P390)</f>
        <v>CABECERA</v>
      </c>
      <c r="R390" s="11">
        <v>3</v>
      </c>
      <c r="S390" s="4" t="s">
        <v>29</v>
      </c>
      <c r="T390" s="27" t="str">
        <f t="shared" ref="T390:T402" si="111">UPPER(S390)</f>
        <v>MADRE SOLTERA</v>
      </c>
    </row>
    <row r="391" spans="1:20" ht="21.75" customHeight="1" x14ac:dyDescent="0.25">
      <c r="A391" s="3" t="s">
        <v>749</v>
      </c>
      <c r="B391" s="10" t="str">
        <f t="shared" si="107"/>
        <v xml:space="preserve">MARTINEZ </v>
      </c>
      <c r="C391" s="3" t="s">
        <v>20</v>
      </c>
      <c r="D391" s="10" t="str">
        <f t="shared" si="108"/>
        <v>GUTIERREZ</v>
      </c>
      <c r="E391" s="3" t="s">
        <v>307</v>
      </c>
      <c r="F391" s="10" t="str">
        <f t="shared" si="109"/>
        <v xml:space="preserve">MARIA GUADALUPE </v>
      </c>
      <c r="G391" s="3" t="s">
        <v>33</v>
      </c>
      <c r="H391" s="11" t="s">
        <v>1333</v>
      </c>
      <c r="I391" s="10">
        <v>43</v>
      </c>
      <c r="J391" s="10">
        <v>3312506640</v>
      </c>
      <c r="K391" s="3" t="s">
        <v>1274</v>
      </c>
      <c r="L391" s="10" t="s">
        <v>2800</v>
      </c>
      <c r="M391" s="10">
        <v>44</v>
      </c>
      <c r="N391" s="3" t="s">
        <v>1275</v>
      </c>
      <c r="O391" s="10" t="str">
        <f>UPPER(N391)</f>
        <v>RCHO LA PALMA</v>
      </c>
      <c r="P391" s="4" t="s">
        <v>18</v>
      </c>
      <c r="Q391" s="10" t="str">
        <f t="shared" si="110"/>
        <v>CABECERA</v>
      </c>
      <c r="R391" s="10"/>
      <c r="S391" s="3"/>
      <c r="T391" s="27" t="str">
        <f t="shared" si="111"/>
        <v/>
      </c>
    </row>
    <row r="392" spans="1:20" ht="21.75" customHeight="1" x14ac:dyDescent="0.25">
      <c r="A392" s="3" t="s">
        <v>1276</v>
      </c>
      <c r="B392" s="10" t="str">
        <f t="shared" si="107"/>
        <v xml:space="preserve">PEREZ </v>
      </c>
      <c r="C392" s="3" t="s">
        <v>94</v>
      </c>
      <c r="D392" s="10" t="str">
        <f t="shared" si="108"/>
        <v>RODRIGUEZ</v>
      </c>
      <c r="E392" s="3" t="s">
        <v>1277</v>
      </c>
      <c r="F392" s="10" t="str">
        <f t="shared" si="109"/>
        <v>MARTHA NELI</v>
      </c>
      <c r="G392" s="3" t="s">
        <v>33</v>
      </c>
      <c r="H392" s="11" t="s">
        <v>1333</v>
      </c>
      <c r="I392" s="10"/>
      <c r="J392" s="10">
        <v>3320662533</v>
      </c>
      <c r="K392" s="3" t="s">
        <v>1278</v>
      </c>
      <c r="L392" s="10" t="str">
        <f t="shared" ref="L392:L401" si="112">UPPER(K392)</f>
        <v xml:space="preserve">ALCALDE </v>
      </c>
      <c r="M392" s="10">
        <v>105</v>
      </c>
      <c r="N392" s="3" t="s">
        <v>1275</v>
      </c>
      <c r="O392" s="10" t="s">
        <v>983</v>
      </c>
      <c r="P392" s="3" t="s">
        <v>18</v>
      </c>
      <c r="Q392" s="10" t="str">
        <f t="shared" si="110"/>
        <v>CABECERA</v>
      </c>
      <c r="R392" s="10"/>
      <c r="S392" s="3"/>
      <c r="T392" s="27" t="str">
        <f t="shared" si="111"/>
        <v/>
      </c>
    </row>
    <row r="393" spans="1:20" ht="21.75" customHeight="1" x14ac:dyDescent="0.25">
      <c r="A393" s="3" t="s">
        <v>955</v>
      </c>
      <c r="B393" s="10" t="str">
        <f t="shared" si="107"/>
        <v xml:space="preserve">VELAZQUEZ </v>
      </c>
      <c r="C393" s="3" t="s">
        <v>1006</v>
      </c>
      <c r="D393" s="10" t="str">
        <f t="shared" si="108"/>
        <v>SANDIV</v>
      </c>
      <c r="E393" s="3" t="s">
        <v>1007</v>
      </c>
      <c r="F393" s="10" t="str">
        <f t="shared" si="109"/>
        <v xml:space="preserve">MARIA AVELINA </v>
      </c>
      <c r="G393" s="3"/>
      <c r="H393" s="11" t="s">
        <v>1333</v>
      </c>
      <c r="I393" s="10"/>
      <c r="J393" s="10" t="s">
        <v>1008</v>
      </c>
      <c r="K393" s="3" t="s">
        <v>1009</v>
      </c>
      <c r="L393" s="10" t="str">
        <f t="shared" si="112"/>
        <v xml:space="preserve">AVENIDA PROYECTO </v>
      </c>
      <c r="M393" s="10">
        <v>18</v>
      </c>
      <c r="N393" s="4" t="s">
        <v>988</v>
      </c>
      <c r="O393" s="10" t="s">
        <v>983</v>
      </c>
      <c r="P393" s="3" t="s">
        <v>18</v>
      </c>
      <c r="Q393" s="10" t="str">
        <f t="shared" si="110"/>
        <v>CABECERA</v>
      </c>
      <c r="R393" s="10"/>
      <c r="S393" s="3"/>
      <c r="T393" s="27" t="str">
        <f t="shared" si="111"/>
        <v/>
      </c>
    </row>
    <row r="394" spans="1:20" ht="21.75" customHeight="1" x14ac:dyDescent="0.25">
      <c r="A394" s="4" t="s">
        <v>984</v>
      </c>
      <c r="B394" s="10" t="str">
        <f t="shared" si="107"/>
        <v>DE LEON</v>
      </c>
      <c r="C394" s="4" t="s">
        <v>985</v>
      </c>
      <c r="D394" s="10" t="str">
        <f t="shared" si="108"/>
        <v>JASSO</v>
      </c>
      <c r="E394" s="4" t="s">
        <v>986</v>
      </c>
      <c r="F394" s="10" t="str">
        <f t="shared" si="109"/>
        <v>CAROLINA</v>
      </c>
      <c r="G394" s="4" t="s">
        <v>27</v>
      </c>
      <c r="H394" s="11" t="s">
        <v>1333</v>
      </c>
      <c r="I394" s="11">
        <v>37</v>
      </c>
      <c r="J394" s="11">
        <v>3325677463</v>
      </c>
      <c r="K394" s="4" t="s">
        <v>987</v>
      </c>
      <c r="L394" s="10" t="str">
        <f t="shared" si="112"/>
        <v xml:space="preserve">SAUCES </v>
      </c>
      <c r="M394" s="11">
        <v>14</v>
      </c>
      <c r="N394" s="4" t="s">
        <v>988</v>
      </c>
      <c r="O394" s="10" t="s">
        <v>2387</v>
      </c>
      <c r="P394" s="3" t="s">
        <v>18</v>
      </c>
      <c r="Q394" s="10" t="str">
        <f t="shared" si="110"/>
        <v>CABECERA</v>
      </c>
      <c r="R394" s="11">
        <v>5</v>
      </c>
      <c r="S394" s="4" t="s">
        <v>101</v>
      </c>
      <c r="T394" s="27" t="str">
        <f t="shared" si="111"/>
        <v>ENFERMO(A) CRONICO(A)</v>
      </c>
    </row>
    <row r="395" spans="1:20" ht="21.75" customHeight="1" x14ac:dyDescent="0.25">
      <c r="A395" s="5" t="s">
        <v>989</v>
      </c>
      <c r="B395" s="10" t="str">
        <f t="shared" si="107"/>
        <v>FRANCO</v>
      </c>
      <c r="C395" s="26" t="s">
        <v>990</v>
      </c>
      <c r="D395" s="10" t="str">
        <f t="shared" si="108"/>
        <v>REYES</v>
      </c>
      <c r="E395" s="26" t="s">
        <v>991</v>
      </c>
      <c r="F395" s="10" t="str">
        <f t="shared" si="109"/>
        <v xml:space="preserve">AMPARO </v>
      </c>
      <c r="G395" s="26" t="s">
        <v>33</v>
      </c>
      <c r="H395" s="11" t="s">
        <v>1333</v>
      </c>
      <c r="I395" s="19">
        <v>50</v>
      </c>
      <c r="J395" s="19">
        <v>3315342000</v>
      </c>
      <c r="K395" s="26" t="s">
        <v>992</v>
      </c>
      <c r="L395" s="10" t="str">
        <f t="shared" si="112"/>
        <v>PROYECTO</v>
      </c>
      <c r="M395" s="19">
        <v>50</v>
      </c>
      <c r="N395" s="26" t="s">
        <v>993</v>
      </c>
      <c r="O395" s="10" t="s">
        <v>2387</v>
      </c>
      <c r="P395" s="4" t="s">
        <v>18</v>
      </c>
      <c r="Q395" s="10" t="str">
        <f t="shared" si="110"/>
        <v>CABECERA</v>
      </c>
      <c r="R395" s="19"/>
      <c r="S395" s="30"/>
      <c r="T395" s="27" t="str">
        <f t="shared" si="111"/>
        <v/>
      </c>
    </row>
    <row r="396" spans="1:20" ht="21.75" customHeight="1" x14ac:dyDescent="0.25">
      <c r="A396" s="4" t="s">
        <v>241</v>
      </c>
      <c r="B396" s="10" t="str">
        <f t="shared" si="107"/>
        <v>GARCIA</v>
      </c>
      <c r="C396" s="4" t="s">
        <v>40</v>
      </c>
      <c r="D396" s="10" t="str">
        <f t="shared" si="108"/>
        <v>ALVAREZ</v>
      </c>
      <c r="E396" s="4" t="s">
        <v>994</v>
      </c>
      <c r="F396" s="10" t="str">
        <f t="shared" si="109"/>
        <v>YESSENIA</v>
      </c>
      <c r="G396" s="4" t="s">
        <v>27</v>
      </c>
      <c r="H396" s="11" t="s">
        <v>1333</v>
      </c>
      <c r="I396" s="11">
        <v>21</v>
      </c>
      <c r="J396" s="11">
        <v>3320212119</v>
      </c>
      <c r="K396" s="4" t="s">
        <v>987</v>
      </c>
      <c r="L396" s="10" t="str">
        <f t="shared" si="112"/>
        <v xml:space="preserve">SAUCES </v>
      </c>
      <c r="M396" s="11">
        <v>7</v>
      </c>
      <c r="N396" s="4" t="s">
        <v>988</v>
      </c>
      <c r="O396" s="10" t="s">
        <v>2387</v>
      </c>
      <c r="P396" s="3" t="s">
        <v>18</v>
      </c>
      <c r="Q396" s="10" t="str">
        <f t="shared" si="110"/>
        <v>CABECERA</v>
      </c>
      <c r="R396" s="11">
        <v>5</v>
      </c>
      <c r="S396" s="4" t="s">
        <v>29</v>
      </c>
      <c r="T396" s="27" t="str">
        <f t="shared" si="111"/>
        <v>MADRE SOLTERA</v>
      </c>
    </row>
    <row r="397" spans="1:20" ht="21.75" customHeight="1" x14ac:dyDescent="0.25">
      <c r="A397" s="4" t="s">
        <v>998</v>
      </c>
      <c r="B397" s="10" t="str">
        <f t="shared" si="107"/>
        <v xml:space="preserve">PEREZ </v>
      </c>
      <c r="C397" s="4" t="s">
        <v>149</v>
      </c>
      <c r="D397" s="10" t="str">
        <f t="shared" si="108"/>
        <v>HERMOSILLO</v>
      </c>
      <c r="E397" s="4" t="s">
        <v>999</v>
      </c>
      <c r="F397" s="10" t="str">
        <f t="shared" si="109"/>
        <v xml:space="preserve">LIZBETH </v>
      </c>
      <c r="G397" s="4" t="s">
        <v>27</v>
      </c>
      <c r="H397" s="11" t="s">
        <v>1333</v>
      </c>
      <c r="I397" s="11">
        <v>26</v>
      </c>
      <c r="J397" s="11">
        <v>3325801264</v>
      </c>
      <c r="K397" s="4" t="s">
        <v>1000</v>
      </c>
      <c r="L397" s="10" t="str">
        <f t="shared" si="112"/>
        <v xml:space="preserve">AVENIDA PROYECTO </v>
      </c>
      <c r="M397" s="11">
        <v>32</v>
      </c>
      <c r="N397" s="4" t="s">
        <v>988</v>
      </c>
      <c r="O397" s="10" t="s">
        <v>2387</v>
      </c>
      <c r="P397" s="3" t="s">
        <v>18</v>
      </c>
      <c r="Q397" s="10" t="str">
        <f t="shared" si="110"/>
        <v>CABECERA</v>
      </c>
      <c r="R397" s="11">
        <v>3</v>
      </c>
      <c r="S397" s="4" t="s">
        <v>101</v>
      </c>
      <c r="T397" s="27" t="str">
        <f t="shared" si="111"/>
        <v>ENFERMO(A) CRONICO(A)</v>
      </c>
    </row>
    <row r="398" spans="1:20" ht="21.75" customHeight="1" x14ac:dyDescent="0.25">
      <c r="A398" s="4" t="s">
        <v>68</v>
      </c>
      <c r="B398" s="10" t="str">
        <f t="shared" si="107"/>
        <v>NUÑO</v>
      </c>
      <c r="C398" s="4" t="s">
        <v>241</v>
      </c>
      <c r="D398" s="10" t="str">
        <f t="shared" si="108"/>
        <v>GARCIA</v>
      </c>
      <c r="E398" s="4" t="s">
        <v>1001</v>
      </c>
      <c r="F398" s="10" t="str">
        <f t="shared" si="109"/>
        <v>ALONDRA ELIZABETH</v>
      </c>
      <c r="G398" s="4" t="s">
        <v>27</v>
      </c>
      <c r="H398" s="11" t="s">
        <v>1333</v>
      </c>
      <c r="I398" s="11">
        <v>25</v>
      </c>
      <c r="J398" s="11">
        <v>3334027148</v>
      </c>
      <c r="K398" s="4" t="s">
        <v>1002</v>
      </c>
      <c r="L398" s="10" t="str">
        <f t="shared" si="112"/>
        <v>RIO DE JANEIRO</v>
      </c>
      <c r="M398" s="11" t="s">
        <v>1988</v>
      </c>
      <c r="N398" s="4" t="s">
        <v>988</v>
      </c>
      <c r="O398" s="10" t="s">
        <v>2387</v>
      </c>
      <c r="P398" s="3" t="s">
        <v>18</v>
      </c>
      <c r="Q398" s="10" t="str">
        <f t="shared" si="110"/>
        <v>CABECERA</v>
      </c>
      <c r="R398" s="11">
        <v>4</v>
      </c>
      <c r="S398" s="4" t="s">
        <v>29</v>
      </c>
      <c r="T398" s="27" t="str">
        <f t="shared" si="111"/>
        <v>MADRE SOLTERA</v>
      </c>
    </row>
    <row r="399" spans="1:20" ht="21.75" customHeight="1" x14ac:dyDescent="0.25">
      <c r="A399" s="3" t="s">
        <v>503</v>
      </c>
      <c r="B399" s="10" t="str">
        <f t="shared" si="107"/>
        <v>PADILLA</v>
      </c>
      <c r="C399" s="3" t="s">
        <v>912</v>
      </c>
      <c r="D399" s="10" t="str">
        <f t="shared" si="108"/>
        <v>HERRERA</v>
      </c>
      <c r="E399" s="3" t="s">
        <v>1005</v>
      </c>
      <c r="F399" s="10" t="str">
        <f t="shared" si="109"/>
        <v>MIGDALI LIZAT</v>
      </c>
      <c r="G399" s="3"/>
      <c r="H399" s="11" t="s">
        <v>1333</v>
      </c>
      <c r="I399" s="10"/>
      <c r="J399" s="10"/>
      <c r="K399" s="3" t="s">
        <v>1004</v>
      </c>
      <c r="L399" s="10" t="str">
        <f t="shared" si="112"/>
        <v xml:space="preserve">PROYECTO </v>
      </c>
      <c r="M399" s="10">
        <v>3</v>
      </c>
      <c r="N399" s="4" t="s">
        <v>988</v>
      </c>
      <c r="O399" s="10" t="s">
        <v>2387</v>
      </c>
      <c r="P399" s="4" t="s">
        <v>18</v>
      </c>
      <c r="Q399" s="10" t="str">
        <f t="shared" si="110"/>
        <v>CABECERA</v>
      </c>
      <c r="R399" s="10"/>
      <c r="S399" s="3"/>
      <c r="T399" s="27" t="str">
        <f t="shared" si="111"/>
        <v/>
      </c>
    </row>
    <row r="400" spans="1:20" ht="21.75" customHeight="1" x14ac:dyDescent="0.25">
      <c r="A400" s="3" t="s">
        <v>1010</v>
      </c>
      <c r="B400" s="10" t="str">
        <f t="shared" si="107"/>
        <v xml:space="preserve">RENTERIA </v>
      </c>
      <c r="C400" s="3" t="s">
        <v>1011</v>
      </c>
      <c r="D400" s="10" t="str">
        <f t="shared" si="108"/>
        <v>CARBAJAL</v>
      </c>
      <c r="E400" s="3" t="s">
        <v>684</v>
      </c>
      <c r="F400" s="10" t="str">
        <f t="shared" si="109"/>
        <v>JUANA</v>
      </c>
      <c r="G400" s="3"/>
      <c r="H400" s="11" t="s">
        <v>1333</v>
      </c>
      <c r="I400" s="10"/>
      <c r="J400" s="10"/>
      <c r="K400" s="3" t="s">
        <v>1004</v>
      </c>
      <c r="L400" s="10" t="str">
        <f t="shared" si="112"/>
        <v xml:space="preserve">PROYECTO </v>
      </c>
      <c r="M400" s="10">
        <v>2</v>
      </c>
      <c r="N400" s="4" t="s">
        <v>988</v>
      </c>
      <c r="O400" s="10" t="s">
        <v>2387</v>
      </c>
      <c r="P400" s="4" t="s">
        <v>18</v>
      </c>
      <c r="Q400" s="10" t="str">
        <f t="shared" si="110"/>
        <v>CABECERA</v>
      </c>
      <c r="R400" s="10"/>
      <c r="S400" s="3"/>
      <c r="T400" s="27" t="str">
        <f t="shared" si="111"/>
        <v/>
      </c>
    </row>
    <row r="401" spans="1:20" ht="21.75" customHeight="1" x14ac:dyDescent="0.25">
      <c r="A401" s="3" t="s">
        <v>94</v>
      </c>
      <c r="B401" s="10" t="str">
        <f t="shared" si="107"/>
        <v>RODRIGUEZ</v>
      </c>
      <c r="C401" s="3" t="s">
        <v>341</v>
      </c>
      <c r="D401" s="10" t="str">
        <f t="shared" si="108"/>
        <v>NUÑO</v>
      </c>
      <c r="E401" s="3" t="s">
        <v>1012</v>
      </c>
      <c r="F401" s="10" t="str">
        <f t="shared" si="109"/>
        <v>ZAIRA</v>
      </c>
      <c r="G401" s="3"/>
      <c r="H401" s="11" t="s">
        <v>1333</v>
      </c>
      <c r="I401" s="10"/>
      <c r="J401" s="10"/>
      <c r="K401" s="3" t="s">
        <v>995</v>
      </c>
      <c r="L401" s="10" t="str">
        <f t="shared" si="112"/>
        <v>RIO COLORADO</v>
      </c>
      <c r="M401" s="10">
        <v>8</v>
      </c>
      <c r="N401" s="4" t="s">
        <v>988</v>
      </c>
      <c r="O401" s="10" t="s">
        <v>2387</v>
      </c>
      <c r="P401" s="4" t="s">
        <v>18</v>
      </c>
      <c r="Q401" s="10" t="str">
        <f t="shared" si="110"/>
        <v>CABECERA</v>
      </c>
      <c r="R401" s="10"/>
      <c r="S401" s="3"/>
      <c r="T401" s="27" t="str">
        <f t="shared" si="111"/>
        <v/>
      </c>
    </row>
    <row r="402" spans="1:20" ht="21.75" customHeight="1" x14ac:dyDescent="0.25">
      <c r="A402" s="4" t="s">
        <v>177</v>
      </c>
      <c r="B402" s="10" t="s">
        <v>180</v>
      </c>
      <c r="C402" s="4" t="s">
        <v>177</v>
      </c>
      <c r="D402" s="10" t="str">
        <f t="shared" si="108"/>
        <v>LOPEZ</v>
      </c>
      <c r="E402" s="4" t="s">
        <v>1013</v>
      </c>
      <c r="F402" s="10" t="str">
        <f t="shared" si="109"/>
        <v>MELISSA ELIZABETH</v>
      </c>
      <c r="G402" s="4" t="s">
        <v>27</v>
      </c>
      <c r="H402" s="11" t="s">
        <v>1333</v>
      </c>
      <c r="I402" s="11">
        <v>28</v>
      </c>
      <c r="J402" s="11">
        <v>3731057057</v>
      </c>
      <c r="K402" s="4" t="s">
        <v>1014</v>
      </c>
      <c r="L402" s="10" t="s">
        <v>2419</v>
      </c>
      <c r="M402" s="11" t="s">
        <v>1960</v>
      </c>
      <c r="N402" s="4" t="s">
        <v>988</v>
      </c>
      <c r="O402" s="10" t="s">
        <v>2387</v>
      </c>
      <c r="P402" s="3" t="s">
        <v>18</v>
      </c>
      <c r="Q402" s="10" t="str">
        <f t="shared" si="110"/>
        <v>CABECERA</v>
      </c>
      <c r="R402" s="11">
        <v>4</v>
      </c>
      <c r="S402" s="4" t="s">
        <v>29</v>
      </c>
      <c r="T402" s="27" t="str">
        <f t="shared" si="111"/>
        <v>MADRE SOLTERA</v>
      </c>
    </row>
    <row r="403" spans="1:20" ht="21.75" customHeight="1" x14ac:dyDescent="0.25">
      <c r="A403" s="84"/>
      <c r="B403" s="27" t="s">
        <v>2384</v>
      </c>
      <c r="C403" s="27"/>
      <c r="D403" s="27" t="s">
        <v>2385</v>
      </c>
      <c r="E403" s="27"/>
      <c r="F403" s="27" t="s">
        <v>2388</v>
      </c>
      <c r="G403" s="27"/>
      <c r="H403" s="27" t="s">
        <v>1333</v>
      </c>
      <c r="I403" s="27">
        <v>30</v>
      </c>
      <c r="J403" s="27">
        <v>3324398775</v>
      </c>
      <c r="K403" s="27"/>
      <c r="L403" s="27" t="s">
        <v>2386</v>
      </c>
      <c r="M403" s="27">
        <v>81</v>
      </c>
      <c r="N403" s="27"/>
      <c r="O403" s="10" t="s">
        <v>2387</v>
      </c>
      <c r="P403" s="27"/>
      <c r="Q403" s="10" t="s">
        <v>2355</v>
      </c>
      <c r="R403" s="27"/>
      <c r="S403" s="19"/>
      <c r="T403" s="27" t="s">
        <v>1885</v>
      </c>
    </row>
    <row r="404" spans="1:20" ht="21.75" customHeight="1" x14ac:dyDescent="0.25">
      <c r="A404" s="4" t="s">
        <v>178</v>
      </c>
      <c r="B404" s="10" t="str">
        <f t="shared" ref="B404:B421" si="113">UPPER(A404)</f>
        <v>TINAJERO</v>
      </c>
      <c r="C404" s="4" t="s">
        <v>1021</v>
      </c>
      <c r="D404" s="10" t="str">
        <f t="shared" ref="D404:D427" si="114">UPPER(C404)</f>
        <v>OLEA</v>
      </c>
      <c r="E404" s="4" t="s">
        <v>1022</v>
      </c>
      <c r="F404" s="10" t="str">
        <f>UPPER(E404)</f>
        <v>DONATO</v>
      </c>
      <c r="G404" s="4" t="s">
        <v>267</v>
      </c>
      <c r="H404" s="11" t="s">
        <v>1871</v>
      </c>
      <c r="I404" s="11">
        <v>85</v>
      </c>
      <c r="J404" s="11">
        <v>3310267078</v>
      </c>
      <c r="K404" s="4" t="s">
        <v>1023</v>
      </c>
      <c r="L404" s="10" t="str">
        <f t="shared" ref="L404:L417" si="115">UPPER(K404)</f>
        <v>ALVARO OBREGON</v>
      </c>
      <c r="M404" s="11" t="s">
        <v>1989</v>
      </c>
      <c r="N404" s="4" t="s">
        <v>1024</v>
      </c>
      <c r="O404" s="27" t="s">
        <v>2387</v>
      </c>
      <c r="P404" s="3" t="s">
        <v>18</v>
      </c>
      <c r="Q404" s="10" t="str">
        <f t="shared" ref="Q404:Q427" si="116">UPPER(P404)</f>
        <v>CABECERA</v>
      </c>
      <c r="R404" s="11">
        <v>5</v>
      </c>
      <c r="S404" s="4" t="s">
        <v>101</v>
      </c>
      <c r="T404" s="27" t="str">
        <f t="shared" ref="T404:T427" si="117">UPPER(S404)</f>
        <v>ENFERMO(A) CRONICO(A)</v>
      </c>
    </row>
    <row r="405" spans="1:20" ht="21.75" customHeight="1" x14ac:dyDescent="0.25">
      <c r="A405" s="4" t="s">
        <v>393</v>
      </c>
      <c r="B405" s="10" t="str">
        <f t="shared" si="113"/>
        <v>PADILLA</v>
      </c>
      <c r="C405" s="4" t="s">
        <v>150</v>
      </c>
      <c r="D405" s="10" t="str">
        <f t="shared" si="114"/>
        <v>GOMEZ</v>
      </c>
      <c r="E405" s="4" t="s">
        <v>1025</v>
      </c>
      <c r="F405" s="10" t="s">
        <v>2060</v>
      </c>
      <c r="G405" s="4" t="s">
        <v>27</v>
      </c>
      <c r="H405" s="11" t="s">
        <v>1333</v>
      </c>
      <c r="I405" s="11">
        <v>40</v>
      </c>
      <c r="J405" s="11">
        <v>3310886226</v>
      </c>
      <c r="K405" s="4" t="s">
        <v>1023</v>
      </c>
      <c r="L405" s="10" t="str">
        <f t="shared" si="115"/>
        <v>ALVARO OBREGON</v>
      </c>
      <c r="M405" s="11">
        <v>152</v>
      </c>
      <c r="N405" s="4" t="s">
        <v>1024</v>
      </c>
      <c r="O405" s="10" t="str">
        <f t="shared" ref="O405:O428" si="118">UPPER(N405)</f>
        <v>LOMA DORADA</v>
      </c>
      <c r="P405" s="3" t="s">
        <v>18</v>
      </c>
      <c r="Q405" s="10" t="str">
        <f t="shared" si="116"/>
        <v>CABECERA</v>
      </c>
      <c r="R405" s="11">
        <v>5</v>
      </c>
      <c r="S405" s="4" t="s">
        <v>66</v>
      </c>
      <c r="T405" s="27" t="str">
        <f t="shared" si="117"/>
        <v>VIUDA</v>
      </c>
    </row>
    <row r="406" spans="1:20" ht="21.75" customHeight="1" x14ac:dyDescent="0.25">
      <c r="A406" s="4" t="s">
        <v>230</v>
      </c>
      <c r="B406" s="10" t="str">
        <f t="shared" si="113"/>
        <v>RAMIREZ</v>
      </c>
      <c r="C406" s="4" t="s">
        <v>243</v>
      </c>
      <c r="D406" s="10" t="str">
        <f t="shared" si="114"/>
        <v>ARANA</v>
      </c>
      <c r="E406" s="4" t="s">
        <v>197</v>
      </c>
      <c r="F406" s="10" t="str">
        <f>UPPER(E406)</f>
        <v>JUANA</v>
      </c>
      <c r="G406" s="4" t="s">
        <v>27</v>
      </c>
      <c r="H406" s="11" t="s">
        <v>1333</v>
      </c>
      <c r="I406" s="11">
        <v>64</v>
      </c>
      <c r="J406" s="11">
        <v>3330083240</v>
      </c>
      <c r="K406" s="4" t="s">
        <v>1026</v>
      </c>
      <c r="L406" s="10" t="str">
        <f t="shared" si="115"/>
        <v>ANTONIO TORRES</v>
      </c>
      <c r="M406" s="11">
        <v>129</v>
      </c>
      <c r="N406" s="4" t="s">
        <v>1024</v>
      </c>
      <c r="O406" s="10" t="str">
        <f t="shared" si="118"/>
        <v>LOMA DORADA</v>
      </c>
      <c r="P406" s="3" t="s">
        <v>18</v>
      </c>
      <c r="Q406" s="10" t="str">
        <f t="shared" si="116"/>
        <v>CABECERA</v>
      </c>
      <c r="R406" s="11">
        <v>3</v>
      </c>
      <c r="S406" s="4" t="s">
        <v>53</v>
      </c>
      <c r="T406" s="27" t="str">
        <f t="shared" si="117"/>
        <v>ADULTO MAYOR</v>
      </c>
    </row>
    <row r="407" spans="1:20" ht="21.75" customHeight="1" x14ac:dyDescent="0.25">
      <c r="A407" s="4" t="s">
        <v>339</v>
      </c>
      <c r="B407" s="10" t="str">
        <f t="shared" si="113"/>
        <v xml:space="preserve">ROSALES </v>
      </c>
      <c r="C407" s="4" t="s">
        <v>1027</v>
      </c>
      <c r="D407" s="10" t="str">
        <f t="shared" si="114"/>
        <v xml:space="preserve">GUTIERREZ </v>
      </c>
      <c r="E407" s="4" t="s">
        <v>1028</v>
      </c>
      <c r="F407" s="10" t="s">
        <v>2061</v>
      </c>
      <c r="G407" s="4" t="s">
        <v>27</v>
      </c>
      <c r="H407" s="11" t="s">
        <v>1333</v>
      </c>
      <c r="I407" s="11">
        <v>83</v>
      </c>
      <c r="J407" s="11">
        <v>3334653538</v>
      </c>
      <c r="K407" s="4" t="s">
        <v>1026</v>
      </c>
      <c r="L407" s="10" t="str">
        <f t="shared" si="115"/>
        <v>ANTONIO TORRES</v>
      </c>
      <c r="M407" s="11">
        <v>132</v>
      </c>
      <c r="N407" s="4" t="s">
        <v>1024</v>
      </c>
      <c r="O407" s="10" t="str">
        <f t="shared" si="118"/>
        <v>LOMA DORADA</v>
      </c>
      <c r="P407" s="3" t="s">
        <v>18</v>
      </c>
      <c r="Q407" s="10" t="str">
        <f t="shared" si="116"/>
        <v>CABECERA</v>
      </c>
      <c r="R407" s="11">
        <v>2</v>
      </c>
      <c r="S407" s="4" t="s">
        <v>89</v>
      </c>
      <c r="T407" s="27" t="str">
        <f t="shared" si="117"/>
        <v>DISCAPACITADO(A)</v>
      </c>
    </row>
    <row r="408" spans="1:20" ht="21.75" customHeight="1" x14ac:dyDescent="0.25">
      <c r="A408" s="8" t="s">
        <v>1029</v>
      </c>
      <c r="B408" s="10" t="str">
        <f t="shared" si="113"/>
        <v>ORTIZ</v>
      </c>
      <c r="C408" s="33" t="s">
        <v>1030</v>
      </c>
      <c r="D408" s="10" t="str">
        <f t="shared" si="114"/>
        <v>PERALTA</v>
      </c>
      <c r="E408" s="33" t="s">
        <v>1031</v>
      </c>
      <c r="F408" s="10" t="s">
        <v>1713</v>
      </c>
      <c r="G408" s="33" t="s">
        <v>349</v>
      </c>
      <c r="H408" s="11" t="s">
        <v>1333</v>
      </c>
      <c r="I408" s="34"/>
      <c r="J408" s="34">
        <v>3314466676</v>
      </c>
      <c r="K408" s="4" t="s">
        <v>1026</v>
      </c>
      <c r="L408" s="10" t="str">
        <f t="shared" si="115"/>
        <v>ANTONIO TORRES</v>
      </c>
      <c r="M408" s="34">
        <v>140</v>
      </c>
      <c r="N408" s="33" t="s">
        <v>1024</v>
      </c>
      <c r="O408" s="10" t="str">
        <f t="shared" si="118"/>
        <v>LOMA DORADA</v>
      </c>
      <c r="P408" s="3" t="s">
        <v>18</v>
      </c>
      <c r="Q408" s="10" t="str">
        <f t="shared" si="116"/>
        <v>CABECERA</v>
      </c>
      <c r="R408" s="29"/>
      <c r="S408" s="30"/>
      <c r="T408" s="27" t="str">
        <f t="shared" si="117"/>
        <v/>
      </c>
    </row>
    <row r="409" spans="1:20" ht="21.75" customHeight="1" x14ac:dyDescent="0.25">
      <c r="A409" s="6" t="s">
        <v>780</v>
      </c>
      <c r="B409" s="10" t="str">
        <f t="shared" si="113"/>
        <v>NAVARRO</v>
      </c>
      <c r="C409" s="3" t="s">
        <v>1032</v>
      </c>
      <c r="D409" s="10" t="str">
        <f t="shared" si="114"/>
        <v>JASSO</v>
      </c>
      <c r="E409" s="4" t="s">
        <v>681</v>
      </c>
      <c r="F409" s="10" t="str">
        <f t="shared" ref="F409:F418" si="119">UPPER(E409)</f>
        <v>MARIA CONSUELO</v>
      </c>
      <c r="G409" s="3"/>
      <c r="H409" s="11" t="s">
        <v>1333</v>
      </c>
      <c r="I409" s="11">
        <v>60</v>
      </c>
      <c r="J409" s="11">
        <v>3329397567</v>
      </c>
      <c r="K409" s="4" t="s">
        <v>1026</v>
      </c>
      <c r="L409" s="10" t="str">
        <f t="shared" si="115"/>
        <v>ANTONIO TORRES</v>
      </c>
      <c r="M409" s="10">
        <v>162</v>
      </c>
      <c r="N409" s="3" t="s">
        <v>1024</v>
      </c>
      <c r="O409" s="10" t="str">
        <f t="shared" si="118"/>
        <v>LOMA DORADA</v>
      </c>
      <c r="P409" s="3" t="s">
        <v>18</v>
      </c>
      <c r="Q409" s="10" t="str">
        <f t="shared" si="116"/>
        <v>CABECERA</v>
      </c>
      <c r="R409" s="10"/>
      <c r="S409" s="3"/>
      <c r="T409" s="27" t="str">
        <f t="shared" si="117"/>
        <v/>
      </c>
    </row>
    <row r="410" spans="1:20" ht="21.75" customHeight="1" x14ac:dyDescent="0.25">
      <c r="A410" s="4" t="s">
        <v>68</v>
      </c>
      <c r="B410" s="10" t="str">
        <f t="shared" si="113"/>
        <v>NUÑO</v>
      </c>
      <c r="C410" s="4" t="s">
        <v>579</v>
      </c>
      <c r="D410" s="10" t="str">
        <f t="shared" si="114"/>
        <v>GUTIERREZ</v>
      </c>
      <c r="E410" s="4" t="s">
        <v>1033</v>
      </c>
      <c r="F410" s="10" t="str">
        <f t="shared" si="119"/>
        <v>LORENA ELIZABE</v>
      </c>
      <c r="G410" s="4" t="s">
        <v>27</v>
      </c>
      <c r="H410" s="11" t="s">
        <v>1333</v>
      </c>
      <c r="I410" s="11">
        <v>26</v>
      </c>
      <c r="J410" s="11">
        <v>3320860413</v>
      </c>
      <c r="K410" s="4" t="s">
        <v>1026</v>
      </c>
      <c r="L410" s="10" t="str">
        <f t="shared" si="115"/>
        <v>ANTONIO TORRES</v>
      </c>
      <c r="M410" s="11">
        <v>166</v>
      </c>
      <c r="N410" s="4" t="s">
        <v>1024</v>
      </c>
      <c r="O410" s="10" t="str">
        <f t="shared" si="118"/>
        <v>LOMA DORADA</v>
      </c>
      <c r="P410" s="3" t="s">
        <v>18</v>
      </c>
      <c r="Q410" s="10" t="str">
        <f t="shared" si="116"/>
        <v>CABECERA</v>
      </c>
      <c r="R410" s="11">
        <v>5</v>
      </c>
      <c r="S410" s="4" t="s">
        <v>29</v>
      </c>
      <c r="T410" s="27" t="str">
        <f t="shared" si="117"/>
        <v>MADRE SOLTERA</v>
      </c>
    </row>
    <row r="411" spans="1:20" ht="21.75" customHeight="1" x14ac:dyDescent="0.25">
      <c r="A411" s="3" t="s">
        <v>188</v>
      </c>
      <c r="B411" s="10" t="str">
        <f t="shared" si="113"/>
        <v>HERNANDEZ</v>
      </c>
      <c r="C411" s="3"/>
      <c r="D411" s="10" t="str">
        <f t="shared" si="114"/>
        <v/>
      </c>
      <c r="E411" s="3" t="s">
        <v>1034</v>
      </c>
      <c r="F411" s="10" t="str">
        <f t="shared" si="119"/>
        <v>BLAS</v>
      </c>
      <c r="G411" s="3"/>
      <c r="H411" s="11" t="s">
        <v>1871</v>
      </c>
      <c r="I411" s="10"/>
      <c r="J411" s="10"/>
      <c r="K411" s="4" t="s">
        <v>1026</v>
      </c>
      <c r="L411" s="10" t="str">
        <f t="shared" si="115"/>
        <v>ANTONIO TORRES</v>
      </c>
      <c r="M411" s="10" t="s">
        <v>1035</v>
      </c>
      <c r="N411" s="3" t="s">
        <v>1036</v>
      </c>
      <c r="O411" s="10" t="str">
        <f t="shared" si="118"/>
        <v>LOMA DORADA</v>
      </c>
      <c r="P411" s="4" t="s">
        <v>18</v>
      </c>
      <c r="Q411" s="10" t="str">
        <f t="shared" si="116"/>
        <v>CABECERA</v>
      </c>
      <c r="R411" s="10"/>
      <c r="S411" s="3"/>
      <c r="T411" s="27" t="str">
        <f t="shared" si="117"/>
        <v/>
      </c>
    </row>
    <row r="412" spans="1:20" ht="21.75" customHeight="1" x14ac:dyDescent="0.25">
      <c r="A412" s="8" t="s">
        <v>1037</v>
      </c>
      <c r="B412" s="10" t="str">
        <f t="shared" si="113"/>
        <v>ORNELAS</v>
      </c>
      <c r="C412" s="33" t="s">
        <v>1037</v>
      </c>
      <c r="D412" s="10" t="str">
        <f t="shared" si="114"/>
        <v>ORNELAS</v>
      </c>
      <c r="E412" s="33" t="s">
        <v>1038</v>
      </c>
      <c r="F412" s="10" t="str">
        <f t="shared" si="119"/>
        <v>BRENDA LILIA</v>
      </c>
      <c r="G412" s="33" t="s">
        <v>349</v>
      </c>
      <c r="H412" s="11" t="s">
        <v>1333</v>
      </c>
      <c r="I412" s="34"/>
      <c r="J412" s="34">
        <v>3324020451</v>
      </c>
      <c r="K412" s="4" t="s">
        <v>1026</v>
      </c>
      <c r="L412" s="10" t="str">
        <f t="shared" si="115"/>
        <v>ANTONIO TORRES</v>
      </c>
      <c r="M412" s="34" t="s">
        <v>1990</v>
      </c>
      <c r="N412" s="33" t="s">
        <v>1024</v>
      </c>
      <c r="O412" s="10" t="str">
        <f t="shared" si="118"/>
        <v>LOMA DORADA</v>
      </c>
      <c r="P412" s="3" t="s">
        <v>18</v>
      </c>
      <c r="Q412" s="10" t="str">
        <f t="shared" si="116"/>
        <v>CABECERA</v>
      </c>
      <c r="R412" s="29"/>
      <c r="S412" s="30"/>
      <c r="T412" s="27" t="str">
        <f t="shared" si="117"/>
        <v/>
      </c>
    </row>
    <row r="413" spans="1:20" ht="21.75" customHeight="1" x14ac:dyDescent="0.25">
      <c r="A413" s="8" t="s">
        <v>393</v>
      </c>
      <c r="B413" s="10" t="str">
        <f t="shared" si="113"/>
        <v>PADILLA</v>
      </c>
      <c r="C413" s="33" t="s">
        <v>194</v>
      </c>
      <c r="D413" s="10" t="str">
        <f t="shared" si="114"/>
        <v>MENDOZA</v>
      </c>
      <c r="E413" s="33" t="s">
        <v>1039</v>
      </c>
      <c r="F413" s="10" t="str">
        <f t="shared" si="119"/>
        <v>CYNTIA</v>
      </c>
      <c r="G413" s="33" t="s">
        <v>349</v>
      </c>
      <c r="H413" s="11" t="s">
        <v>1333</v>
      </c>
      <c r="I413" s="34"/>
      <c r="J413" s="34">
        <v>3330249928</v>
      </c>
      <c r="K413" s="4" t="s">
        <v>1026</v>
      </c>
      <c r="L413" s="10" t="str">
        <f t="shared" si="115"/>
        <v>ANTONIO TORRES</v>
      </c>
      <c r="M413" s="34" t="s">
        <v>1991</v>
      </c>
      <c r="N413" s="33" t="s">
        <v>1024</v>
      </c>
      <c r="O413" s="10" t="str">
        <f t="shared" si="118"/>
        <v>LOMA DORADA</v>
      </c>
      <c r="P413" s="3" t="s">
        <v>18</v>
      </c>
      <c r="Q413" s="10" t="str">
        <f t="shared" si="116"/>
        <v>CABECERA</v>
      </c>
      <c r="R413" s="29"/>
      <c r="S413" s="30"/>
      <c r="T413" s="27" t="str">
        <f t="shared" si="117"/>
        <v/>
      </c>
    </row>
    <row r="414" spans="1:20" ht="21.75" customHeight="1" x14ac:dyDescent="0.25">
      <c r="A414" s="8" t="s">
        <v>208</v>
      </c>
      <c r="B414" s="10" t="str">
        <f t="shared" si="113"/>
        <v>CARBAJAL</v>
      </c>
      <c r="C414" s="33" t="s">
        <v>549</v>
      </c>
      <c r="D414" s="10" t="str">
        <f t="shared" si="114"/>
        <v>NERY</v>
      </c>
      <c r="E414" s="33" t="s">
        <v>1040</v>
      </c>
      <c r="F414" s="10" t="str">
        <f t="shared" si="119"/>
        <v>ANDREA</v>
      </c>
      <c r="G414" s="33" t="s">
        <v>27</v>
      </c>
      <c r="H414" s="11" t="s">
        <v>1333</v>
      </c>
      <c r="I414" s="34"/>
      <c r="J414" s="34">
        <v>3310472030</v>
      </c>
      <c r="K414" s="4" t="s">
        <v>1026</v>
      </c>
      <c r="L414" s="10" t="str">
        <f t="shared" si="115"/>
        <v>ANTONIO TORRES</v>
      </c>
      <c r="M414" s="34" t="s">
        <v>1992</v>
      </c>
      <c r="N414" s="33" t="s">
        <v>1024</v>
      </c>
      <c r="O414" s="10" t="str">
        <f t="shared" si="118"/>
        <v>LOMA DORADA</v>
      </c>
      <c r="P414" s="3" t="s">
        <v>18</v>
      </c>
      <c r="Q414" s="10" t="str">
        <f t="shared" si="116"/>
        <v>CABECERA</v>
      </c>
      <c r="R414" s="29"/>
      <c r="S414" s="30"/>
      <c r="T414" s="27" t="str">
        <f t="shared" si="117"/>
        <v/>
      </c>
    </row>
    <row r="415" spans="1:20" ht="21.75" customHeight="1" x14ac:dyDescent="0.25">
      <c r="A415" s="4" t="s">
        <v>234</v>
      </c>
      <c r="B415" s="10" t="str">
        <f t="shared" si="113"/>
        <v>MURGUIA</v>
      </c>
      <c r="C415" s="4" t="s">
        <v>642</v>
      </c>
      <c r="D415" s="10" t="str">
        <f t="shared" si="114"/>
        <v>SANDOVAL</v>
      </c>
      <c r="E415" s="4" t="s">
        <v>1041</v>
      </c>
      <c r="F415" s="10" t="str">
        <f t="shared" si="119"/>
        <v>VERONICA</v>
      </c>
      <c r="G415" s="4" t="s">
        <v>27</v>
      </c>
      <c r="H415" s="11" t="s">
        <v>1333</v>
      </c>
      <c r="I415" s="11">
        <v>50</v>
      </c>
      <c r="J415" s="11">
        <v>3327959437</v>
      </c>
      <c r="K415" s="4" t="s">
        <v>1026</v>
      </c>
      <c r="L415" s="10" t="str">
        <f t="shared" si="115"/>
        <v>ANTONIO TORRES</v>
      </c>
      <c r="M415" s="11" t="s">
        <v>1939</v>
      </c>
      <c r="N415" s="4" t="s">
        <v>1024</v>
      </c>
      <c r="O415" s="10" t="str">
        <f t="shared" si="118"/>
        <v>LOMA DORADA</v>
      </c>
      <c r="P415" s="3" t="s">
        <v>18</v>
      </c>
      <c r="Q415" s="10" t="str">
        <f t="shared" si="116"/>
        <v>CABECERA</v>
      </c>
      <c r="R415" s="11">
        <v>5</v>
      </c>
      <c r="S415" s="4" t="s">
        <v>89</v>
      </c>
      <c r="T415" s="27" t="str">
        <f t="shared" si="117"/>
        <v>DISCAPACITADO(A)</v>
      </c>
    </row>
    <row r="416" spans="1:20" ht="21.75" customHeight="1" x14ac:dyDescent="0.25">
      <c r="A416" s="3" t="s">
        <v>1042</v>
      </c>
      <c r="B416" s="10" t="str">
        <f t="shared" si="113"/>
        <v xml:space="preserve">GUZMAN </v>
      </c>
      <c r="C416" s="3" t="s">
        <v>186</v>
      </c>
      <c r="D416" s="10" t="str">
        <f t="shared" si="114"/>
        <v>GONZALEZ</v>
      </c>
      <c r="E416" s="3" t="s">
        <v>1043</v>
      </c>
      <c r="F416" s="10" t="str">
        <f t="shared" si="119"/>
        <v>MA.DEL REFUGIO</v>
      </c>
      <c r="G416" s="3"/>
      <c r="H416" s="11" t="s">
        <v>1333</v>
      </c>
      <c r="I416" s="10"/>
      <c r="J416" s="10"/>
      <c r="K416" s="4" t="s">
        <v>1026</v>
      </c>
      <c r="L416" s="10" t="str">
        <f t="shared" si="115"/>
        <v>ANTONIO TORRES</v>
      </c>
      <c r="M416" s="10" t="s">
        <v>1993</v>
      </c>
      <c r="N416" s="3" t="s">
        <v>1036</v>
      </c>
      <c r="O416" s="10" t="str">
        <f t="shared" si="118"/>
        <v>LOMA DORADA</v>
      </c>
      <c r="P416" s="4" t="s">
        <v>18</v>
      </c>
      <c r="Q416" s="10" t="str">
        <f t="shared" si="116"/>
        <v>CABECERA</v>
      </c>
      <c r="R416" s="10"/>
      <c r="S416" s="3"/>
      <c r="T416" s="27" t="str">
        <f t="shared" si="117"/>
        <v/>
      </c>
    </row>
    <row r="417" spans="1:20" ht="21.75" customHeight="1" x14ac:dyDescent="0.25">
      <c r="A417" s="4" t="s">
        <v>1048</v>
      </c>
      <c r="B417" s="10" t="str">
        <f t="shared" si="113"/>
        <v>ALVIZO</v>
      </c>
      <c r="C417" s="4" t="s">
        <v>648</v>
      </c>
      <c r="D417" s="10" t="str">
        <f t="shared" si="114"/>
        <v>ESTRADA</v>
      </c>
      <c r="E417" s="4" t="s">
        <v>197</v>
      </c>
      <c r="F417" s="10" t="str">
        <f t="shared" si="119"/>
        <v>JUANA</v>
      </c>
      <c r="G417" s="4" t="s">
        <v>27</v>
      </c>
      <c r="H417" s="11" t="s">
        <v>1333</v>
      </c>
      <c r="I417" s="11">
        <v>79</v>
      </c>
      <c r="J417" s="11">
        <v>3311393577</v>
      </c>
      <c r="K417" s="4" t="s">
        <v>1049</v>
      </c>
      <c r="L417" s="10" t="str">
        <f t="shared" si="115"/>
        <v xml:space="preserve">LOPEZ MATEOS </v>
      </c>
      <c r="M417" s="11">
        <v>13</v>
      </c>
      <c r="N417" s="4" t="s">
        <v>1024</v>
      </c>
      <c r="O417" s="10" t="str">
        <f t="shared" si="118"/>
        <v>LOMA DORADA</v>
      </c>
      <c r="P417" s="3" t="s">
        <v>18</v>
      </c>
      <c r="Q417" s="10" t="str">
        <f t="shared" si="116"/>
        <v>CABECERA</v>
      </c>
      <c r="R417" s="11">
        <v>2</v>
      </c>
      <c r="S417" s="4" t="s">
        <v>101</v>
      </c>
      <c r="T417" s="27" t="str">
        <f t="shared" si="117"/>
        <v>ENFERMO(A) CRONICO(A)</v>
      </c>
    </row>
    <row r="418" spans="1:20" ht="21.75" customHeight="1" x14ac:dyDescent="0.25">
      <c r="A418" s="3" t="s">
        <v>306</v>
      </c>
      <c r="B418" s="10" t="str">
        <f t="shared" si="113"/>
        <v>TORRES</v>
      </c>
      <c r="C418" s="3"/>
      <c r="D418" s="10" t="str">
        <f t="shared" si="114"/>
        <v/>
      </c>
      <c r="E418" s="3" t="s">
        <v>1050</v>
      </c>
      <c r="F418" s="10" t="str">
        <f t="shared" si="119"/>
        <v>FLORENCIA</v>
      </c>
      <c r="G418" s="3"/>
      <c r="H418" s="11" t="s">
        <v>1333</v>
      </c>
      <c r="I418" s="10"/>
      <c r="J418" s="10"/>
      <c r="K418" s="4" t="s">
        <v>1051</v>
      </c>
      <c r="L418" s="10" t="s">
        <v>905</v>
      </c>
      <c r="M418" s="10">
        <v>117</v>
      </c>
      <c r="N418" s="3" t="s">
        <v>1036</v>
      </c>
      <c r="O418" s="10" t="str">
        <f t="shared" si="118"/>
        <v>LOMA DORADA</v>
      </c>
      <c r="P418" s="3" t="s">
        <v>18</v>
      </c>
      <c r="Q418" s="10" t="str">
        <f t="shared" si="116"/>
        <v>CABECERA</v>
      </c>
      <c r="R418" s="10"/>
      <c r="S418" s="3"/>
      <c r="T418" s="27" t="str">
        <f t="shared" si="117"/>
        <v/>
      </c>
    </row>
    <row r="419" spans="1:20" ht="21.75" customHeight="1" x14ac:dyDescent="0.25">
      <c r="A419" s="4" t="s">
        <v>263</v>
      </c>
      <c r="B419" s="10" t="str">
        <f t="shared" si="113"/>
        <v>PULIDO</v>
      </c>
      <c r="C419" s="4" t="s">
        <v>1052</v>
      </c>
      <c r="D419" s="10" t="str">
        <f t="shared" si="114"/>
        <v>HURTADO</v>
      </c>
      <c r="E419" s="4" t="s">
        <v>663</v>
      </c>
      <c r="F419" s="10" t="s">
        <v>432</v>
      </c>
      <c r="G419" s="4" t="s">
        <v>27</v>
      </c>
      <c r="H419" s="11" t="s">
        <v>1333</v>
      </c>
      <c r="I419" s="11">
        <v>40</v>
      </c>
      <c r="J419" s="11">
        <v>3481241932</v>
      </c>
      <c r="K419" s="4" t="s">
        <v>1051</v>
      </c>
      <c r="L419" s="10" t="s">
        <v>905</v>
      </c>
      <c r="M419" s="11">
        <v>185</v>
      </c>
      <c r="N419" s="4" t="s">
        <v>1024</v>
      </c>
      <c r="O419" s="10" t="str">
        <f t="shared" si="118"/>
        <v>LOMA DORADA</v>
      </c>
      <c r="P419" s="3" t="s">
        <v>18</v>
      </c>
      <c r="Q419" s="10" t="str">
        <f t="shared" si="116"/>
        <v>CABECERA</v>
      </c>
      <c r="R419" s="11">
        <v>1</v>
      </c>
      <c r="S419" s="4" t="s">
        <v>29</v>
      </c>
      <c r="T419" s="27" t="str">
        <f t="shared" si="117"/>
        <v>MADRE SOLTERA</v>
      </c>
    </row>
    <row r="420" spans="1:20" ht="21.75" customHeight="1" x14ac:dyDescent="0.25">
      <c r="A420" s="4" t="s">
        <v>68</v>
      </c>
      <c r="B420" s="10" t="str">
        <f t="shared" si="113"/>
        <v>NUÑO</v>
      </c>
      <c r="C420" s="4" t="s">
        <v>1053</v>
      </c>
      <c r="D420" s="10" t="str">
        <f t="shared" si="114"/>
        <v xml:space="preserve">ALVAREZ </v>
      </c>
      <c r="E420" s="4" t="s">
        <v>1054</v>
      </c>
      <c r="F420" s="10" t="str">
        <f>UPPER(E420)</f>
        <v xml:space="preserve">MA.JESUS CARMEN </v>
      </c>
      <c r="G420" s="4" t="s">
        <v>27</v>
      </c>
      <c r="H420" s="11" t="s">
        <v>1333</v>
      </c>
      <c r="I420" s="11">
        <v>66</v>
      </c>
      <c r="J420" s="11">
        <v>3312959009</v>
      </c>
      <c r="K420" s="4" t="s">
        <v>1051</v>
      </c>
      <c r="L420" s="10" t="s">
        <v>905</v>
      </c>
      <c r="M420" s="11">
        <v>147</v>
      </c>
      <c r="N420" s="4" t="s">
        <v>1024</v>
      </c>
      <c r="O420" s="10" t="str">
        <f t="shared" si="118"/>
        <v>LOMA DORADA</v>
      </c>
      <c r="P420" s="3" t="s">
        <v>18</v>
      </c>
      <c r="Q420" s="10" t="str">
        <f t="shared" si="116"/>
        <v>CABECERA</v>
      </c>
      <c r="R420" s="11">
        <v>5</v>
      </c>
      <c r="S420" s="4" t="s">
        <v>53</v>
      </c>
      <c r="T420" s="27" t="str">
        <f t="shared" si="117"/>
        <v>ADULTO MAYOR</v>
      </c>
    </row>
    <row r="421" spans="1:20" ht="21.75" customHeight="1" x14ac:dyDescent="0.25">
      <c r="A421" s="6" t="s">
        <v>177</v>
      </c>
      <c r="B421" s="10" t="str">
        <f t="shared" si="113"/>
        <v>LOPEZ</v>
      </c>
      <c r="C421" s="3" t="s">
        <v>643</v>
      </c>
      <c r="D421" s="10" t="str">
        <f t="shared" si="114"/>
        <v>DAVALOS</v>
      </c>
      <c r="E421" s="4" t="s">
        <v>1055</v>
      </c>
      <c r="F421" s="10" t="s">
        <v>2062</v>
      </c>
      <c r="G421" s="3"/>
      <c r="H421" s="11" t="s">
        <v>1333</v>
      </c>
      <c r="I421" s="11">
        <v>23</v>
      </c>
      <c r="J421" s="11">
        <v>3320205990</v>
      </c>
      <c r="K421" s="4" t="s">
        <v>1051</v>
      </c>
      <c r="L421" s="10" t="s">
        <v>905</v>
      </c>
      <c r="M421" s="10">
        <v>132</v>
      </c>
      <c r="N421" s="3" t="s">
        <v>1047</v>
      </c>
      <c r="O421" s="10" t="str">
        <f t="shared" si="118"/>
        <v>LOMA DORADA</v>
      </c>
      <c r="P421" s="3" t="s">
        <v>18</v>
      </c>
      <c r="Q421" s="10" t="str">
        <f t="shared" si="116"/>
        <v>CABECERA</v>
      </c>
      <c r="R421" s="10"/>
      <c r="S421" s="3"/>
      <c r="T421" s="27" t="str">
        <f t="shared" si="117"/>
        <v/>
      </c>
    </row>
    <row r="422" spans="1:20" ht="21.75" customHeight="1" x14ac:dyDescent="0.25">
      <c r="A422" s="4" t="s">
        <v>71</v>
      </c>
      <c r="B422" s="10" t="s">
        <v>188</v>
      </c>
      <c r="C422" s="4" t="s">
        <v>343</v>
      </c>
      <c r="D422" s="10" t="str">
        <f t="shared" si="114"/>
        <v>MUÑOZ</v>
      </c>
      <c r="E422" s="4" t="s">
        <v>1056</v>
      </c>
      <c r="F422" s="10" t="str">
        <f t="shared" ref="F422:F427" si="120">UPPER(E422)</f>
        <v>MARIA SAN JUAN</v>
      </c>
      <c r="G422" s="4" t="s">
        <v>27</v>
      </c>
      <c r="H422" s="11" t="s">
        <v>1333</v>
      </c>
      <c r="I422" s="10"/>
      <c r="J422" s="11">
        <v>3731062142</v>
      </c>
      <c r="K422" s="4" t="s">
        <v>1057</v>
      </c>
      <c r="L422" s="10" t="s">
        <v>2855</v>
      </c>
      <c r="M422" s="11">
        <v>188</v>
      </c>
      <c r="N422" s="4" t="s">
        <v>1024</v>
      </c>
      <c r="O422" s="10" t="str">
        <f t="shared" si="118"/>
        <v>LOMA DORADA</v>
      </c>
      <c r="P422" s="3" t="s">
        <v>18</v>
      </c>
      <c r="Q422" s="10" t="str">
        <f t="shared" si="116"/>
        <v>CABECERA</v>
      </c>
      <c r="R422" s="11">
        <v>1</v>
      </c>
      <c r="S422" s="4" t="s">
        <v>53</v>
      </c>
      <c r="T422" s="27" t="str">
        <f t="shared" si="117"/>
        <v>ADULTO MAYOR</v>
      </c>
    </row>
    <row r="423" spans="1:20" ht="21.75" customHeight="1" x14ac:dyDescent="0.25">
      <c r="A423" s="6" t="s">
        <v>1058</v>
      </c>
      <c r="B423" s="10" t="str">
        <f>UPPER(A423)</f>
        <v>BALLIN</v>
      </c>
      <c r="C423" s="6" t="s">
        <v>1059</v>
      </c>
      <c r="D423" s="10" t="str">
        <f t="shared" si="114"/>
        <v>BAÑUELOS</v>
      </c>
      <c r="E423" s="4" t="s">
        <v>1060</v>
      </c>
      <c r="F423" s="10" t="str">
        <f t="shared" si="120"/>
        <v>ELOISA</v>
      </c>
      <c r="G423" s="3"/>
      <c r="H423" s="11" t="s">
        <v>1333</v>
      </c>
      <c r="I423" s="11">
        <v>67</v>
      </c>
      <c r="J423" s="11">
        <v>3314128814</v>
      </c>
      <c r="K423" s="4" t="s">
        <v>1057</v>
      </c>
      <c r="L423" s="10" t="s">
        <v>2855</v>
      </c>
      <c r="M423" s="10">
        <v>156</v>
      </c>
      <c r="N423" s="3" t="s">
        <v>1047</v>
      </c>
      <c r="O423" s="10" t="str">
        <f t="shared" si="118"/>
        <v>LOMA DORADA</v>
      </c>
      <c r="P423" s="3" t="s">
        <v>18</v>
      </c>
      <c r="Q423" s="10" t="str">
        <f t="shared" si="116"/>
        <v>CABECERA</v>
      </c>
      <c r="R423" s="10"/>
      <c r="S423" s="3"/>
      <c r="T423" s="27" t="str">
        <f t="shared" si="117"/>
        <v/>
      </c>
    </row>
    <row r="424" spans="1:20" ht="21.75" customHeight="1" x14ac:dyDescent="0.25">
      <c r="A424" s="6" t="s">
        <v>88</v>
      </c>
      <c r="B424" s="10" t="s">
        <v>400</v>
      </c>
      <c r="C424" s="3" t="s">
        <v>265</v>
      </c>
      <c r="D424" s="10" t="str">
        <f t="shared" si="114"/>
        <v>ARAMBULA</v>
      </c>
      <c r="E424" s="4" t="s">
        <v>1061</v>
      </c>
      <c r="F424" s="10" t="str">
        <f t="shared" si="120"/>
        <v>ALMA YOLANDA</v>
      </c>
      <c r="G424" s="3"/>
      <c r="H424" s="11" t="s">
        <v>1333</v>
      </c>
      <c r="I424" s="11">
        <v>35</v>
      </c>
      <c r="J424" s="11">
        <v>3781053724</v>
      </c>
      <c r="K424" s="4" t="s">
        <v>1057</v>
      </c>
      <c r="L424" s="10" t="s">
        <v>2855</v>
      </c>
      <c r="M424" s="10">
        <v>108</v>
      </c>
      <c r="N424" s="3" t="s">
        <v>1024</v>
      </c>
      <c r="O424" s="10" t="str">
        <f t="shared" si="118"/>
        <v>LOMA DORADA</v>
      </c>
      <c r="P424" s="3" t="s">
        <v>18</v>
      </c>
      <c r="Q424" s="10" t="str">
        <f t="shared" si="116"/>
        <v>CABECERA</v>
      </c>
      <c r="R424" s="10"/>
      <c r="S424" s="3"/>
      <c r="T424" s="27" t="str">
        <f t="shared" si="117"/>
        <v/>
      </c>
    </row>
    <row r="425" spans="1:20" ht="21.75" customHeight="1" x14ac:dyDescent="0.25">
      <c r="A425" s="3" t="s">
        <v>1062</v>
      </c>
      <c r="B425" s="10" t="str">
        <f>UPPER(A425)</f>
        <v>TAPIA</v>
      </c>
      <c r="C425" s="3" t="s">
        <v>1063</v>
      </c>
      <c r="D425" s="10" t="str">
        <f t="shared" si="114"/>
        <v>ESTRADA</v>
      </c>
      <c r="E425" s="3" t="s">
        <v>693</v>
      </c>
      <c r="F425" s="10" t="str">
        <f t="shared" si="120"/>
        <v>BEATRIZ</v>
      </c>
      <c r="G425" s="3"/>
      <c r="H425" s="11" t="s">
        <v>1333</v>
      </c>
      <c r="I425" s="10"/>
      <c r="J425" s="10"/>
      <c r="K425" s="3" t="s">
        <v>1064</v>
      </c>
      <c r="L425" s="10" t="s">
        <v>2818</v>
      </c>
      <c r="M425" s="10">
        <v>181</v>
      </c>
      <c r="N425" s="3" t="s">
        <v>1036</v>
      </c>
      <c r="O425" s="10" t="str">
        <f t="shared" si="118"/>
        <v>LOMA DORADA</v>
      </c>
      <c r="P425" s="4" t="s">
        <v>18</v>
      </c>
      <c r="Q425" s="10" t="str">
        <f t="shared" si="116"/>
        <v>CABECERA</v>
      </c>
      <c r="R425" s="10"/>
      <c r="S425" s="3"/>
      <c r="T425" s="27" t="str">
        <f t="shared" si="117"/>
        <v/>
      </c>
    </row>
    <row r="426" spans="1:20" ht="21.75" customHeight="1" x14ac:dyDescent="0.25">
      <c r="A426" s="6" t="s">
        <v>1065</v>
      </c>
      <c r="B426" s="10" t="str">
        <f>UPPER(A426)</f>
        <v>BARAJAS</v>
      </c>
      <c r="C426" s="6" t="s">
        <v>885</v>
      </c>
      <c r="D426" s="10" t="str">
        <f t="shared" si="114"/>
        <v>GARCIA</v>
      </c>
      <c r="E426" s="4" t="s">
        <v>632</v>
      </c>
      <c r="F426" s="10" t="str">
        <f t="shared" si="120"/>
        <v>MARTHA</v>
      </c>
      <c r="G426" s="3"/>
      <c r="H426" s="11" t="s">
        <v>1333</v>
      </c>
      <c r="I426" s="11">
        <v>61</v>
      </c>
      <c r="J426" s="11">
        <v>3322336253</v>
      </c>
      <c r="K426" s="3" t="s">
        <v>1064</v>
      </c>
      <c r="L426" s="10" t="s">
        <v>2818</v>
      </c>
      <c r="M426" s="10">
        <v>192</v>
      </c>
      <c r="N426" s="3" t="s">
        <v>1047</v>
      </c>
      <c r="O426" s="10" t="str">
        <f t="shared" si="118"/>
        <v>LOMA DORADA</v>
      </c>
      <c r="P426" s="3" t="s">
        <v>18</v>
      </c>
      <c r="Q426" s="10" t="str">
        <f t="shared" si="116"/>
        <v>CABECERA</v>
      </c>
      <c r="R426" s="10"/>
      <c r="S426" s="3"/>
      <c r="T426" s="27" t="str">
        <f t="shared" si="117"/>
        <v/>
      </c>
    </row>
    <row r="427" spans="1:20" ht="21.75" customHeight="1" x14ac:dyDescent="0.25">
      <c r="A427" s="4" t="s">
        <v>71</v>
      </c>
      <c r="B427" s="10" t="s">
        <v>188</v>
      </c>
      <c r="C427" s="3"/>
      <c r="D427" s="10" t="str">
        <f t="shared" si="114"/>
        <v/>
      </c>
      <c r="E427" s="3" t="s">
        <v>523</v>
      </c>
      <c r="F427" s="10" t="str">
        <f t="shared" si="120"/>
        <v>MARISELA</v>
      </c>
      <c r="G427" s="3" t="s">
        <v>33</v>
      </c>
      <c r="H427" s="11" t="s">
        <v>1333</v>
      </c>
      <c r="I427" s="10"/>
      <c r="J427" s="10">
        <v>3315195285</v>
      </c>
      <c r="K427" s="3" t="s">
        <v>1066</v>
      </c>
      <c r="L427" s="10" t="str">
        <f>UPPER(K427)</f>
        <v>RAFAEL OROZCO</v>
      </c>
      <c r="M427" s="10">
        <v>10</v>
      </c>
      <c r="N427" s="3" t="s">
        <v>1036</v>
      </c>
      <c r="O427" s="10" t="str">
        <f t="shared" si="118"/>
        <v>LOMA DORADA</v>
      </c>
      <c r="P427" s="3" t="s">
        <v>18</v>
      </c>
      <c r="Q427" s="10" t="str">
        <f t="shared" si="116"/>
        <v>CABECERA</v>
      </c>
      <c r="R427" s="10"/>
      <c r="S427" s="3"/>
      <c r="T427" s="27" t="str">
        <f t="shared" si="117"/>
        <v/>
      </c>
    </row>
    <row r="428" spans="1:20" ht="21.75" customHeight="1" x14ac:dyDescent="0.25">
      <c r="A428" s="84"/>
      <c r="B428" s="27" t="s">
        <v>1011</v>
      </c>
      <c r="C428" s="27"/>
      <c r="D428" s="27" t="s">
        <v>831</v>
      </c>
      <c r="E428" s="27"/>
      <c r="F428" s="27" t="s">
        <v>1454</v>
      </c>
      <c r="G428" s="27"/>
      <c r="H428" s="27" t="s">
        <v>1333</v>
      </c>
      <c r="I428" s="27"/>
      <c r="J428" s="27"/>
      <c r="K428" s="27"/>
      <c r="L428" s="27" t="s">
        <v>2415</v>
      </c>
      <c r="M428" s="27" t="s">
        <v>2414</v>
      </c>
      <c r="N428" s="27"/>
      <c r="O428" s="10" t="str">
        <f t="shared" si="118"/>
        <v/>
      </c>
      <c r="P428" s="27"/>
      <c r="Q428" s="10" t="s">
        <v>2355</v>
      </c>
      <c r="R428" s="27"/>
      <c r="S428" s="19"/>
      <c r="T428" s="27"/>
    </row>
    <row r="429" spans="1:20" ht="21.75" customHeight="1" x14ac:dyDescent="0.25">
      <c r="A429" s="78"/>
      <c r="B429" s="19" t="s">
        <v>214</v>
      </c>
      <c r="C429" s="19"/>
      <c r="D429" s="19" t="s">
        <v>2416</v>
      </c>
      <c r="E429" s="19"/>
      <c r="F429" s="19" t="s">
        <v>2840</v>
      </c>
      <c r="G429" s="19"/>
      <c r="H429" s="19" t="s">
        <v>1333</v>
      </c>
      <c r="I429" s="19">
        <v>35</v>
      </c>
      <c r="J429" s="19">
        <v>3317192702</v>
      </c>
      <c r="K429" s="19"/>
      <c r="L429" s="19" t="s">
        <v>2855</v>
      </c>
      <c r="M429" s="19" t="s">
        <v>2856</v>
      </c>
      <c r="N429" s="19"/>
      <c r="O429" s="27" t="s">
        <v>1036</v>
      </c>
      <c r="P429" s="19"/>
      <c r="Q429" s="10" t="s">
        <v>2355</v>
      </c>
      <c r="R429" s="19">
        <v>5</v>
      </c>
      <c r="S429" s="19"/>
      <c r="T429" s="27" t="s">
        <v>1885</v>
      </c>
    </row>
    <row r="430" spans="1:20" ht="21.75" customHeight="1" x14ac:dyDescent="0.25">
      <c r="A430" s="78"/>
      <c r="B430" s="19" t="s">
        <v>886</v>
      </c>
      <c r="C430" s="19"/>
      <c r="D430" s="19" t="s">
        <v>2846</v>
      </c>
      <c r="E430" s="19"/>
      <c r="F430" s="19" t="s">
        <v>2847</v>
      </c>
      <c r="G430" s="19"/>
      <c r="H430" s="19" t="s">
        <v>1871</v>
      </c>
      <c r="I430" s="19">
        <v>58</v>
      </c>
      <c r="J430" s="19">
        <v>3331748764</v>
      </c>
      <c r="K430" s="19"/>
      <c r="L430" s="19" t="s">
        <v>2415</v>
      </c>
      <c r="M430" s="19">
        <v>132</v>
      </c>
      <c r="N430" s="19"/>
      <c r="O430" s="19" t="s">
        <v>1036</v>
      </c>
      <c r="P430" s="19"/>
      <c r="Q430" s="10" t="s">
        <v>2355</v>
      </c>
      <c r="R430" s="19">
        <v>5</v>
      </c>
      <c r="S430" s="19"/>
      <c r="T430" s="27" t="s">
        <v>1886</v>
      </c>
    </row>
    <row r="431" spans="1:20" ht="21.75" customHeight="1" x14ac:dyDescent="0.25">
      <c r="A431" s="3" t="s">
        <v>19</v>
      </c>
      <c r="B431" s="10" t="str">
        <f>UPPER(A431)</f>
        <v xml:space="preserve">GUTIERREZ </v>
      </c>
      <c r="C431" s="3" t="s">
        <v>957</v>
      </c>
      <c r="D431" s="10" t="str">
        <f>UPPER(C431)</f>
        <v xml:space="preserve">DIAZ </v>
      </c>
      <c r="E431" s="3" t="s">
        <v>1068</v>
      </c>
      <c r="F431" s="10" t="str">
        <f>UPPER(E431)</f>
        <v>CLAUDIA ITZEL</v>
      </c>
      <c r="G431" s="3" t="s">
        <v>22</v>
      </c>
      <c r="H431" s="11" t="s">
        <v>1333</v>
      </c>
      <c r="I431" s="10">
        <v>34</v>
      </c>
      <c r="J431" s="10">
        <v>3313302600</v>
      </c>
      <c r="K431" s="4" t="s">
        <v>1026</v>
      </c>
      <c r="L431" s="10" t="str">
        <f t="shared" ref="L431:L437" si="121">UPPER(K431)</f>
        <v>ANTONIO TORRES</v>
      </c>
      <c r="M431" s="10">
        <v>142</v>
      </c>
      <c r="N431" s="3" t="s">
        <v>1069</v>
      </c>
      <c r="O431" s="19" t="s">
        <v>1036</v>
      </c>
      <c r="P431" s="3" t="s">
        <v>18</v>
      </c>
      <c r="Q431" s="10" t="str">
        <f t="shared" ref="Q431:Q462" si="122">UPPER(P431)</f>
        <v>CABECERA</v>
      </c>
      <c r="R431" s="10"/>
      <c r="S431" s="3"/>
      <c r="T431" s="27" t="str">
        <f t="shared" ref="T431:T462" si="123">UPPER(S431)</f>
        <v/>
      </c>
    </row>
    <row r="432" spans="1:20" ht="21.75" customHeight="1" x14ac:dyDescent="0.25">
      <c r="A432" s="3" t="s">
        <v>222</v>
      </c>
      <c r="B432" s="10" t="str">
        <f>UPPER(A432)</f>
        <v xml:space="preserve">SANCHEZ </v>
      </c>
      <c r="C432" s="3" t="s">
        <v>518</v>
      </c>
      <c r="D432" s="10" t="str">
        <f>UPPER(C432)</f>
        <v xml:space="preserve">TORRES </v>
      </c>
      <c r="E432" s="3" t="s">
        <v>1070</v>
      </c>
      <c r="F432" s="10" t="str">
        <f>UPPER(E432)</f>
        <v xml:space="preserve">JUAN CARLOS </v>
      </c>
      <c r="G432" s="3" t="s">
        <v>121</v>
      </c>
      <c r="H432" s="11" t="s">
        <v>1871</v>
      </c>
      <c r="I432" s="10"/>
      <c r="J432" s="10">
        <v>3315707315</v>
      </c>
      <c r="K432" s="3" t="s">
        <v>1071</v>
      </c>
      <c r="L432" s="10" t="str">
        <f t="shared" si="121"/>
        <v xml:space="preserve">REFORMA </v>
      </c>
      <c r="M432" s="10">
        <v>81</v>
      </c>
      <c r="N432" s="3" t="s">
        <v>1069</v>
      </c>
      <c r="O432" s="10" t="str">
        <f>UPPER(N432)</f>
        <v xml:space="preserve">LOMA DORADA </v>
      </c>
      <c r="P432" s="3" t="s">
        <v>18</v>
      </c>
      <c r="Q432" s="10" t="str">
        <f t="shared" si="122"/>
        <v>CABECERA</v>
      </c>
      <c r="R432" s="10"/>
      <c r="S432" s="3"/>
      <c r="T432" s="27" t="str">
        <f t="shared" si="123"/>
        <v/>
      </c>
    </row>
    <row r="433" spans="1:20" ht="21.75" customHeight="1" x14ac:dyDescent="0.25">
      <c r="A433" s="4" t="s">
        <v>1072</v>
      </c>
      <c r="B433" s="10" t="str">
        <f>UPPER(A433)</f>
        <v>RAZO</v>
      </c>
      <c r="C433" s="4" t="s">
        <v>1073</v>
      </c>
      <c r="D433" s="10" t="str">
        <f>UPPER(C433)</f>
        <v>TRUJILLO</v>
      </c>
      <c r="E433" s="4" t="s">
        <v>1074</v>
      </c>
      <c r="F433" s="10" t="str">
        <f>UPPER(E433)</f>
        <v>LAURA CECILIA</v>
      </c>
      <c r="G433" s="4" t="s">
        <v>27</v>
      </c>
      <c r="H433" s="11" t="s">
        <v>1333</v>
      </c>
      <c r="I433" s="11">
        <v>29</v>
      </c>
      <c r="J433" s="11">
        <v>3313010129</v>
      </c>
      <c r="K433" s="4" t="s">
        <v>1075</v>
      </c>
      <c r="L433" s="10" t="str">
        <f t="shared" si="121"/>
        <v>AURELIO ACEVES</v>
      </c>
      <c r="M433" s="11">
        <v>8</v>
      </c>
      <c r="N433" s="4" t="s">
        <v>1076</v>
      </c>
      <c r="O433" s="10" t="str">
        <f>UPPER(N433)</f>
        <v>LOMAS DE HUISQUILCO</v>
      </c>
      <c r="P433" s="3" t="s">
        <v>18</v>
      </c>
      <c r="Q433" s="10" t="str">
        <f t="shared" si="122"/>
        <v>CABECERA</v>
      </c>
      <c r="R433" s="11">
        <v>4</v>
      </c>
      <c r="S433" s="4" t="s">
        <v>101</v>
      </c>
      <c r="T433" s="27" t="str">
        <f t="shared" si="123"/>
        <v>ENFERMO(A) CRONICO(A)</v>
      </c>
    </row>
    <row r="434" spans="1:20" ht="21.75" customHeight="1" x14ac:dyDescent="0.25">
      <c r="A434" s="4" t="s">
        <v>1077</v>
      </c>
      <c r="B434" s="10" t="str">
        <f>UPPER(A434)</f>
        <v xml:space="preserve">AGUILERA </v>
      </c>
      <c r="C434" s="4" t="s">
        <v>1078</v>
      </c>
      <c r="D434" s="10" t="str">
        <f>UPPER(C434)</f>
        <v xml:space="preserve">VALDIVIA </v>
      </c>
      <c r="E434" s="4" t="s">
        <v>1079</v>
      </c>
      <c r="F434" s="10" t="str">
        <f>UPPER(E434)</f>
        <v>BRENDA JANETTE</v>
      </c>
      <c r="G434" s="4" t="s">
        <v>27</v>
      </c>
      <c r="H434" s="11" t="s">
        <v>1333</v>
      </c>
      <c r="I434" s="11">
        <v>38</v>
      </c>
      <c r="J434" s="11">
        <v>3318351298</v>
      </c>
      <c r="K434" s="4" t="s">
        <v>1080</v>
      </c>
      <c r="L434" s="10" t="str">
        <f t="shared" si="121"/>
        <v>MARGARITAS</v>
      </c>
      <c r="M434" s="11">
        <v>19</v>
      </c>
      <c r="N434" s="4" t="s">
        <v>1076</v>
      </c>
      <c r="O434" s="10" t="s">
        <v>2369</v>
      </c>
      <c r="P434" s="3" t="s">
        <v>18</v>
      </c>
      <c r="Q434" s="10" t="str">
        <f t="shared" si="122"/>
        <v>CABECERA</v>
      </c>
      <c r="R434" s="11">
        <v>4</v>
      </c>
      <c r="S434" s="4" t="s">
        <v>29</v>
      </c>
      <c r="T434" s="27" t="str">
        <f t="shared" si="123"/>
        <v>MADRE SOLTERA</v>
      </c>
    </row>
    <row r="435" spans="1:20" ht="21.75" customHeight="1" x14ac:dyDescent="0.25">
      <c r="A435" s="3" t="s">
        <v>400</v>
      </c>
      <c r="B435" s="10" t="str">
        <f>UPPER(A435)</f>
        <v>RAMIREZ</v>
      </c>
      <c r="C435" s="3"/>
      <c r="D435" s="10" t="str">
        <f>UPPER(C435)</f>
        <v/>
      </c>
      <c r="E435" s="3" t="s">
        <v>1081</v>
      </c>
      <c r="F435" s="10" t="str">
        <f>UPPER(E435)</f>
        <v xml:space="preserve">MAURICIA </v>
      </c>
      <c r="G435" s="3" t="s">
        <v>22</v>
      </c>
      <c r="H435" s="11" t="s">
        <v>1333</v>
      </c>
      <c r="I435" s="10"/>
      <c r="J435" s="10">
        <v>3321747728</v>
      </c>
      <c r="K435" s="4" t="s">
        <v>1082</v>
      </c>
      <c r="L435" s="10" t="str">
        <f t="shared" si="121"/>
        <v>SANTA PAULA</v>
      </c>
      <c r="M435" s="10">
        <v>11</v>
      </c>
      <c r="N435" s="4" t="s">
        <v>1076</v>
      </c>
      <c r="O435" s="10" t="s">
        <v>2369</v>
      </c>
      <c r="P435" s="3" t="s">
        <v>18</v>
      </c>
      <c r="Q435" s="10" t="str">
        <f t="shared" si="122"/>
        <v>CABECERA</v>
      </c>
      <c r="R435" s="10"/>
      <c r="S435" s="3"/>
      <c r="T435" s="27" t="str">
        <f t="shared" si="123"/>
        <v/>
      </c>
    </row>
    <row r="436" spans="1:20" ht="21.75" customHeight="1" x14ac:dyDescent="0.25">
      <c r="A436" s="4" t="s">
        <v>338</v>
      </c>
      <c r="B436" s="10" t="s">
        <v>20</v>
      </c>
      <c r="C436" s="4" t="s">
        <v>81</v>
      </c>
      <c r="D436" s="10" t="s">
        <v>839</v>
      </c>
      <c r="E436" s="4" t="s">
        <v>1083</v>
      </c>
      <c r="F436" s="10" t="s">
        <v>2063</v>
      </c>
      <c r="G436" s="4" t="s">
        <v>267</v>
      </c>
      <c r="H436" s="11" t="s">
        <v>1871</v>
      </c>
      <c r="I436" s="11">
        <v>56</v>
      </c>
      <c r="J436" s="11">
        <v>3325906698</v>
      </c>
      <c r="K436" s="4" t="s">
        <v>1084</v>
      </c>
      <c r="L436" s="10" t="str">
        <f t="shared" si="121"/>
        <v xml:space="preserve">AZUCENAS </v>
      </c>
      <c r="M436" s="11">
        <v>3</v>
      </c>
      <c r="N436" s="4" t="s">
        <v>1076</v>
      </c>
      <c r="O436" s="10" t="s">
        <v>2369</v>
      </c>
      <c r="P436" s="3" t="s">
        <v>18</v>
      </c>
      <c r="Q436" s="10" t="str">
        <f t="shared" si="122"/>
        <v>CABECERA</v>
      </c>
      <c r="R436" s="11">
        <v>3</v>
      </c>
      <c r="S436" s="4" t="s">
        <v>101</v>
      </c>
      <c r="T436" s="27" t="str">
        <f t="shared" si="123"/>
        <v>ENFERMO(A) CRONICO(A)</v>
      </c>
    </row>
    <row r="437" spans="1:20" ht="21.75" customHeight="1" x14ac:dyDescent="0.25">
      <c r="A437" s="4" t="s">
        <v>1089</v>
      </c>
      <c r="B437" s="10" t="str">
        <f t="shared" ref="B437:B451" si="124">UPPER(A437)</f>
        <v xml:space="preserve">SAAVEDRA </v>
      </c>
      <c r="C437" s="4" t="s">
        <v>1027</v>
      </c>
      <c r="D437" s="10" t="str">
        <f t="shared" ref="D437:D456" si="125">UPPER(C437)</f>
        <v xml:space="preserve">GUTIERREZ </v>
      </c>
      <c r="E437" s="4" t="s">
        <v>1090</v>
      </c>
      <c r="F437" s="10" t="str">
        <f>UPPER(E437)</f>
        <v xml:space="preserve">CLAUDIA </v>
      </c>
      <c r="G437" s="4" t="s">
        <v>27</v>
      </c>
      <c r="H437" s="11" t="s">
        <v>1333</v>
      </c>
      <c r="I437" s="11">
        <v>27</v>
      </c>
      <c r="J437" s="11">
        <v>3322429162</v>
      </c>
      <c r="K437" s="4" t="s">
        <v>1091</v>
      </c>
      <c r="L437" s="10" t="str">
        <f t="shared" si="121"/>
        <v xml:space="preserve">NARCISO ACEVES </v>
      </c>
      <c r="M437" s="11">
        <v>9</v>
      </c>
      <c r="N437" s="4" t="s">
        <v>1076</v>
      </c>
      <c r="O437" s="10" t="s">
        <v>2369</v>
      </c>
      <c r="P437" s="3" t="s">
        <v>18</v>
      </c>
      <c r="Q437" s="10" t="str">
        <f t="shared" si="122"/>
        <v>CABECERA</v>
      </c>
      <c r="R437" s="11">
        <v>5</v>
      </c>
      <c r="S437" s="4" t="s">
        <v>29</v>
      </c>
      <c r="T437" s="27" t="str">
        <f t="shared" si="123"/>
        <v>MADRE SOLTERA</v>
      </c>
    </row>
    <row r="438" spans="1:20" ht="21.75" customHeight="1" x14ac:dyDescent="0.25">
      <c r="A438" s="5" t="s">
        <v>415</v>
      </c>
      <c r="B438" s="10" t="str">
        <f t="shared" si="124"/>
        <v xml:space="preserve">SANTOS </v>
      </c>
      <c r="C438" s="26" t="s">
        <v>1092</v>
      </c>
      <c r="D438" s="10" t="str">
        <f t="shared" si="125"/>
        <v>ESPARZA</v>
      </c>
      <c r="E438" s="26" t="s">
        <v>416</v>
      </c>
      <c r="F438" s="10" t="str">
        <f>UPPER(E438)</f>
        <v>MARIA</v>
      </c>
      <c r="G438" s="26" t="s">
        <v>33</v>
      </c>
      <c r="H438" s="11" t="s">
        <v>1333</v>
      </c>
      <c r="I438" s="19">
        <v>72</v>
      </c>
      <c r="J438" s="19">
        <v>3318301753</v>
      </c>
      <c r="K438" s="4" t="s">
        <v>1093</v>
      </c>
      <c r="L438" s="10" t="s">
        <v>1251</v>
      </c>
      <c r="M438" s="19">
        <v>3</v>
      </c>
      <c r="N438" s="4" t="s">
        <v>1076</v>
      </c>
      <c r="O438" s="10" t="s">
        <v>2369</v>
      </c>
      <c r="P438" s="4" t="s">
        <v>18</v>
      </c>
      <c r="Q438" s="10" t="str">
        <f t="shared" si="122"/>
        <v>CABECERA</v>
      </c>
      <c r="R438" s="19"/>
      <c r="S438" s="30"/>
      <c r="T438" s="27" t="str">
        <f t="shared" si="123"/>
        <v/>
      </c>
    </row>
    <row r="439" spans="1:20" ht="21.75" customHeight="1" x14ac:dyDescent="0.25">
      <c r="A439" s="4" t="s">
        <v>1094</v>
      </c>
      <c r="B439" s="10" t="str">
        <f t="shared" si="124"/>
        <v>CORONA</v>
      </c>
      <c r="C439" s="4" t="s">
        <v>282</v>
      </c>
      <c r="D439" s="10" t="str">
        <f t="shared" si="125"/>
        <v>NAVARRO</v>
      </c>
      <c r="E439" s="4" t="s">
        <v>1095</v>
      </c>
      <c r="F439" s="10" t="s">
        <v>1873</v>
      </c>
      <c r="G439" s="4" t="s">
        <v>27</v>
      </c>
      <c r="H439" s="11" t="s">
        <v>1333</v>
      </c>
      <c r="I439" s="11">
        <v>37</v>
      </c>
      <c r="J439" s="11">
        <v>3312283284</v>
      </c>
      <c r="K439" s="4" t="s">
        <v>1096</v>
      </c>
      <c r="L439" s="10" t="str">
        <f>UPPER(K439)</f>
        <v>FRANCISCO MEDINA ASCENCIO</v>
      </c>
      <c r="M439" s="11">
        <v>3</v>
      </c>
      <c r="N439" s="4" t="s">
        <v>1076</v>
      </c>
      <c r="O439" s="10" t="s">
        <v>2369</v>
      </c>
      <c r="P439" s="3" t="s">
        <v>18</v>
      </c>
      <c r="Q439" s="10" t="str">
        <f t="shared" si="122"/>
        <v>CABECERA</v>
      </c>
      <c r="R439" s="11">
        <v>3</v>
      </c>
      <c r="S439" s="4" t="s">
        <v>29</v>
      </c>
      <c r="T439" s="27" t="str">
        <f t="shared" si="123"/>
        <v>MADRE SOLTERA</v>
      </c>
    </row>
    <row r="440" spans="1:20" ht="21.75" customHeight="1" x14ac:dyDescent="0.25">
      <c r="A440" s="4" t="s">
        <v>1097</v>
      </c>
      <c r="B440" s="10" t="str">
        <f t="shared" si="124"/>
        <v xml:space="preserve">CORONA </v>
      </c>
      <c r="C440" s="4" t="s">
        <v>282</v>
      </c>
      <c r="D440" s="10" t="str">
        <f t="shared" si="125"/>
        <v>NAVARRO</v>
      </c>
      <c r="E440" s="4" t="s">
        <v>493</v>
      </c>
      <c r="F440" s="10" t="str">
        <f t="shared" ref="F440:F453" si="126">UPPER(E440)</f>
        <v>IRMA</v>
      </c>
      <c r="G440" s="4" t="s">
        <v>27</v>
      </c>
      <c r="H440" s="11" t="s">
        <v>1333</v>
      </c>
      <c r="I440" s="11">
        <v>46</v>
      </c>
      <c r="J440" s="11">
        <v>3323218452</v>
      </c>
      <c r="K440" s="4" t="s">
        <v>1098</v>
      </c>
      <c r="L440" s="10" t="s">
        <v>2360</v>
      </c>
      <c r="M440" s="11">
        <v>17</v>
      </c>
      <c r="N440" s="4" t="s">
        <v>1076</v>
      </c>
      <c r="O440" s="10" t="s">
        <v>2369</v>
      </c>
      <c r="P440" s="3" t="s">
        <v>18</v>
      </c>
      <c r="Q440" s="10" t="str">
        <f t="shared" si="122"/>
        <v>CABECERA</v>
      </c>
      <c r="R440" s="11">
        <v>5</v>
      </c>
      <c r="S440" s="4" t="s">
        <v>29</v>
      </c>
      <c r="T440" s="27" t="str">
        <f t="shared" si="123"/>
        <v>MADRE SOLTERA</v>
      </c>
    </row>
    <row r="441" spans="1:20" ht="21.75" customHeight="1" x14ac:dyDescent="0.25">
      <c r="A441" s="4" t="s">
        <v>1099</v>
      </c>
      <c r="B441" s="10" t="str">
        <f t="shared" si="124"/>
        <v xml:space="preserve">DIAZ </v>
      </c>
      <c r="C441" s="4" t="s">
        <v>1099</v>
      </c>
      <c r="D441" s="10" t="str">
        <f t="shared" si="125"/>
        <v xml:space="preserve">DIAZ </v>
      </c>
      <c r="E441" s="4" t="s">
        <v>1100</v>
      </c>
      <c r="F441" s="10" t="str">
        <f t="shared" si="126"/>
        <v xml:space="preserve">MARGARITA </v>
      </c>
      <c r="G441" s="4" t="s">
        <v>27</v>
      </c>
      <c r="H441" s="11" t="s">
        <v>1333</v>
      </c>
      <c r="I441" s="11">
        <v>48</v>
      </c>
      <c r="J441" s="11">
        <v>3325102953</v>
      </c>
      <c r="K441" s="4" t="s">
        <v>1101</v>
      </c>
      <c r="L441" s="10" t="str">
        <f>UPPER(K441)</f>
        <v>MONTE EVEREST</v>
      </c>
      <c r="M441" s="11">
        <v>45</v>
      </c>
      <c r="N441" s="4" t="s">
        <v>1076</v>
      </c>
      <c r="O441" s="10" t="s">
        <v>2369</v>
      </c>
      <c r="P441" s="3" t="s">
        <v>18</v>
      </c>
      <c r="Q441" s="10" t="str">
        <f t="shared" si="122"/>
        <v>CABECERA</v>
      </c>
      <c r="R441" s="11">
        <v>4</v>
      </c>
      <c r="S441" s="4" t="s">
        <v>29</v>
      </c>
      <c r="T441" s="27" t="str">
        <f t="shared" si="123"/>
        <v>MADRE SOLTERA</v>
      </c>
    </row>
    <row r="442" spans="1:20" ht="21.75" customHeight="1" x14ac:dyDescent="0.25">
      <c r="A442" s="4" t="s">
        <v>1102</v>
      </c>
      <c r="B442" s="10" t="str">
        <f t="shared" si="124"/>
        <v>AYON</v>
      </c>
      <c r="C442" s="4" t="s">
        <v>293</v>
      </c>
      <c r="D442" s="10" t="str">
        <f t="shared" si="125"/>
        <v>DIAZ</v>
      </c>
      <c r="E442" s="4" t="s">
        <v>453</v>
      </c>
      <c r="F442" s="10" t="str">
        <f t="shared" si="126"/>
        <v>RAMONA</v>
      </c>
      <c r="G442" s="4" t="s">
        <v>27</v>
      </c>
      <c r="H442" s="11" t="s">
        <v>1333</v>
      </c>
      <c r="I442" s="11">
        <v>65</v>
      </c>
      <c r="J442" s="11">
        <v>3317106889</v>
      </c>
      <c r="K442" s="4" t="s">
        <v>1091</v>
      </c>
      <c r="L442" s="10" t="str">
        <f>UPPER(K442)</f>
        <v xml:space="preserve">NARCISO ACEVES </v>
      </c>
      <c r="M442" s="11">
        <v>11</v>
      </c>
      <c r="N442" s="4" t="s">
        <v>1076</v>
      </c>
      <c r="O442" s="10" t="s">
        <v>2369</v>
      </c>
      <c r="P442" s="3" t="s">
        <v>18</v>
      </c>
      <c r="Q442" s="10" t="str">
        <f t="shared" si="122"/>
        <v>CABECERA</v>
      </c>
      <c r="R442" s="11">
        <v>5</v>
      </c>
      <c r="S442" s="4" t="s">
        <v>53</v>
      </c>
      <c r="T442" s="27" t="str">
        <f t="shared" si="123"/>
        <v>ADULTO MAYOR</v>
      </c>
    </row>
    <row r="443" spans="1:20" ht="21.75" customHeight="1" x14ac:dyDescent="0.25">
      <c r="A443" s="4" t="s">
        <v>361</v>
      </c>
      <c r="B443" s="10" t="str">
        <f t="shared" si="124"/>
        <v>TORRES</v>
      </c>
      <c r="C443" s="4" t="s">
        <v>293</v>
      </c>
      <c r="D443" s="10" t="str">
        <f t="shared" si="125"/>
        <v>DIAZ</v>
      </c>
      <c r="E443" s="4" t="s">
        <v>1103</v>
      </c>
      <c r="F443" s="10" t="str">
        <f t="shared" si="126"/>
        <v xml:space="preserve">BERENICE </v>
      </c>
      <c r="G443" s="4" t="s">
        <v>27</v>
      </c>
      <c r="H443" s="11" t="s">
        <v>1333</v>
      </c>
      <c r="I443" s="11">
        <v>30</v>
      </c>
      <c r="J443" s="11">
        <v>3313851798</v>
      </c>
      <c r="K443" s="4" t="s">
        <v>1093</v>
      </c>
      <c r="L443" s="10" t="s">
        <v>1251</v>
      </c>
      <c r="M443" s="11">
        <v>7</v>
      </c>
      <c r="N443" s="4" t="s">
        <v>1076</v>
      </c>
      <c r="O443" s="10" t="s">
        <v>2369</v>
      </c>
      <c r="P443" s="3" t="s">
        <v>18</v>
      </c>
      <c r="Q443" s="10" t="str">
        <f t="shared" si="122"/>
        <v>CABECERA</v>
      </c>
      <c r="R443" s="11">
        <v>2</v>
      </c>
      <c r="S443" s="4" t="s">
        <v>29</v>
      </c>
      <c r="T443" s="27" t="str">
        <f t="shared" si="123"/>
        <v>MADRE SOLTERA</v>
      </c>
    </row>
    <row r="444" spans="1:20" ht="21.75" customHeight="1" x14ac:dyDescent="0.25">
      <c r="A444" s="3" t="s">
        <v>854</v>
      </c>
      <c r="B444" s="10" t="str">
        <f t="shared" si="124"/>
        <v xml:space="preserve">DAVALOS </v>
      </c>
      <c r="C444" s="3" t="s">
        <v>40</v>
      </c>
      <c r="D444" s="10" t="str">
        <f t="shared" si="125"/>
        <v>ALVAREZ</v>
      </c>
      <c r="E444" s="3" t="s">
        <v>1105</v>
      </c>
      <c r="F444" s="10" t="str">
        <f t="shared" si="126"/>
        <v xml:space="preserve">MARISOL </v>
      </c>
      <c r="G444" s="3"/>
      <c r="H444" s="11" t="s">
        <v>1333</v>
      </c>
      <c r="I444" s="10"/>
      <c r="J444" s="10">
        <v>3338213136</v>
      </c>
      <c r="K444" s="3" t="s">
        <v>59</v>
      </c>
      <c r="L444" s="10" t="str">
        <f>UPPER(K444)</f>
        <v xml:space="preserve">MONTE EVEREST </v>
      </c>
      <c r="M444" s="10">
        <v>55</v>
      </c>
      <c r="N444" s="4" t="s">
        <v>1076</v>
      </c>
      <c r="O444" s="10" t="s">
        <v>2369</v>
      </c>
      <c r="P444" s="3" t="s">
        <v>18</v>
      </c>
      <c r="Q444" s="10" t="str">
        <f t="shared" si="122"/>
        <v>CABECERA</v>
      </c>
      <c r="R444" s="10"/>
      <c r="S444" s="3"/>
      <c r="T444" s="27" t="str">
        <f t="shared" si="123"/>
        <v/>
      </c>
    </row>
    <row r="445" spans="1:20" ht="21.75" customHeight="1" x14ac:dyDescent="0.25">
      <c r="A445" s="4" t="s">
        <v>230</v>
      </c>
      <c r="B445" s="10" t="str">
        <f t="shared" si="124"/>
        <v>RAMIREZ</v>
      </c>
      <c r="C445" s="4" t="s">
        <v>178</v>
      </c>
      <c r="D445" s="10" t="str">
        <f t="shared" si="125"/>
        <v>TINAJERO</v>
      </c>
      <c r="E445" s="4" t="s">
        <v>901</v>
      </c>
      <c r="F445" s="10" t="str">
        <f t="shared" si="126"/>
        <v>ANGELICA</v>
      </c>
      <c r="G445" s="4" t="s">
        <v>27</v>
      </c>
      <c r="H445" s="11" t="s">
        <v>1333</v>
      </c>
      <c r="I445" s="11">
        <v>54</v>
      </c>
      <c r="J445" s="11">
        <v>3322377953</v>
      </c>
      <c r="K445" s="4" t="s">
        <v>1107</v>
      </c>
      <c r="L445" s="10" t="str">
        <f>UPPER(K445)</f>
        <v>MONTE EVEREST</v>
      </c>
      <c r="M445" s="11">
        <v>114</v>
      </c>
      <c r="N445" s="4" t="s">
        <v>1076</v>
      </c>
      <c r="O445" s="10" t="s">
        <v>2369</v>
      </c>
      <c r="P445" s="3" t="s">
        <v>18</v>
      </c>
      <c r="Q445" s="10" t="str">
        <f t="shared" si="122"/>
        <v>CABECERA</v>
      </c>
      <c r="R445" s="11">
        <v>3</v>
      </c>
      <c r="S445" s="4" t="s">
        <v>101</v>
      </c>
      <c r="T445" s="27" t="str">
        <f t="shared" si="123"/>
        <v>ENFERMO(A) CRONICO(A)</v>
      </c>
    </row>
    <row r="446" spans="1:20" ht="21.75" customHeight="1" x14ac:dyDescent="0.25">
      <c r="A446" s="4" t="s">
        <v>1108</v>
      </c>
      <c r="B446" s="10" t="str">
        <f t="shared" si="124"/>
        <v>URZUA</v>
      </c>
      <c r="C446" s="4" t="s">
        <v>193</v>
      </c>
      <c r="D446" s="10" t="str">
        <f t="shared" si="125"/>
        <v>MORENO</v>
      </c>
      <c r="E446" s="4" t="s">
        <v>238</v>
      </c>
      <c r="F446" s="10" t="str">
        <f t="shared" si="126"/>
        <v>YESENIA</v>
      </c>
      <c r="G446" s="4" t="s">
        <v>27</v>
      </c>
      <c r="H446" s="11" t="s">
        <v>1333</v>
      </c>
      <c r="I446" s="11">
        <v>28</v>
      </c>
      <c r="J446" s="11">
        <v>3731052363</v>
      </c>
      <c r="K446" s="4" t="s">
        <v>1109</v>
      </c>
      <c r="L446" s="10" t="str">
        <f>UPPER(K446)</f>
        <v xml:space="preserve">MONTE EVEREST </v>
      </c>
      <c r="M446" s="11">
        <v>124</v>
      </c>
      <c r="N446" s="4" t="s">
        <v>1076</v>
      </c>
      <c r="O446" s="10" t="s">
        <v>2369</v>
      </c>
      <c r="P446" s="3" t="s">
        <v>18</v>
      </c>
      <c r="Q446" s="10" t="str">
        <f t="shared" si="122"/>
        <v>CABECERA</v>
      </c>
      <c r="R446" s="11">
        <v>5</v>
      </c>
      <c r="S446" s="4" t="s">
        <v>29</v>
      </c>
      <c r="T446" s="27" t="str">
        <f t="shared" si="123"/>
        <v>MADRE SOLTERA</v>
      </c>
    </row>
    <row r="447" spans="1:20" ht="21.75" customHeight="1" x14ac:dyDescent="0.25">
      <c r="A447" s="4" t="s">
        <v>260</v>
      </c>
      <c r="B447" s="10" t="str">
        <f t="shared" si="124"/>
        <v>TAPIA</v>
      </c>
      <c r="C447" s="4" t="s">
        <v>1110</v>
      </c>
      <c r="D447" s="10" t="str">
        <f t="shared" si="125"/>
        <v>ESCOTO</v>
      </c>
      <c r="E447" s="4" t="s">
        <v>1111</v>
      </c>
      <c r="F447" s="10" t="str">
        <f t="shared" si="126"/>
        <v xml:space="preserve">MARIA ESTHER </v>
      </c>
      <c r="G447" s="4" t="s">
        <v>27</v>
      </c>
      <c r="H447" s="11" t="s">
        <v>1333</v>
      </c>
      <c r="I447" s="11">
        <v>69</v>
      </c>
      <c r="J447" s="11">
        <v>3321923906</v>
      </c>
      <c r="K447" s="4" t="s">
        <v>1075</v>
      </c>
      <c r="L447" s="10" t="str">
        <f>UPPER(K447)</f>
        <v>AURELIO ACEVES</v>
      </c>
      <c r="M447" s="11">
        <v>17</v>
      </c>
      <c r="N447" s="4" t="s">
        <v>1076</v>
      </c>
      <c r="O447" s="10" t="s">
        <v>2369</v>
      </c>
      <c r="P447" s="3" t="s">
        <v>18</v>
      </c>
      <c r="Q447" s="10" t="str">
        <f t="shared" si="122"/>
        <v>CABECERA</v>
      </c>
      <c r="R447" s="11">
        <v>4</v>
      </c>
      <c r="S447" s="4" t="s">
        <v>53</v>
      </c>
      <c r="T447" s="27" t="str">
        <f t="shared" si="123"/>
        <v>ADULTO MAYOR</v>
      </c>
    </row>
    <row r="448" spans="1:20" ht="21.75" customHeight="1" x14ac:dyDescent="0.25">
      <c r="A448" s="4" t="s">
        <v>150</v>
      </c>
      <c r="B448" s="10" t="str">
        <f t="shared" si="124"/>
        <v>GOMEZ</v>
      </c>
      <c r="C448" s="4" t="s">
        <v>241</v>
      </c>
      <c r="D448" s="10" t="str">
        <f t="shared" si="125"/>
        <v>GARCIA</v>
      </c>
      <c r="E448" s="4" t="s">
        <v>1112</v>
      </c>
      <c r="F448" s="10" t="str">
        <f t="shared" si="126"/>
        <v>ENRIQUE</v>
      </c>
      <c r="G448" s="4" t="s">
        <v>267</v>
      </c>
      <c r="H448" s="11" t="s">
        <v>1871</v>
      </c>
      <c r="I448" s="11">
        <v>70</v>
      </c>
      <c r="J448" s="11">
        <v>7341695</v>
      </c>
      <c r="K448" s="4" t="s">
        <v>80</v>
      </c>
      <c r="L448" s="10" t="str">
        <f>UPPER(K448)</f>
        <v xml:space="preserve">MAGNOLIAS </v>
      </c>
      <c r="M448" s="11">
        <v>48</v>
      </c>
      <c r="N448" s="4" t="s">
        <v>1076</v>
      </c>
      <c r="O448" s="10" t="s">
        <v>2369</v>
      </c>
      <c r="P448" s="3" t="s">
        <v>18</v>
      </c>
      <c r="Q448" s="10" t="str">
        <f t="shared" si="122"/>
        <v>CABECERA</v>
      </c>
      <c r="R448" s="11">
        <v>2</v>
      </c>
      <c r="S448" s="4" t="s">
        <v>53</v>
      </c>
      <c r="T448" s="27" t="str">
        <f t="shared" si="123"/>
        <v>ADULTO MAYOR</v>
      </c>
    </row>
    <row r="449" spans="1:20" ht="21.75" customHeight="1" x14ac:dyDescent="0.25">
      <c r="A449" s="4" t="s">
        <v>149</v>
      </c>
      <c r="B449" s="10" t="str">
        <f t="shared" si="124"/>
        <v>HERMOSILLO</v>
      </c>
      <c r="C449" s="4" t="s">
        <v>51</v>
      </c>
      <c r="D449" s="10" t="str">
        <f t="shared" si="125"/>
        <v>JIMENEZ</v>
      </c>
      <c r="E449" s="4" t="s">
        <v>927</v>
      </c>
      <c r="F449" s="10" t="str">
        <f t="shared" si="126"/>
        <v>ANA MARIA</v>
      </c>
      <c r="G449" s="4" t="s">
        <v>27</v>
      </c>
      <c r="H449" s="11" t="s">
        <v>1333</v>
      </c>
      <c r="I449" s="11">
        <v>62</v>
      </c>
      <c r="J449" s="11">
        <v>3737349520</v>
      </c>
      <c r="K449" s="4" t="s">
        <v>1085</v>
      </c>
      <c r="L449" s="10" t="s">
        <v>2819</v>
      </c>
      <c r="M449" s="11">
        <v>30</v>
      </c>
      <c r="N449" s="4" t="s">
        <v>1076</v>
      </c>
      <c r="O449" s="10" t="s">
        <v>2369</v>
      </c>
      <c r="P449" s="3" t="s">
        <v>18</v>
      </c>
      <c r="Q449" s="10" t="str">
        <f t="shared" si="122"/>
        <v>CABECERA</v>
      </c>
      <c r="R449" s="11">
        <v>4</v>
      </c>
      <c r="S449" s="4" t="s">
        <v>53</v>
      </c>
      <c r="T449" s="27" t="str">
        <f t="shared" si="123"/>
        <v>ADULTO MAYOR</v>
      </c>
    </row>
    <row r="450" spans="1:20" ht="21.75" customHeight="1" x14ac:dyDescent="0.25">
      <c r="A450" s="6" t="s">
        <v>343</v>
      </c>
      <c r="B450" s="10" t="str">
        <f t="shared" si="124"/>
        <v>MUÑOZ</v>
      </c>
      <c r="C450" s="6" t="s">
        <v>699</v>
      </c>
      <c r="D450" s="10" t="str">
        <f t="shared" si="125"/>
        <v>PAREDES</v>
      </c>
      <c r="E450" s="4" t="s">
        <v>1113</v>
      </c>
      <c r="F450" s="10" t="str">
        <f t="shared" si="126"/>
        <v>LIZBETH</v>
      </c>
      <c r="G450" s="3"/>
      <c r="H450" s="11" t="s">
        <v>1333</v>
      </c>
      <c r="I450" s="11">
        <v>20</v>
      </c>
      <c r="J450" s="11">
        <v>3315711034</v>
      </c>
      <c r="K450" s="4" t="s">
        <v>1082</v>
      </c>
      <c r="L450" s="10" t="str">
        <f>UPPER(K450)</f>
        <v>SANTA PAULA</v>
      </c>
      <c r="M450" s="10">
        <v>17</v>
      </c>
      <c r="N450" s="4" t="s">
        <v>1076</v>
      </c>
      <c r="O450" s="10" t="s">
        <v>2369</v>
      </c>
      <c r="P450" s="3" t="s">
        <v>18</v>
      </c>
      <c r="Q450" s="10" t="str">
        <f t="shared" si="122"/>
        <v>CABECERA</v>
      </c>
      <c r="R450" s="10"/>
      <c r="S450" s="3"/>
      <c r="T450" s="27" t="str">
        <f t="shared" si="123"/>
        <v/>
      </c>
    </row>
    <row r="451" spans="1:20" ht="21.75" customHeight="1" x14ac:dyDescent="0.25">
      <c r="A451" s="4" t="s">
        <v>178</v>
      </c>
      <c r="B451" s="10" t="str">
        <f t="shared" si="124"/>
        <v>TINAJERO</v>
      </c>
      <c r="C451" s="4" t="s">
        <v>178</v>
      </c>
      <c r="D451" s="10" t="str">
        <f t="shared" si="125"/>
        <v>TINAJERO</v>
      </c>
      <c r="E451" s="4" t="s">
        <v>1114</v>
      </c>
      <c r="F451" s="10" t="str">
        <f t="shared" si="126"/>
        <v>JUAN</v>
      </c>
      <c r="G451" s="4" t="s">
        <v>267</v>
      </c>
      <c r="H451" s="11" t="s">
        <v>1871</v>
      </c>
      <c r="I451" s="11">
        <v>67</v>
      </c>
      <c r="J451" s="11">
        <v>3737343135</v>
      </c>
      <c r="K451" s="4" t="s">
        <v>1075</v>
      </c>
      <c r="L451" s="10" t="str">
        <f>UPPER(K451)</f>
        <v>AURELIO ACEVES</v>
      </c>
      <c r="M451" s="11">
        <v>21</v>
      </c>
      <c r="N451" s="4" t="s">
        <v>1076</v>
      </c>
      <c r="O451" s="10" t="s">
        <v>2369</v>
      </c>
      <c r="P451" s="3" t="s">
        <v>18</v>
      </c>
      <c r="Q451" s="10" t="str">
        <f t="shared" si="122"/>
        <v>CABECERA</v>
      </c>
      <c r="R451" s="11">
        <v>4</v>
      </c>
      <c r="S451" s="4" t="s">
        <v>53</v>
      </c>
      <c r="T451" s="27" t="str">
        <f t="shared" si="123"/>
        <v>ADULTO MAYOR</v>
      </c>
    </row>
    <row r="452" spans="1:20" ht="21.75" customHeight="1" x14ac:dyDescent="0.25">
      <c r="A452" s="4" t="s">
        <v>443</v>
      </c>
      <c r="B452" s="10" t="s">
        <v>20</v>
      </c>
      <c r="C452" s="4" t="s">
        <v>230</v>
      </c>
      <c r="D452" s="10" t="str">
        <f t="shared" si="125"/>
        <v>RAMIREZ</v>
      </c>
      <c r="E452" s="4" t="s">
        <v>1115</v>
      </c>
      <c r="F452" s="10" t="str">
        <f t="shared" si="126"/>
        <v>VANESSA LILIANA</v>
      </c>
      <c r="G452" s="4" t="s">
        <v>27</v>
      </c>
      <c r="H452" s="11" t="s">
        <v>1333</v>
      </c>
      <c r="I452" s="11">
        <v>24</v>
      </c>
      <c r="J452" s="11">
        <v>3310689521</v>
      </c>
      <c r="K452" s="4" t="s">
        <v>1116</v>
      </c>
      <c r="L452" s="10" t="s">
        <v>2820</v>
      </c>
      <c r="M452" s="11">
        <v>49</v>
      </c>
      <c r="N452" s="4" t="s">
        <v>1076</v>
      </c>
      <c r="O452" s="10" t="s">
        <v>2369</v>
      </c>
      <c r="P452" s="3" t="s">
        <v>18</v>
      </c>
      <c r="Q452" s="10" t="str">
        <f t="shared" si="122"/>
        <v>CABECERA</v>
      </c>
      <c r="R452" s="11">
        <v>3</v>
      </c>
      <c r="S452" s="4" t="s">
        <v>89</v>
      </c>
      <c r="T452" s="27" t="str">
        <f t="shared" si="123"/>
        <v>DISCAPACITADO(A)</v>
      </c>
    </row>
    <row r="453" spans="1:20" ht="21.75" customHeight="1" x14ac:dyDescent="0.25">
      <c r="A453" s="3" t="s">
        <v>60</v>
      </c>
      <c r="B453" s="10" t="str">
        <f t="shared" ref="B453:B462" si="127">UPPER(A453)</f>
        <v xml:space="preserve">LOPEZ </v>
      </c>
      <c r="C453" s="3" t="s">
        <v>222</v>
      </c>
      <c r="D453" s="10" t="str">
        <f t="shared" si="125"/>
        <v xml:space="preserve">SANCHEZ </v>
      </c>
      <c r="E453" s="3" t="s">
        <v>1117</v>
      </c>
      <c r="F453" s="10" t="str">
        <f t="shared" si="126"/>
        <v xml:space="preserve">GLORIA DOLORES </v>
      </c>
      <c r="G453" s="3" t="s">
        <v>22</v>
      </c>
      <c r="H453" s="11" t="s">
        <v>1333</v>
      </c>
      <c r="I453" s="10"/>
      <c r="J453" s="10">
        <v>3324254502</v>
      </c>
      <c r="K453" s="4" t="s">
        <v>1118</v>
      </c>
      <c r="L453" s="10" t="str">
        <f>UPPER(K453)</f>
        <v xml:space="preserve">SAN DIEGO </v>
      </c>
      <c r="M453" s="10">
        <v>16</v>
      </c>
      <c r="N453" s="4" t="s">
        <v>1076</v>
      </c>
      <c r="O453" s="10" t="s">
        <v>2369</v>
      </c>
      <c r="P453" s="3" t="s">
        <v>18</v>
      </c>
      <c r="Q453" s="10" t="str">
        <f t="shared" si="122"/>
        <v>CABECERA</v>
      </c>
      <c r="R453" s="10"/>
      <c r="S453" s="3"/>
      <c r="T453" s="27" t="str">
        <f t="shared" si="123"/>
        <v/>
      </c>
    </row>
    <row r="454" spans="1:20" ht="21.75" customHeight="1" x14ac:dyDescent="0.25">
      <c r="A454" s="4" t="s">
        <v>243</v>
      </c>
      <c r="B454" s="10" t="str">
        <f t="shared" si="127"/>
        <v>ARANA</v>
      </c>
      <c r="C454" s="4" t="s">
        <v>84</v>
      </c>
      <c r="D454" s="10" t="str">
        <f t="shared" si="125"/>
        <v>OROZCO</v>
      </c>
      <c r="E454" s="4" t="s">
        <v>1121</v>
      </c>
      <c r="F454" s="10" t="s">
        <v>207</v>
      </c>
      <c r="G454" s="4" t="s">
        <v>27</v>
      </c>
      <c r="H454" s="11" t="s">
        <v>1333</v>
      </c>
      <c r="I454" s="11">
        <v>49</v>
      </c>
      <c r="J454" s="11">
        <v>3331997989</v>
      </c>
      <c r="K454" s="4" t="s">
        <v>1084</v>
      </c>
      <c r="L454" s="10" t="str">
        <f>UPPER(K454)</f>
        <v xml:space="preserve">AZUCENAS </v>
      </c>
      <c r="M454" s="11">
        <v>45</v>
      </c>
      <c r="N454" s="4" t="s">
        <v>1076</v>
      </c>
      <c r="O454" s="10" t="s">
        <v>2369</v>
      </c>
      <c r="P454" s="3" t="s">
        <v>18</v>
      </c>
      <c r="Q454" s="10" t="str">
        <f t="shared" si="122"/>
        <v>CABECERA</v>
      </c>
      <c r="R454" s="11">
        <v>4</v>
      </c>
      <c r="S454" s="4" t="s">
        <v>66</v>
      </c>
      <c r="T454" s="27" t="str">
        <f t="shared" si="123"/>
        <v>VIUDA</v>
      </c>
    </row>
    <row r="455" spans="1:20" ht="21.75" customHeight="1" x14ac:dyDescent="0.25">
      <c r="A455" s="3" t="s">
        <v>19</v>
      </c>
      <c r="B455" s="10" t="str">
        <f t="shared" si="127"/>
        <v xml:space="preserve">GUTIERREZ </v>
      </c>
      <c r="C455" s="3" t="s">
        <v>330</v>
      </c>
      <c r="D455" s="10" t="str">
        <f t="shared" si="125"/>
        <v>GARCIA</v>
      </c>
      <c r="E455" s="3" t="s">
        <v>651</v>
      </c>
      <c r="F455" s="10" t="str">
        <f>UPPER(E455)</f>
        <v>MANUEL</v>
      </c>
      <c r="G455" s="3" t="s">
        <v>48</v>
      </c>
      <c r="H455" s="11" t="s">
        <v>1333</v>
      </c>
      <c r="I455" s="10"/>
      <c r="J455" s="10">
        <v>3311786843</v>
      </c>
      <c r="K455" s="4" t="s">
        <v>1118</v>
      </c>
      <c r="L455" s="10" t="str">
        <f>UPPER(K455)</f>
        <v xml:space="preserve">SAN DIEGO </v>
      </c>
      <c r="M455" s="10">
        <v>17</v>
      </c>
      <c r="N455" s="4" t="s">
        <v>1076</v>
      </c>
      <c r="O455" s="10" t="s">
        <v>2369</v>
      </c>
      <c r="P455" s="3" t="s">
        <v>18</v>
      </c>
      <c r="Q455" s="10" t="str">
        <f t="shared" si="122"/>
        <v>CABECERA</v>
      </c>
      <c r="R455" s="10"/>
      <c r="S455" s="3"/>
      <c r="T455" s="27" t="str">
        <f t="shared" si="123"/>
        <v/>
      </c>
    </row>
    <row r="456" spans="1:20" ht="21.75" customHeight="1" x14ac:dyDescent="0.25">
      <c r="A456" s="6" t="s">
        <v>230</v>
      </c>
      <c r="B456" s="10" t="str">
        <f t="shared" si="127"/>
        <v>RAMIREZ</v>
      </c>
      <c r="C456" s="6" t="s">
        <v>1124</v>
      </c>
      <c r="D456" s="10" t="str">
        <f t="shared" si="125"/>
        <v>SALCIDO</v>
      </c>
      <c r="E456" s="4" t="s">
        <v>205</v>
      </c>
      <c r="F456" s="10" t="str">
        <f>UPPER(E456)</f>
        <v>MARTINA</v>
      </c>
      <c r="G456" s="3"/>
      <c r="H456" s="11" t="s">
        <v>1333</v>
      </c>
      <c r="I456" s="11">
        <v>53</v>
      </c>
      <c r="J456" s="11">
        <v>3322337636</v>
      </c>
      <c r="K456" s="4" t="s">
        <v>1118</v>
      </c>
      <c r="L456" s="10" t="str">
        <f>UPPER(K456)</f>
        <v xml:space="preserve">SAN DIEGO </v>
      </c>
      <c r="M456" s="10">
        <v>32</v>
      </c>
      <c r="N456" s="4" t="s">
        <v>1076</v>
      </c>
      <c r="O456" s="10" t="s">
        <v>2369</v>
      </c>
      <c r="P456" s="3" t="s">
        <v>18</v>
      </c>
      <c r="Q456" s="10" t="str">
        <f t="shared" si="122"/>
        <v>CABECERA</v>
      </c>
      <c r="R456" s="10"/>
      <c r="S456" s="3"/>
      <c r="T456" s="27" t="str">
        <f t="shared" si="123"/>
        <v/>
      </c>
    </row>
    <row r="457" spans="1:20" ht="21.75" customHeight="1" x14ac:dyDescent="0.25">
      <c r="A457" s="3" t="s">
        <v>201</v>
      </c>
      <c r="B457" s="10" t="str">
        <f t="shared" si="127"/>
        <v xml:space="preserve">NUÑO </v>
      </c>
      <c r="C457" s="3" t="s">
        <v>1125</v>
      </c>
      <c r="D457" s="10" t="s">
        <v>2064</v>
      </c>
      <c r="E457" s="3" t="s">
        <v>1126</v>
      </c>
      <c r="F457" s="10" t="str">
        <f>UPPER(E457)</f>
        <v>ALFONSO</v>
      </c>
      <c r="G457" s="3" t="s">
        <v>48</v>
      </c>
      <c r="H457" s="11" t="s">
        <v>1871</v>
      </c>
      <c r="I457" s="10"/>
      <c r="J457" s="10">
        <v>3737341663</v>
      </c>
      <c r="K457" s="4" t="s">
        <v>1085</v>
      </c>
      <c r="L457" s="10" t="s">
        <v>2819</v>
      </c>
      <c r="M457" s="10">
        <v>73</v>
      </c>
      <c r="N457" s="4" t="s">
        <v>1076</v>
      </c>
      <c r="O457" s="10" t="s">
        <v>2369</v>
      </c>
      <c r="P457" s="3" t="s">
        <v>18</v>
      </c>
      <c r="Q457" s="10" t="str">
        <f t="shared" si="122"/>
        <v>CABECERA</v>
      </c>
      <c r="R457" s="10"/>
      <c r="S457" s="3"/>
      <c r="T457" s="27" t="str">
        <f t="shared" si="123"/>
        <v/>
      </c>
    </row>
    <row r="458" spans="1:20" ht="21.75" customHeight="1" x14ac:dyDescent="0.25">
      <c r="A458" s="4" t="s">
        <v>830</v>
      </c>
      <c r="B458" s="10" t="str">
        <f t="shared" si="127"/>
        <v>FLORES</v>
      </c>
      <c r="C458" s="4" t="s">
        <v>990</v>
      </c>
      <c r="D458" s="10" t="str">
        <f t="shared" ref="D458:D463" si="128">UPPER(C458)</f>
        <v>REYES</v>
      </c>
      <c r="E458" s="4" t="s">
        <v>1127</v>
      </c>
      <c r="F458" s="10" t="str">
        <f>UPPER(E458)</f>
        <v>MICHEL</v>
      </c>
      <c r="G458" s="4" t="s">
        <v>27</v>
      </c>
      <c r="H458" s="11" t="s">
        <v>1333</v>
      </c>
      <c r="I458" s="10"/>
      <c r="J458" s="11">
        <v>3313972602</v>
      </c>
      <c r="K458" s="4" t="s">
        <v>1109</v>
      </c>
      <c r="L458" s="10" t="str">
        <f t="shared" ref="L458:L463" si="129">UPPER(K458)</f>
        <v xml:space="preserve">MONTE EVEREST </v>
      </c>
      <c r="M458" s="11">
        <v>150</v>
      </c>
      <c r="N458" s="4" t="s">
        <v>1076</v>
      </c>
      <c r="O458" s="10" t="s">
        <v>2369</v>
      </c>
      <c r="P458" s="3" t="s">
        <v>18</v>
      </c>
      <c r="Q458" s="10" t="str">
        <f t="shared" si="122"/>
        <v>CABECERA</v>
      </c>
      <c r="R458" s="10"/>
      <c r="S458" s="4" t="s">
        <v>29</v>
      </c>
      <c r="T458" s="27" t="str">
        <f t="shared" si="123"/>
        <v>MADRE SOLTERA</v>
      </c>
    </row>
    <row r="459" spans="1:20" ht="21.75" customHeight="1" x14ac:dyDescent="0.25">
      <c r="A459" s="4" t="s">
        <v>1128</v>
      </c>
      <c r="B459" s="10" t="str">
        <f t="shared" si="127"/>
        <v>DE LA MORA</v>
      </c>
      <c r="C459" s="4" t="s">
        <v>1129</v>
      </c>
      <c r="D459" s="10" t="str">
        <f t="shared" si="128"/>
        <v>HERNANDEZ</v>
      </c>
      <c r="E459" s="4" t="s">
        <v>1130</v>
      </c>
      <c r="F459" s="10" t="s">
        <v>359</v>
      </c>
      <c r="G459" s="4" t="s">
        <v>267</v>
      </c>
      <c r="H459" s="11" t="s">
        <v>1871</v>
      </c>
      <c r="I459" s="11">
        <v>74</v>
      </c>
      <c r="J459" s="11">
        <v>3314493501</v>
      </c>
      <c r="K459" s="4" t="s">
        <v>1091</v>
      </c>
      <c r="L459" s="10" t="str">
        <f t="shared" si="129"/>
        <v xml:space="preserve">NARCISO ACEVES </v>
      </c>
      <c r="M459" s="11">
        <v>13</v>
      </c>
      <c r="N459" s="4" t="s">
        <v>1076</v>
      </c>
      <c r="O459" s="10" t="s">
        <v>2369</v>
      </c>
      <c r="P459" s="3" t="s">
        <v>18</v>
      </c>
      <c r="Q459" s="10" t="str">
        <f t="shared" si="122"/>
        <v>CABECERA</v>
      </c>
      <c r="R459" s="11">
        <v>1</v>
      </c>
      <c r="S459" s="4" t="s">
        <v>53</v>
      </c>
      <c r="T459" s="27" t="str">
        <f t="shared" si="123"/>
        <v>ADULTO MAYOR</v>
      </c>
    </row>
    <row r="460" spans="1:20" ht="21.75" customHeight="1" x14ac:dyDescent="0.25">
      <c r="A460" s="6" t="s">
        <v>1131</v>
      </c>
      <c r="B460" s="10" t="str">
        <f t="shared" si="127"/>
        <v>VALENCIA</v>
      </c>
      <c r="C460" s="6" t="s">
        <v>230</v>
      </c>
      <c r="D460" s="10" t="str">
        <f t="shared" si="128"/>
        <v>RAMIREZ</v>
      </c>
      <c r="E460" s="4" t="s">
        <v>1132</v>
      </c>
      <c r="F460" s="10" t="str">
        <f>UPPER(E460)</f>
        <v>MARITZA</v>
      </c>
      <c r="G460" s="3"/>
      <c r="H460" s="11" t="s">
        <v>1333</v>
      </c>
      <c r="I460" s="11">
        <v>30</v>
      </c>
      <c r="J460" s="11">
        <v>3312745648</v>
      </c>
      <c r="K460" s="4" t="s">
        <v>1118</v>
      </c>
      <c r="L460" s="10" t="str">
        <f t="shared" si="129"/>
        <v xml:space="preserve">SAN DIEGO </v>
      </c>
      <c r="M460" s="10">
        <v>34</v>
      </c>
      <c r="N460" s="4" t="s">
        <v>1076</v>
      </c>
      <c r="O460" s="10" t="s">
        <v>2369</v>
      </c>
      <c r="P460" s="3" t="s">
        <v>18</v>
      </c>
      <c r="Q460" s="10" t="str">
        <f t="shared" si="122"/>
        <v>CABECERA</v>
      </c>
      <c r="R460" s="10"/>
      <c r="S460" s="3"/>
      <c r="T460" s="27" t="str">
        <f t="shared" si="123"/>
        <v/>
      </c>
    </row>
    <row r="461" spans="1:20" ht="21.75" customHeight="1" x14ac:dyDescent="0.25">
      <c r="A461" s="4" t="s">
        <v>1133</v>
      </c>
      <c r="B461" s="10" t="str">
        <f t="shared" si="127"/>
        <v>HUERTA</v>
      </c>
      <c r="C461" s="4" t="s">
        <v>1134</v>
      </c>
      <c r="D461" s="10" t="str">
        <f t="shared" si="128"/>
        <v>FIERRO</v>
      </c>
      <c r="E461" s="4" t="s">
        <v>1135</v>
      </c>
      <c r="F461" s="10" t="str">
        <f>UPPER(E461)</f>
        <v>SANDRA PAULINA</v>
      </c>
      <c r="G461" s="4" t="s">
        <v>27</v>
      </c>
      <c r="H461" s="11" t="s">
        <v>1333</v>
      </c>
      <c r="I461" s="11">
        <v>31</v>
      </c>
      <c r="J461" s="11">
        <v>3333916539</v>
      </c>
      <c r="K461" s="4" t="s">
        <v>1136</v>
      </c>
      <c r="L461" s="10" t="str">
        <f t="shared" si="129"/>
        <v>CANTERAS</v>
      </c>
      <c r="M461" s="11" t="s">
        <v>1985</v>
      </c>
      <c r="N461" s="4" t="s">
        <v>1076</v>
      </c>
      <c r="O461" s="10" t="s">
        <v>2369</v>
      </c>
      <c r="P461" s="3" t="s">
        <v>18</v>
      </c>
      <c r="Q461" s="10" t="str">
        <f t="shared" si="122"/>
        <v>CABECERA</v>
      </c>
      <c r="R461" s="11">
        <v>4</v>
      </c>
      <c r="S461" s="4" t="s">
        <v>29</v>
      </c>
      <c r="T461" s="27" t="str">
        <f t="shared" si="123"/>
        <v>MADRE SOLTERA</v>
      </c>
    </row>
    <row r="462" spans="1:20" ht="21.75" customHeight="1" x14ac:dyDescent="0.25">
      <c r="A462" s="4" t="s">
        <v>260</v>
      </c>
      <c r="B462" s="10" t="str">
        <f t="shared" si="127"/>
        <v>TAPIA</v>
      </c>
      <c r="C462" s="4" t="s">
        <v>230</v>
      </c>
      <c r="D462" s="10" t="str">
        <f t="shared" si="128"/>
        <v>RAMIREZ</v>
      </c>
      <c r="E462" s="4" t="s">
        <v>1137</v>
      </c>
      <c r="F462" s="10" t="str">
        <f>UPPER(E462)</f>
        <v xml:space="preserve">MARIA CONSUELO </v>
      </c>
      <c r="G462" s="4" t="s">
        <v>27</v>
      </c>
      <c r="H462" s="11" t="s">
        <v>1333</v>
      </c>
      <c r="I462" s="11">
        <v>77</v>
      </c>
      <c r="J462" s="11" t="s">
        <v>1138</v>
      </c>
      <c r="K462" s="4" t="s">
        <v>1118</v>
      </c>
      <c r="L462" s="10" t="str">
        <f t="shared" si="129"/>
        <v xml:space="preserve">SAN DIEGO </v>
      </c>
      <c r="M462" s="11">
        <v>36</v>
      </c>
      <c r="N462" s="4" t="s">
        <v>1076</v>
      </c>
      <c r="O462" s="10" t="s">
        <v>2369</v>
      </c>
      <c r="P462" s="3" t="s">
        <v>18</v>
      </c>
      <c r="Q462" s="10" t="str">
        <f t="shared" si="122"/>
        <v>CABECERA</v>
      </c>
      <c r="R462" s="11">
        <v>2</v>
      </c>
      <c r="S462" s="4" t="s">
        <v>53</v>
      </c>
      <c r="T462" s="27" t="str">
        <f t="shared" si="123"/>
        <v>ADULTO MAYOR</v>
      </c>
    </row>
    <row r="463" spans="1:20" ht="21.75" customHeight="1" x14ac:dyDescent="0.25">
      <c r="A463" s="6" t="s">
        <v>246</v>
      </c>
      <c r="B463" s="10" t="s">
        <v>180</v>
      </c>
      <c r="C463" s="6" t="s">
        <v>1140</v>
      </c>
      <c r="D463" s="10" t="str">
        <f t="shared" si="128"/>
        <v>CASTILLO</v>
      </c>
      <c r="E463" s="4" t="s">
        <v>1141</v>
      </c>
      <c r="F463" s="10" t="str">
        <f>UPPER(E463)</f>
        <v>MINERVA</v>
      </c>
      <c r="G463" s="3"/>
      <c r="H463" s="11" t="s">
        <v>1333</v>
      </c>
      <c r="I463" s="11">
        <v>23</v>
      </c>
      <c r="J463" s="11">
        <v>3317525411</v>
      </c>
      <c r="K463" s="4" t="s">
        <v>1080</v>
      </c>
      <c r="L463" s="10" t="str">
        <f t="shared" si="129"/>
        <v>MARGARITAS</v>
      </c>
      <c r="M463" s="10" t="s">
        <v>1994</v>
      </c>
      <c r="N463" s="4" t="s">
        <v>1076</v>
      </c>
      <c r="O463" s="10" t="s">
        <v>2369</v>
      </c>
      <c r="P463" s="3" t="s">
        <v>18</v>
      </c>
      <c r="Q463" s="10" t="str">
        <f t="shared" ref="Q463:Q494" si="130">UPPER(P463)</f>
        <v>CABECERA</v>
      </c>
      <c r="R463" s="10"/>
      <c r="S463" s="3"/>
      <c r="T463" s="27" t="str">
        <f t="shared" ref="T463:T494" si="131">UPPER(S463)</f>
        <v/>
      </c>
    </row>
    <row r="464" spans="1:20" ht="21.75" customHeight="1" x14ac:dyDescent="0.25">
      <c r="A464" s="6" t="s">
        <v>521</v>
      </c>
      <c r="B464" s="10" t="s">
        <v>46</v>
      </c>
      <c r="C464" s="3" t="s">
        <v>71</v>
      </c>
      <c r="D464" s="10" t="s">
        <v>188</v>
      </c>
      <c r="E464" s="4" t="s">
        <v>1142</v>
      </c>
      <c r="F464" s="10" t="str">
        <f>UPPER(E464)</f>
        <v>MARIA CONCEPCION</v>
      </c>
      <c r="G464" s="3"/>
      <c r="H464" s="11" t="s">
        <v>1333</v>
      </c>
      <c r="I464" s="11">
        <v>28</v>
      </c>
      <c r="J464" s="11">
        <v>3334438720</v>
      </c>
      <c r="K464" s="4" t="s">
        <v>1085</v>
      </c>
      <c r="L464" s="10" t="s">
        <v>2819</v>
      </c>
      <c r="M464" s="10">
        <v>99</v>
      </c>
      <c r="N464" s="4" t="s">
        <v>1076</v>
      </c>
      <c r="O464" s="10" t="s">
        <v>2369</v>
      </c>
      <c r="P464" s="3" t="s">
        <v>18</v>
      </c>
      <c r="Q464" s="10" t="str">
        <f t="shared" si="130"/>
        <v>CABECERA</v>
      </c>
      <c r="R464" s="10"/>
      <c r="S464" s="3"/>
      <c r="T464" s="27" t="str">
        <f t="shared" si="131"/>
        <v/>
      </c>
    </row>
    <row r="465" spans="1:20" ht="21.75" customHeight="1" x14ac:dyDescent="0.25">
      <c r="A465" s="4" t="s">
        <v>142</v>
      </c>
      <c r="B465" s="10" t="s">
        <v>186</v>
      </c>
      <c r="C465" s="4" t="s">
        <v>109</v>
      </c>
      <c r="D465" s="10" t="str">
        <f>UPPER(C465)</f>
        <v>VENEGAS</v>
      </c>
      <c r="E465" s="4" t="s">
        <v>1143</v>
      </c>
      <c r="F465" s="10" t="s">
        <v>832</v>
      </c>
      <c r="G465" s="4" t="s">
        <v>27</v>
      </c>
      <c r="H465" s="11" t="s">
        <v>1333</v>
      </c>
      <c r="I465" s="11">
        <v>28</v>
      </c>
      <c r="J465" s="11">
        <v>3314374587</v>
      </c>
      <c r="K465" s="4" t="s">
        <v>1107</v>
      </c>
      <c r="L465" s="10" t="str">
        <f t="shared" ref="L465:L471" si="132">UPPER(K465)</f>
        <v>MONTE EVEREST</v>
      </c>
      <c r="M465" s="11">
        <v>156</v>
      </c>
      <c r="N465" s="4" t="s">
        <v>1076</v>
      </c>
      <c r="O465" s="10" t="s">
        <v>2369</v>
      </c>
      <c r="P465" s="3" t="s">
        <v>18</v>
      </c>
      <c r="Q465" s="10" t="str">
        <f t="shared" si="130"/>
        <v>CABECERA</v>
      </c>
      <c r="R465" s="11">
        <v>4</v>
      </c>
      <c r="S465" s="4" t="s">
        <v>29</v>
      </c>
      <c r="T465" s="27" t="str">
        <f t="shared" si="131"/>
        <v>MADRE SOLTERA</v>
      </c>
    </row>
    <row r="466" spans="1:20" ht="21.75" customHeight="1" x14ac:dyDescent="0.25">
      <c r="A466" s="6" t="s">
        <v>255</v>
      </c>
      <c r="B466" s="10" t="str">
        <f>UPPER(A466)</f>
        <v>LIMON</v>
      </c>
      <c r="C466" s="3" t="s">
        <v>628</v>
      </c>
      <c r="D466" s="10" t="str">
        <f>UPPER(C466)</f>
        <v>BARAJAS</v>
      </c>
      <c r="E466" s="4" t="s">
        <v>1144</v>
      </c>
      <c r="F466" s="10" t="str">
        <f t="shared" ref="F466:F473" si="133">UPPER(E466)</f>
        <v>ADRIANA MARISOL</v>
      </c>
      <c r="G466" s="3"/>
      <c r="H466" s="11" t="s">
        <v>1333</v>
      </c>
      <c r="I466" s="11">
        <v>30</v>
      </c>
      <c r="J466" s="11">
        <v>3339648960</v>
      </c>
      <c r="K466" s="4" t="s">
        <v>1118</v>
      </c>
      <c r="L466" s="10" t="str">
        <f t="shared" si="132"/>
        <v xml:space="preserve">SAN DIEGO </v>
      </c>
      <c r="M466" s="10">
        <v>37</v>
      </c>
      <c r="N466" s="4" t="s">
        <v>1076</v>
      </c>
      <c r="O466" s="10" t="s">
        <v>2369</v>
      </c>
      <c r="P466" s="3" t="s">
        <v>18</v>
      </c>
      <c r="Q466" s="10" t="str">
        <f t="shared" si="130"/>
        <v>CABECERA</v>
      </c>
      <c r="R466" s="10"/>
      <c r="S466" s="3"/>
      <c r="T466" s="27" t="str">
        <f t="shared" si="131"/>
        <v/>
      </c>
    </row>
    <row r="467" spans="1:20" ht="21.75" customHeight="1" x14ac:dyDescent="0.25">
      <c r="A467" s="6" t="s">
        <v>1147</v>
      </c>
      <c r="B467" s="10" t="str">
        <f>UPPER(A467)</f>
        <v>VAZQUEZ</v>
      </c>
      <c r="C467" s="3" t="s">
        <v>246</v>
      </c>
      <c r="D467" s="10" t="s">
        <v>180</v>
      </c>
      <c r="E467" s="4" t="s">
        <v>1148</v>
      </c>
      <c r="F467" s="10" t="str">
        <f t="shared" si="133"/>
        <v>MARIA YILIANA</v>
      </c>
      <c r="G467" s="3"/>
      <c r="H467" s="11" t="s">
        <v>1333</v>
      </c>
      <c r="I467" s="11">
        <v>35</v>
      </c>
      <c r="J467" s="11">
        <v>3332506760</v>
      </c>
      <c r="K467" s="4" t="s">
        <v>1096</v>
      </c>
      <c r="L467" s="10" t="str">
        <f t="shared" si="132"/>
        <v>FRANCISCO MEDINA ASCENCIO</v>
      </c>
      <c r="M467" s="10">
        <v>41</v>
      </c>
      <c r="N467" s="4" t="s">
        <v>1076</v>
      </c>
      <c r="O467" s="10" t="s">
        <v>2369</v>
      </c>
      <c r="P467" s="3" t="s">
        <v>18</v>
      </c>
      <c r="Q467" s="10" t="str">
        <f t="shared" si="130"/>
        <v>CABECERA</v>
      </c>
      <c r="R467" s="10"/>
      <c r="S467" s="3"/>
      <c r="T467" s="27" t="str">
        <f t="shared" si="131"/>
        <v/>
      </c>
    </row>
    <row r="468" spans="1:20" ht="21.75" customHeight="1" x14ac:dyDescent="0.25">
      <c r="A468" s="5" t="s">
        <v>839</v>
      </c>
      <c r="B468" s="10" t="str">
        <f>UPPER(A468)</f>
        <v>MARTINEZ</v>
      </c>
      <c r="C468" s="21" t="s">
        <v>60</v>
      </c>
      <c r="D468" s="10" t="str">
        <f t="shared" ref="D468:D478" si="134">UPPER(C468)</f>
        <v xml:space="preserve">LOPEZ </v>
      </c>
      <c r="E468" s="26" t="s">
        <v>1149</v>
      </c>
      <c r="F468" s="10" t="str">
        <f t="shared" si="133"/>
        <v>SANDY</v>
      </c>
      <c r="G468" s="26" t="s">
        <v>33</v>
      </c>
      <c r="H468" s="11" t="s">
        <v>1333</v>
      </c>
      <c r="I468" s="19">
        <v>30</v>
      </c>
      <c r="J468" s="19">
        <v>3781087163</v>
      </c>
      <c r="K468" s="4" t="s">
        <v>1082</v>
      </c>
      <c r="L468" s="10" t="str">
        <f t="shared" si="132"/>
        <v>SANTA PAULA</v>
      </c>
      <c r="M468" s="19">
        <v>63</v>
      </c>
      <c r="N468" s="4" t="s">
        <v>1076</v>
      </c>
      <c r="O468" s="10" t="s">
        <v>2369</v>
      </c>
      <c r="P468" s="4" t="s">
        <v>18</v>
      </c>
      <c r="Q468" s="10" t="str">
        <f t="shared" si="130"/>
        <v>CABECERA</v>
      </c>
      <c r="R468" s="19"/>
      <c r="S468" s="30"/>
      <c r="T468" s="27" t="str">
        <f t="shared" si="131"/>
        <v/>
      </c>
    </row>
    <row r="469" spans="1:20" ht="21.75" customHeight="1" x14ac:dyDescent="0.25">
      <c r="A469" s="3" t="s">
        <v>325</v>
      </c>
      <c r="B469" s="10" t="str">
        <f>UPPER(A469)</f>
        <v xml:space="preserve">MENDOZA </v>
      </c>
      <c r="C469" s="3" t="s">
        <v>1152</v>
      </c>
      <c r="D469" s="10" t="str">
        <f t="shared" si="134"/>
        <v>PISENA</v>
      </c>
      <c r="E469" s="3" t="s">
        <v>1153</v>
      </c>
      <c r="F469" s="10" t="str">
        <f t="shared" si="133"/>
        <v>VICTOR ANTONIO</v>
      </c>
      <c r="G469" s="3" t="s">
        <v>121</v>
      </c>
      <c r="H469" s="11" t="s">
        <v>1871</v>
      </c>
      <c r="I469" s="10"/>
      <c r="J469" s="10">
        <v>3325213825</v>
      </c>
      <c r="K469" s="3" t="s">
        <v>1154</v>
      </c>
      <c r="L469" s="10" t="str">
        <f t="shared" si="132"/>
        <v xml:space="preserve">LOS MANZANOS </v>
      </c>
      <c r="M469" s="10">
        <v>32</v>
      </c>
      <c r="N469" s="4" t="s">
        <v>1076</v>
      </c>
      <c r="O469" s="10" t="s">
        <v>2369</v>
      </c>
      <c r="P469" s="3" t="s">
        <v>18</v>
      </c>
      <c r="Q469" s="10" t="str">
        <f t="shared" si="130"/>
        <v>CABECERA</v>
      </c>
      <c r="R469" s="10"/>
      <c r="S469" s="3"/>
      <c r="T469" s="27" t="str">
        <f t="shared" si="131"/>
        <v/>
      </c>
    </row>
    <row r="470" spans="1:20" ht="21.75" customHeight="1" x14ac:dyDescent="0.25">
      <c r="A470" s="3" t="s">
        <v>1155</v>
      </c>
      <c r="B470" s="10" t="s">
        <v>2067</v>
      </c>
      <c r="C470" s="3" t="s">
        <v>1156</v>
      </c>
      <c r="D470" s="10" t="str">
        <f t="shared" si="134"/>
        <v xml:space="preserve">RUVALCABA </v>
      </c>
      <c r="E470" s="3" t="s">
        <v>1157</v>
      </c>
      <c r="F470" s="10" t="str">
        <f t="shared" si="133"/>
        <v xml:space="preserve">ESTEFANIA GUADALUPE </v>
      </c>
      <c r="G470" s="3" t="s">
        <v>22</v>
      </c>
      <c r="H470" s="11" t="s">
        <v>1333</v>
      </c>
      <c r="I470" s="10"/>
      <c r="J470" s="10">
        <v>3310402412</v>
      </c>
      <c r="K470" s="3" t="s">
        <v>1158</v>
      </c>
      <c r="L470" s="10" t="str">
        <f t="shared" si="132"/>
        <v xml:space="preserve">AZUCENAS </v>
      </c>
      <c r="M470" s="10">
        <v>47</v>
      </c>
      <c r="N470" s="4" t="s">
        <v>1076</v>
      </c>
      <c r="O470" s="10" t="s">
        <v>2369</v>
      </c>
      <c r="P470" s="3" t="s">
        <v>18</v>
      </c>
      <c r="Q470" s="10" t="str">
        <f t="shared" si="130"/>
        <v>CABECERA</v>
      </c>
      <c r="R470" s="10"/>
      <c r="S470" s="3"/>
      <c r="T470" s="27" t="str">
        <f t="shared" si="131"/>
        <v/>
      </c>
    </row>
    <row r="471" spans="1:20" ht="21.75" customHeight="1" x14ac:dyDescent="0.25">
      <c r="A471" s="4" t="s">
        <v>24</v>
      </c>
      <c r="B471" s="10" t="str">
        <f t="shared" ref="B471:B489" si="135">UPPER(A471)</f>
        <v>MUÑOZ</v>
      </c>
      <c r="C471" s="4" t="s">
        <v>177</v>
      </c>
      <c r="D471" s="10" t="str">
        <f t="shared" si="134"/>
        <v>LOPEZ</v>
      </c>
      <c r="E471" s="4" t="s">
        <v>1159</v>
      </c>
      <c r="F471" s="10" t="str">
        <f t="shared" si="133"/>
        <v xml:space="preserve">MARIA LIZETH </v>
      </c>
      <c r="G471" s="4" t="s">
        <v>27</v>
      </c>
      <c r="H471" s="11" t="s">
        <v>1333</v>
      </c>
      <c r="I471" s="11">
        <v>21</v>
      </c>
      <c r="J471" s="11">
        <v>3334680432</v>
      </c>
      <c r="K471" s="4" t="s">
        <v>1160</v>
      </c>
      <c r="L471" s="10" t="str">
        <f t="shared" si="132"/>
        <v xml:space="preserve">CAMINO AL OCOTE </v>
      </c>
      <c r="M471" s="11">
        <v>795</v>
      </c>
      <c r="N471" s="4" t="s">
        <v>1076</v>
      </c>
      <c r="O471" s="10" t="s">
        <v>2369</v>
      </c>
      <c r="P471" s="3" t="s">
        <v>18</v>
      </c>
      <c r="Q471" s="10" t="str">
        <f t="shared" si="130"/>
        <v>CABECERA</v>
      </c>
      <c r="R471" s="11">
        <v>5</v>
      </c>
      <c r="S471" s="4" t="s">
        <v>29</v>
      </c>
      <c r="T471" s="27" t="str">
        <f t="shared" si="131"/>
        <v>MADRE SOLTERA</v>
      </c>
    </row>
    <row r="472" spans="1:20" ht="21.75" customHeight="1" x14ac:dyDescent="0.25">
      <c r="A472" s="5" t="s">
        <v>102</v>
      </c>
      <c r="B472" s="10" t="str">
        <f t="shared" si="135"/>
        <v xml:space="preserve">RUIZ </v>
      </c>
      <c r="C472" s="26" t="s">
        <v>485</v>
      </c>
      <c r="D472" s="10" t="str">
        <f t="shared" si="134"/>
        <v>MUÑOZ</v>
      </c>
      <c r="E472" s="26" t="s">
        <v>237</v>
      </c>
      <c r="F472" s="10" t="str">
        <f t="shared" si="133"/>
        <v>GLORIA</v>
      </c>
      <c r="G472" s="26" t="s">
        <v>33</v>
      </c>
      <c r="H472" s="11" t="s">
        <v>1333</v>
      </c>
      <c r="I472" s="19"/>
      <c r="J472" s="19">
        <v>3323794053</v>
      </c>
      <c r="K472" s="4" t="s">
        <v>1093</v>
      </c>
      <c r="L472" s="10" t="s">
        <v>1251</v>
      </c>
      <c r="M472" s="19">
        <v>29</v>
      </c>
      <c r="N472" s="4" t="s">
        <v>1076</v>
      </c>
      <c r="O472" s="10" t="s">
        <v>2369</v>
      </c>
      <c r="P472" s="4" t="s">
        <v>18</v>
      </c>
      <c r="Q472" s="10" t="str">
        <f t="shared" si="130"/>
        <v>CABECERA</v>
      </c>
      <c r="R472" s="19"/>
      <c r="S472" s="30"/>
      <c r="T472" s="27" t="str">
        <f t="shared" si="131"/>
        <v/>
      </c>
    </row>
    <row r="473" spans="1:20" ht="21.75" customHeight="1" x14ac:dyDescent="0.25">
      <c r="A473" s="6" t="s">
        <v>1163</v>
      </c>
      <c r="B473" s="10" t="str">
        <f t="shared" si="135"/>
        <v>MEDOZA</v>
      </c>
      <c r="C473" s="3" t="s">
        <v>613</v>
      </c>
      <c r="D473" s="10" t="str">
        <f t="shared" si="134"/>
        <v>CASILLAS</v>
      </c>
      <c r="E473" s="4" t="s">
        <v>1164</v>
      </c>
      <c r="F473" s="10" t="str">
        <f t="shared" si="133"/>
        <v>MARIA HERLINDA</v>
      </c>
      <c r="G473" s="3"/>
      <c r="H473" s="11" t="s">
        <v>1333</v>
      </c>
      <c r="I473" s="11">
        <v>52</v>
      </c>
      <c r="J473" s="11">
        <v>3311816153</v>
      </c>
      <c r="K473" s="4" t="s">
        <v>1085</v>
      </c>
      <c r="L473" s="10" t="s">
        <v>2819</v>
      </c>
      <c r="M473" s="10">
        <v>216</v>
      </c>
      <c r="N473" s="4" t="s">
        <v>1076</v>
      </c>
      <c r="O473" s="10" t="s">
        <v>2369</v>
      </c>
      <c r="P473" s="3" t="s">
        <v>18</v>
      </c>
      <c r="Q473" s="10" t="str">
        <f t="shared" si="130"/>
        <v>CABECERA</v>
      </c>
      <c r="R473" s="10"/>
      <c r="S473" s="3"/>
      <c r="T473" s="27" t="str">
        <f t="shared" si="131"/>
        <v/>
      </c>
    </row>
    <row r="474" spans="1:20" ht="21.75" customHeight="1" x14ac:dyDescent="0.25">
      <c r="A474" s="4" t="s">
        <v>127</v>
      </c>
      <c r="B474" s="10" t="str">
        <f t="shared" si="135"/>
        <v>RODRIGUEZ</v>
      </c>
      <c r="C474" s="4" t="s">
        <v>216</v>
      </c>
      <c r="D474" s="10" t="str">
        <f t="shared" si="134"/>
        <v>ROMERO</v>
      </c>
      <c r="E474" s="4" t="s">
        <v>1165</v>
      </c>
      <c r="F474" s="10" t="s">
        <v>504</v>
      </c>
      <c r="G474" s="4" t="s">
        <v>27</v>
      </c>
      <c r="H474" s="11" t="s">
        <v>1333</v>
      </c>
      <c r="I474" s="11">
        <v>29</v>
      </c>
      <c r="J474" s="11">
        <v>3335694729</v>
      </c>
      <c r="K474" s="4" t="s">
        <v>1084</v>
      </c>
      <c r="L474" s="10" t="str">
        <f>UPPER(K474)</f>
        <v xml:space="preserve">AZUCENAS </v>
      </c>
      <c r="M474" s="11">
        <v>25</v>
      </c>
      <c r="N474" s="4" t="s">
        <v>1076</v>
      </c>
      <c r="O474" s="10" t="s">
        <v>2369</v>
      </c>
      <c r="P474" s="3" t="s">
        <v>18</v>
      </c>
      <c r="Q474" s="10" t="str">
        <f t="shared" si="130"/>
        <v>CABECERA</v>
      </c>
      <c r="R474" s="11">
        <v>4</v>
      </c>
      <c r="S474" s="4" t="s">
        <v>29</v>
      </c>
      <c r="T474" s="27" t="str">
        <f t="shared" si="131"/>
        <v>MADRE SOLTERA</v>
      </c>
    </row>
    <row r="475" spans="1:20" ht="21.75" customHeight="1" x14ac:dyDescent="0.25">
      <c r="A475" s="3" t="s">
        <v>19</v>
      </c>
      <c r="B475" s="10" t="str">
        <f t="shared" si="135"/>
        <v xml:space="preserve">GUTIERREZ </v>
      </c>
      <c r="C475" s="3" t="s">
        <v>957</v>
      </c>
      <c r="D475" s="10" t="str">
        <f t="shared" si="134"/>
        <v xml:space="preserve">DIAZ </v>
      </c>
      <c r="E475" s="3" t="s">
        <v>1166</v>
      </c>
      <c r="F475" s="10" t="str">
        <f t="shared" ref="F475:F482" si="136">UPPER(E475)</f>
        <v xml:space="preserve">MARA </v>
      </c>
      <c r="G475" s="3" t="s">
        <v>22</v>
      </c>
      <c r="H475" s="11" t="s">
        <v>1333</v>
      </c>
      <c r="I475" s="10">
        <v>30</v>
      </c>
      <c r="J475" s="10">
        <v>3334797881</v>
      </c>
      <c r="K475" s="3" t="s">
        <v>1167</v>
      </c>
      <c r="L475" s="10" t="s">
        <v>2770</v>
      </c>
      <c r="M475" s="10" t="s">
        <v>1995</v>
      </c>
      <c r="N475" s="4" t="s">
        <v>1076</v>
      </c>
      <c r="O475" s="10" t="s">
        <v>2369</v>
      </c>
      <c r="P475" s="3" t="s">
        <v>18</v>
      </c>
      <c r="Q475" s="10" t="str">
        <f t="shared" si="130"/>
        <v>CABECERA</v>
      </c>
      <c r="R475" s="10"/>
      <c r="S475" s="3"/>
      <c r="T475" s="27" t="str">
        <f t="shared" si="131"/>
        <v/>
      </c>
    </row>
    <row r="476" spans="1:20" ht="21.75" customHeight="1" x14ac:dyDescent="0.25">
      <c r="A476" s="5" t="s">
        <v>503</v>
      </c>
      <c r="B476" s="10" t="str">
        <f t="shared" si="135"/>
        <v>PADILLA</v>
      </c>
      <c r="C476" s="26" t="s">
        <v>510</v>
      </c>
      <c r="D476" s="10" t="str">
        <f t="shared" si="134"/>
        <v>RUIZ</v>
      </c>
      <c r="E476" s="26" t="s">
        <v>1168</v>
      </c>
      <c r="F476" s="10" t="str">
        <f t="shared" si="136"/>
        <v>REGINA</v>
      </c>
      <c r="G476" s="26" t="s">
        <v>33</v>
      </c>
      <c r="H476" s="11" t="s">
        <v>1333</v>
      </c>
      <c r="I476" s="19">
        <v>70</v>
      </c>
      <c r="J476" s="19">
        <v>3313597774</v>
      </c>
      <c r="K476" s="4" t="s">
        <v>1093</v>
      </c>
      <c r="L476" s="10" t="s">
        <v>1251</v>
      </c>
      <c r="M476" s="19">
        <v>35</v>
      </c>
      <c r="N476" s="4" t="s">
        <v>1076</v>
      </c>
      <c r="O476" s="10" t="s">
        <v>2369</v>
      </c>
      <c r="P476" s="4" t="s">
        <v>18</v>
      </c>
      <c r="Q476" s="10" t="str">
        <f t="shared" si="130"/>
        <v>CABECERA</v>
      </c>
      <c r="R476" s="19"/>
      <c r="S476" s="30"/>
      <c r="T476" s="27" t="str">
        <f t="shared" si="131"/>
        <v/>
      </c>
    </row>
    <row r="477" spans="1:20" ht="21.75" customHeight="1" x14ac:dyDescent="0.25">
      <c r="A477" s="5" t="s">
        <v>400</v>
      </c>
      <c r="B477" s="10" t="str">
        <f t="shared" si="135"/>
        <v>RAMIREZ</v>
      </c>
      <c r="C477" s="26" t="s">
        <v>1169</v>
      </c>
      <c r="D477" s="10" t="str">
        <f t="shared" si="134"/>
        <v>VALADEZ</v>
      </c>
      <c r="E477" s="26" t="s">
        <v>935</v>
      </c>
      <c r="F477" s="10" t="str">
        <f t="shared" si="136"/>
        <v>CONSUELO</v>
      </c>
      <c r="G477" s="26" t="s">
        <v>33</v>
      </c>
      <c r="H477" s="11" t="s">
        <v>1333</v>
      </c>
      <c r="I477" s="19">
        <v>56</v>
      </c>
      <c r="J477" s="19">
        <v>3737340918</v>
      </c>
      <c r="K477" s="4" t="s">
        <v>1118</v>
      </c>
      <c r="L477" s="10" t="str">
        <f t="shared" ref="L477:L483" si="137">UPPER(K477)</f>
        <v xml:space="preserve">SAN DIEGO </v>
      </c>
      <c r="M477" s="19">
        <v>41</v>
      </c>
      <c r="N477" s="4" t="s">
        <v>1076</v>
      </c>
      <c r="O477" s="10" t="s">
        <v>2369</v>
      </c>
      <c r="P477" s="4" t="s">
        <v>18</v>
      </c>
      <c r="Q477" s="10" t="str">
        <f t="shared" si="130"/>
        <v>CABECERA</v>
      </c>
      <c r="R477" s="19"/>
      <c r="S477" s="30"/>
      <c r="T477" s="27" t="str">
        <f t="shared" si="131"/>
        <v/>
      </c>
    </row>
    <row r="478" spans="1:20" ht="21.75" customHeight="1" x14ac:dyDescent="0.25">
      <c r="A478" s="3" t="s">
        <v>695</v>
      </c>
      <c r="B478" s="10" t="str">
        <f t="shared" si="135"/>
        <v>GONZALEZ</v>
      </c>
      <c r="C478" s="3" t="s">
        <v>695</v>
      </c>
      <c r="D478" s="10" t="str">
        <f t="shared" si="134"/>
        <v>GONZALEZ</v>
      </c>
      <c r="E478" s="3" t="s">
        <v>1170</v>
      </c>
      <c r="F478" s="10" t="str">
        <f t="shared" si="136"/>
        <v xml:space="preserve">ANA MARIA  </v>
      </c>
      <c r="G478" s="3"/>
      <c r="H478" s="11" t="s">
        <v>1333</v>
      </c>
      <c r="I478" s="10"/>
      <c r="J478" s="10">
        <v>3310183195</v>
      </c>
      <c r="K478" s="4" t="s">
        <v>1075</v>
      </c>
      <c r="L478" s="10" t="str">
        <f t="shared" si="137"/>
        <v>AURELIO ACEVES</v>
      </c>
      <c r="M478" s="10">
        <v>125</v>
      </c>
      <c r="N478" s="4" t="s">
        <v>1076</v>
      </c>
      <c r="O478" s="10" t="s">
        <v>2369</v>
      </c>
      <c r="P478" s="3" t="s">
        <v>18</v>
      </c>
      <c r="Q478" s="10" t="str">
        <f t="shared" si="130"/>
        <v>CABECERA</v>
      </c>
      <c r="R478" s="10"/>
      <c r="S478" s="3"/>
      <c r="T478" s="27" t="str">
        <f t="shared" si="131"/>
        <v/>
      </c>
    </row>
    <row r="479" spans="1:20" ht="21.75" customHeight="1" x14ac:dyDescent="0.25">
      <c r="A479" s="6" t="s">
        <v>246</v>
      </c>
      <c r="B479" s="10" t="str">
        <f t="shared" si="135"/>
        <v>LÓPEZ</v>
      </c>
      <c r="C479" s="3" t="s">
        <v>1172</v>
      </c>
      <c r="D479" s="10" t="s">
        <v>2068</v>
      </c>
      <c r="E479" s="4" t="s">
        <v>1142</v>
      </c>
      <c r="F479" s="10" t="str">
        <f t="shared" si="136"/>
        <v>MARIA CONCEPCION</v>
      </c>
      <c r="G479" s="3"/>
      <c r="H479" s="11" t="s">
        <v>1333</v>
      </c>
      <c r="I479" s="11">
        <v>39</v>
      </c>
      <c r="J479" s="11">
        <v>3317588287</v>
      </c>
      <c r="K479" s="4" t="s">
        <v>59</v>
      </c>
      <c r="L479" s="10" t="str">
        <f t="shared" si="137"/>
        <v xml:space="preserve">MONTE EVEREST </v>
      </c>
      <c r="M479" s="10">
        <v>172</v>
      </c>
      <c r="N479" s="4" t="s">
        <v>1076</v>
      </c>
      <c r="O479" s="10" t="s">
        <v>2369</v>
      </c>
      <c r="P479" s="3" t="s">
        <v>18</v>
      </c>
      <c r="Q479" s="10" t="str">
        <f t="shared" si="130"/>
        <v>CABECERA</v>
      </c>
      <c r="R479" s="10"/>
      <c r="S479" s="3"/>
      <c r="T479" s="27" t="str">
        <f t="shared" si="131"/>
        <v/>
      </c>
    </row>
    <row r="480" spans="1:20" ht="21.75" customHeight="1" x14ac:dyDescent="0.25">
      <c r="A480" s="4" t="s">
        <v>1173</v>
      </c>
      <c r="B480" s="10" t="str">
        <f t="shared" si="135"/>
        <v>ENRIQUEZ</v>
      </c>
      <c r="C480" s="4" t="s">
        <v>62</v>
      </c>
      <c r="D480" s="10" t="str">
        <f t="shared" ref="D480:D488" si="138">UPPER(C480)</f>
        <v>GONZALEZ</v>
      </c>
      <c r="E480" s="4" t="s">
        <v>1174</v>
      </c>
      <c r="F480" s="10" t="str">
        <f t="shared" si="136"/>
        <v>JOBITA</v>
      </c>
      <c r="G480" s="4" t="s">
        <v>27</v>
      </c>
      <c r="H480" s="11" t="s">
        <v>1333</v>
      </c>
      <c r="I480" s="11">
        <v>61</v>
      </c>
      <c r="J480" s="11">
        <v>3328180505</v>
      </c>
      <c r="K480" s="4" t="s">
        <v>1175</v>
      </c>
      <c r="L480" s="10" t="str">
        <f t="shared" si="137"/>
        <v>MONTE EVEREST</v>
      </c>
      <c r="M480" s="11">
        <v>174</v>
      </c>
      <c r="N480" s="4" t="s">
        <v>1076</v>
      </c>
      <c r="O480" s="10" t="s">
        <v>2369</v>
      </c>
      <c r="P480" s="3" t="s">
        <v>18</v>
      </c>
      <c r="Q480" s="10" t="str">
        <f t="shared" si="130"/>
        <v>CABECERA</v>
      </c>
      <c r="R480" s="11">
        <v>2</v>
      </c>
      <c r="S480" s="4" t="s">
        <v>89</v>
      </c>
      <c r="T480" s="27" t="str">
        <f t="shared" si="131"/>
        <v>DISCAPACITADO(A)</v>
      </c>
    </row>
    <row r="481" spans="1:20" ht="21.75" customHeight="1" x14ac:dyDescent="0.25">
      <c r="A481" s="6" t="s">
        <v>149</v>
      </c>
      <c r="B481" s="10" t="str">
        <f t="shared" si="135"/>
        <v>HERMOSILLO</v>
      </c>
      <c r="C481" s="3"/>
      <c r="D481" s="10" t="str">
        <f t="shared" si="138"/>
        <v/>
      </c>
      <c r="E481" s="4" t="s">
        <v>1176</v>
      </c>
      <c r="F481" s="10" t="str">
        <f t="shared" si="136"/>
        <v xml:space="preserve">MARTINA </v>
      </c>
      <c r="G481" s="3"/>
      <c r="H481" s="11" t="s">
        <v>1333</v>
      </c>
      <c r="I481" s="11">
        <v>56</v>
      </c>
      <c r="J481" s="11">
        <v>3310134030</v>
      </c>
      <c r="K481" s="4" t="s">
        <v>1177</v>
      </c>
      <c r="L481" s="10" t="str">
        <f t="shared" si="137"/>
        <v>SAN DIEGO</v>
      </c>
      <c r="M481" s="10">
        <v>44</v>
      </c>
      <c r="N481" s="4" t="s">
        <v>1076</v>
      </c>
      <c r="O481" s="10" t="s">
        <v>2369</v>
      </c>
      <c r="P481" s="3" t="s">
        <v>18</v>
      </c>
      <c r="Q481" s="10" t="str">
        <f t="shared" si="130"/>
        <v>CABECERA</v>
      </c>
      <c r="R481" s="10"/>
      <c r="S481" s="3"/>
      <c r="T481" s="27" t="str">
        <f t="shared" si="131"/>
        <v/>
      </c>
    </row>
    <row r="482" spans="1:20" ht="21.75" customHeight="1" x14ac:dyDescent="0.25">
      <c r="A482" s="4" t="s">
        <v>99</v>
      </c>
      <c r="B482" s="10" t="str">
        <f t="shared" si="135"/>
        <v xml:space="preserve">RAMIREZ </v>
      </c>
      <c r="C482" s="4" t="s">
        <v>1178</v>
      </c>
      <c r="D482" s="10" t="str">
        <f t="shared" si="138"/>
        <v>GOROSTIETA</v>
      </c>
      <c r="E482" s="4" t="s">
        <v>477</v>
      </c>
      <c r="F482" s="10" t="str">
        <f t="shared" si="136"/>
        <v>PAULA</v>
      </c>
      <c r="G482" s="4" t="s">
        <v>27</v>
      </c>
      <c r="H482" s="11" t="s">
        <v>1333</v>
      </c>
      <c r="I482" s="11">
        <v>56</v>
      </c>
      <c r="J482" s="11">
        <v>3319052202</v>
      </c>
      <c r="K482" s="4" t="s">
        <v>1179</v>
      </c>
      <c r="L482" s="10" t="str">
        <f t="shared" si="137"/>
        <v xml:space="preserve">MARGARITAS </v>
      </c>
      <c r="M482" s="11">
        <v>21</v>
      </c>
      <c r="N482" s="4" t="s">
        <v>1076</v>
      </c>
      <c r="O482" s="10" t="s">
        <v>2369</v>
      </c>
      <c r="P482" s="3" t="s">
        <v>18</v>
      </c>
      <c r="Q482" s="10" t="str">
        <f t="shared" si="130"/>
        <v>CABECERA</v>
      </c>
      <c r="R482" s="11">
        <v>3</v>
      </c>
      <c r="S482" s="4" t="s">
        <v>101</v>
      </c>
      <c r="T482" s="27" t="str">
        <f t="shared" si="131"/>
        <v>ENFERMO(A) CRONICO(A)</v>
      </c>
    </row>
    <row r="483" spans="1:20" ht="21.75" customHeight="1" x14ac:dyDescent="0.25">
      <c r="A483" s="4" t="s">
        <v>351</v>
      </c>
      <c r="B483" s="10" t="str">
        <f t="shared" si="135"/>
        <v xml:space="preserve">JIMENEZ </v>
      </c>
      <c r="C483" s="4" t="s">
        <v>1180</v>
      </c>
      <c r="D483" s="10" t="str">
        <f t="shared" si="138"/>
        <v xml:space="preserve">MEZA </v>
      </c>
      <c r="E483" s="4" t="s">
        <v>1181</v>
      </c>
      <c r="F483" s="10" t="s">
        <v>1922</v>
      </c>
      <c r="G483" s="4" t="s">
        <v>27</v>
      </c>
      <c r="H483" s="11" t="s">
        <v>1333</v>
      </c>
      <c r="I483" s="11">
        <v>67</v>
      </c>
      <c r="J483" s="11">
        <v>3323733742</v>
      </c>
      <c r="K483" s="4" t="s">
        <v>1075</v>
      </c>
      <c r="L483" s="10" t="str">
        <f t="shared" si="137"/>
        <v>AURELIO ACEVES</v>
      </c>
      <c r="M483" s="11">
        <v>51</v>
      </c>
      <c r="N483" s="4" t="s">
        <v>1076</v>
      </c>
      <c r="O483" s="10" t="s">
        <v>2369</v>
      </c>
      <c r="P483" s="3" t="s">
        <v>18</v>
      </c>
      <c r="Q483" s="10" t="str">
        <f t="shared" si="130"/>
        <v>CABECERA</v>
      </c>
      <c r="R483" s="11">
        <v>1</v>
      </c>
      <c r="S483" s="4" t="s">
        <v>101</v>
      </c>
      <c r="T483" s="27" t="str">
        <f t="shared" si="131"/>
        <v>ENFERMO(A) CRONICO(A)</v>
      </c>
    </row>
    <row r="484" spans="1:20" ht="21.75" customHeight="1" x14ac:dyDescent="0.25">
      <c r="A484" s="4" t="s">
        <v>57</v>
      </c>
      <c r="B484" s="10" t="str">
        <f t="shared" si="135"/>
        <v>REYES</v>
      </c>
      <c r="C484" s="4" t="s">
        <v>1182</v>
      </c>
      <c r="D484" s="10" t="str">
        <f t="shared" si="138"/>
        <v>LUPERCIO</v>
      </c>
      <c r="E484" s="4" t="s">
        <v>1183</v>
      </c>
      <c r="F484" s="10" t="str">
        <f>UPPER(E484)</f>
        <v>BRENDA NATALY</v>
      </c>
      <c r="G484" s="4" t="s">
        <v>27</v>
      </c>
      <c r="H484" s="11" t="s">
        <v>1333</v>
      </c>
      <c r="I484" s="11">
        <v>33</v>
      </c>
      <c r="J484" s="11">
        <v>3731032961</v>
      </c>
      <c r="K484" s="4" t="s">
        <v>1093</v>
      </c>
      <c r="L484" s="10" t="s">
        <v>1251</v>
      </c>
      <c r="M484" s="11" t="s">
        <v>1996</v>
      </c>
      <c r="N484" s="4" t="s">
        <v>1076</v>
      </c>
      <c r="O484" s="10" t="s">
        <v>2369</v>
      </c>
      <c r="P484" s="3" t="s">
        <v>18</v>
      </c>
      <c r="Q484" s="10" t="str">
        <f t="shared" si="130"/>
        <v>CABECERA</v>
      </c>
      <c r="R484" s="11">
        <v>5</v>
      </c>
      <c r="S484" s="4" t="s">
        <v>29</v>
      </c>
      <c r="T484" s="27" t="str">
        <f t="shared" si="131"/>
        <v>MADRE SOLTERA</v>
      </c>
    </row>
    <row r="485" spans="1:20" ht="21.75" customHeight="1" x14ac:dyDescent="0.25">
      <c r="A485" s="4" t="s">
        <v>57</v>
      </c>
      <c r="B485" s="10" t="str">
        <f t="shared" si="135"/>
        <v>REYES</v>
      </c>
      <c r="C485" s="4" t="s">
        <v>1182</v>
      </c>
      <c r="D485" s="10" t="str">
        <f t="shared" si="138"/>
        <v>LUPERCIO</v>
      </c>
      <c r="E485" s="4" t="s">
        <v>1184</v>
      </c>
      <c r="F485" s="10" t="str">
        <f>UPPER(E485)</f>
        <v>FABIOLA</v>
      </c>
      <c r="G485" s="4" t="s">
        <v>27</v>
      </c>
      <c r="H485" s="11" t="s">
        <v>1333</v>
      </c>
      <c r="I485" s="11">
        <v>30</v>
      </c>
      <c r="J485" s="11">
        <v>3731055571</v>
      </c>
      <c r="K485" s="4" t="s">
        <v>1093</v>
      </c>
      <c r="L485" s="10" t="s">
        <v>1251</v>
      </c>
      <c r="M485" s="11" t="s">
        <v>1942</v>
      </c>
      <c r="N485" s="4" t="s">
        <v>1076</v>
      </c>
      <c r="O485" s="10" t="s">
        <v>2369</v>
      </c>
      <c r="P485" s="3" t="s">
        <v>18</v>
      </c>
      <c r="Q485" s="10" t="str">
        <f t="shared" si="130"/>
        <v>CABECERA</v>
      </c>
      <c r="R485" s="11">
        <v>3</v>
      </c>
      <c r="S485" s="4" t="s">
        <v>29</v>
      </c>
      <c r="T485" s="27" t="str">
        <f t="shared" si="131"/>
        <v>MADRE SOLTERA</v>
      </c>
    </row>
    <row r="486" spans="1:20" ht="21.75" customHeight="1" x14ac:dyDescent="0.25">
      <c r="A486" s="4" t="s">
        <v>1185</v>
      </c>
      <c r="B486" s="10" t="str">
        <f t="shared" si="135"/>
        <v>OCAMPO</v>
      </c>
      <c r="C486" s="4" t="s">
        <v>278</v>
      </c>
      <c r="D486" s="10" t="str">
        <f t="shared" si="138"/>
        <v>MURILLO</v>
      </c>
      <c r="E486" s="4" t="s">
        <v>1186</v>
      </c>
      <c r="F486" s="10" t="str">
        <f>UPPER(E486)</f>
        <v>ALMA VERENICE</v>
      </c>
      <c r="G486" s="4" t="s">
        <v>27</v>
      </c>
      <c r="H486" s="11" t="s">
        <v>1333</v>
      </c>
      <c r="I486" s="11">
        <v>28</v>
      </c>
      <c r="J486" s="11">
        <v>3311480111</v>
      </c>
      <c r="K486" s="4" t="s">
        <v>1120</v>
      </c>
      <c r="L486" s="10" t="str">
        <f>UPPER(K486)</f>
        <v>AZUCENAS</v>
      </c>
      <c r="M486" s="11" t="s">
        <v>1997</v>
      </c>
      <c r="N486" s="4" t="s">
        <v>1076</v>
      </c>
      <c r="O486" s="10" t="s">
        <v>2369</v>
      </c>
      <c r="P486" s="3" t="s">
        <v>18</v>
      </c>
      <c r="Q486" s="10" t="str">
        <f t="shared" si="130"/>
        <v>CABECERA</v>
      </c>
      <c r="R486" s="11">
        <v>4</v>
      </c>
      <c r="S486" s="4" t="s">
        <v>29</v>
      </c>
      <c r="T486" s="27" t="str">
        <f t="shared" si="131"/>
        <v>MADRE SOLTERA</v>
      </c>
    </row>
    <row r="487" spans="1:20" ht="21.75" customHeight="1" x14ac:dyDescent="0.25">
      <c r="A487" s="4" t="s">
        <v>130</v>
      </c>
      <c r="B487" s="10" t="str">
        <f t="shared" si="135"/>
        <v xml:space="preserve">RODRIGUEZ </v>
      </c>
      <c r="C487" s="4" t="s">
        <v>230</v>
      </c>
      <c r="D487" s="10" t="str">
        <f t="shared" si="138"/>
        <v>RAMIREZ</v>
      </c>
      <c r="E487" s="4" t="s">
        <v>1106</v>
      </c>
      <c r="F487" s="10" t="str">
        <f>UPPER(E487)</f>
        <v>MARIA GUADALUPE</v>
      </c>
      <c r="G487" s="4" t="s">
        <v>27</v>
      </c>
      <c r="H487" s="11" t="s">
        <v>1333</v>
      </c>
      <c r="I487" s="11">
        <v>36</v>
      </c>
      <c r="J487" s="11">
        <v>3338449479</v>
      </c>
      <c r="K487" s="4" t="s">
        <v>1187</v>
      </c>
      <c r="L487" s="10" t="str">
        <f>UPPER(K487)</f>
        <v xml:space="preserve">MONTE OLIMPO </v>
      </c>
      <c r="M487" s="11">
        <v>1</v>
      </c>
      <c r="N487" s="4" t="s">
        <v>1076</v>
      </c>
      <c r="O487" s="10" t="s">
        <v>2369</v>
      </c>
      <c r="P487" s="3" t="s">
        <v>18</v>
      </c>
      <c r="Q487" s="10" t="str">
        <f t="shared" si="130"/>
        <v>CABECERA</v>
      </c>
      <c r="R487" s="11">
        <v>3</v>
      </c>
      <c r="S487" s="4" t="s">
        <v>29</v>
      </c>
      <c r="T487" s="27" t="str">
        <f t="shared" si="131"/>
        <v>MADRE SOLTERA</v>
      </c>
    </row>
    <row r="488" spans="1:20" ht="21.75" customHeight="1" x14ac:dyDescent="0.25">
      <c r="A488" s="4" t="s">
        <v>373</v>
      </c>
      <c r="B488" s="10" t="str">
        <f t="shared" si="135"/>
        <v>SANDOVAL</v>
      </c>
      <c r="C488" s="4" t="s">
        <v>443</v>
      </c>
      <c r="D488" s="10" t="str">
        <f t="shared" si="138"/>
        <v>GUTIÉRREZ</v>
      </c>
      <c r="E488" s="4" t="s">
        <v>1188</v>
      </c>
      <c r="F488" s="10" t="str">
        <f>UPPER(E488)</f>
        <v>BRENDA ELIZABETH</v>
      </c>
      <c r="G488" s="4" t="s">
        <v>27</v>
      </c>
      <c r="H488" s="11" t="s">
        <v>1333</v>
      </c>
      <c r="I488" s="11">
        <v>39</v>
      </c>
      <c r="J488" s="11">
        <v>3326296912</v>
      </c>
      <c r="K488" s="4" t="s">
        <v>1075</v>
      </c>
      <c r="L488" s="10" t="str">
        <f>UPPER(K488)</f>
        <v>AURELIO ACEVES</v>
      </c>
      <c r="M488" s="14" t="s">
        <v>1189</v>
      </c>
      <c r="N488" s="4" t="s">
        <v>1076</v>
      </c>
      <c r="O488" s="10" t="s">
        <v>2369</v>
      </c>
      <c r="P488" s="3" t="s">
        <v>18</v>
      </c>
      <c r="Q488" s="10" t="str">
        <f t="shared" si="130"/>
        <v>CABECERA</v>
      </c>
      <c r="R488" s="11">
        <v>5</v>
      </c>
      <c r="S488" s="4" t="s">
        <v>66</v>
      </c>
      <c r="T488" s="27" t="str">
        <f t="shared" si="131"/>
        <v>VIUDA</v>
      </c>
    </row>
    <row r="489" spans="1:20" ht="21.75" customHeight="1" x14ac:dyDescent="0.25">
      <c r="A489" s="6" t="s">
        <v>178</v>
      </c>
      <c r="B489" s="10" t="str">
        <f t="shared" si="135"/>
        <v>TINAJERO</v>
      </c>
      <c r="C489" s="6" t="s">
        <v>88</v>
      </c>
      <c r="D489" s="10" t="s">
        <v>400</v>
      </c>
      <c r="E489" s="4" t="s">
        <v>1190</v>
      </c>
      <c r="F489" s="10" t="s">
        <v>2069</v>
      </c>
      <c r="G489" s="3"/>
      <c r="H489" s="11" t="s">
        <v>1871</v>
      </c>
      <c r="I489" s="11">
        <v>33</v>
      </c>
      <c r="J489" s="11">
        <v>3324924681</v>
      </c>
      <c r="K489" s="4" t="s">
        <v>1093</v>
      </c>
      <c r="L489" s="10" t="s">
        <v>1251</v>
      </c>
      <c r="M489" s="10" t="s">
        <v>1998</v>
      </c>
      <c r="N489" s="4" t="s">
        <v>1076</v>
      </c>
      <c r="O489" s="10" t="s">
        <v>2369</v>
      </c>
      <c r="P489" s="3" t="s">
        <v>18</v>
      </c>
      <c r="Q489" s="10" t="str">
        <f t="shared" si="130"/>
        <v>CABECERA</v>
      </c>
      <c r="R489" s="10"/>
      <c r="S489" s="3"/>
      <c r="T489" s="27" t="str">
        <f t="shared" si="131"/>
        <v/>
      </c>
    </row>
    <row r="490" spans="1:20" ht="21.75" customHeight="1" x14ac:dyDescent="0.25">
      <c r="A490" s="4" t="s">
        <v>1191</v>
      </c>
      <c r="B490" s="10" t="s">
        <v>510</v>
      </c>
      <c r="C490" s="4" t="s">
        <v>243</v>
      </c>
      <c r="D490" s="10" t="str">
        <f>UPPER(C490)</f>
        <v>ARANA</v>
      </c>
      <c r="E490" s="4" t="s">
        <v>467</v>
      </c>
      <c r="F490" s="10" t="str">
        <f>UPPER(E490)</f>
        <v>LUCERO</v>
      </c>
      <c r="G490" s="4" t="s">
        <v>27</v>
      </c>
      <c r="H490" s="11" t="s">
        <v>1333</v>
      </c>
      <c r="I490" s="11">
        <v>30</v>
      </c>
      <c r="J490" s="11">
        <v>3312122972</v>
      </c>
      <c r="K490" s="4" t="s">
        <v>1116</v>
      </c>
      <c r="L490" s="10" t="s">
        <v>2820</v>
      </c>
      <c r="M490" s="11">
        <v>27</v>
      </c>
      <c r="N490" s="4" t="s">
        <v>1076</v>
      </c>
      <c r="O490" s="10" t="s">
        <v>2369</v>
      </c>
      <c r="P490" s="3" t="s">
        <v>18</v>
      </c>
      <c r="Q490" s="10" t="str">
        <f t="shared" si="130"/>
        <v>CABECERA</v>
      </c>
      <c r="R490" s="11">
        <v>2</v>
      </c>
      <c r="S490" s="4" t="s">
        <v>101</v>
      </c>
      <c r="T490" s="27" t="str">
        <f t="shared" si="131"/>
        <v>ENFERMO(A) CRONICO(A)</v>
      </c>
    </row>
    <row r="491" spans="1:20" ht="21.75" customHeight="1" x14ac:dyDescent="0.25">
      <c r="A491" s="4" t="s">
        <v>71</v>
      </c>
      <c r="B491" s="10" t="str">
        <f>UPPER(A491)</f>
        <v>HERNÁNDEZ</v>
      </c>
      <c r="C491" s="4" t="s">
        <v>579</v>
      </c>
      <c r="D491" s="10" t="str">
        <f>UPPER(C491)</f>
        <v>GUTIERREZ</v>
      </c>
      <c r="E491" s="4" t="s">
        <v>1192</v>
      </c>
      <c r="F491" s="10" t="str">
        <f>UPPER(E491)</f>
        <v>ANA ARACELY</v>
      </c>
      <c r="G491" s="4" t="s">
        <v>27</v>
      </c>
      <c r="H491" s="11" t="s">
        <v>1333</v>
      </c>
      <c r="I491" s="11">
        <v>33</v>
      </c>
      <c r="J491" s="11">
        <v>3322425281</v>
      </c>
      <c r="K491" s="4" t="s">
        <v>1091</v>
      </c>
      <c r="L491" s="10" t="str">
        <f>UPPER(K491)</f>
        <v xml:space="preserve">NARCISO ACEVES </v>
      </c>
      <c r="M491" s="11">
        <v>50</v>
      </c>
      <c r="N491" s="4" t="s">
        <v>1076</v>
      </c>
      <c r="O491" s="10" t="s">
        <v>2369</v>
      </c>
      <c r="P491" s="3" t="s">
        <v>18</v>
      </c>
      <c r="Q491" s="10" t="str">
        <f t="shared" si="130"/>
        <v>CABECERA</v>
      </c>
      <c r="R491" s="11">
        <v>5</v>
      </c>
      <c r="S491" s="4" t="s">
        <v>29</v>
      </c>
      <c r="T491" s="27" t="str">
        <f t="shared" si="131"/>
        <v>MADRE SOLTERA</v>
      </c>
    </row>
    <row r="492" spans="1:20" ht="21.75" customHeight="1" x14ac:dyDescent="0.25">
      <c r="A492" s="4" t="s">
        <v>293</v>
      </c>
      <c r="B492" s="10" t="str">
        <f>UPPER(A492)</f>
        <v>DIAZ</v>
      </c>
      <c r="C492" s="4" t="s">
        <v>1193</v>
      </c>
      <c r="D492" s="10" t="s">
        <v>186</v>
      </c>
      <c r="E492" s="4" t="s">
        <v>1194</v>
      </c>
      <c r="F492" s="10" t="s">
        <v>504</v>
      </c>
      <c r="G492" s="4" t="s">
        <v>27</v>
      </c>
      <c r="H492" s="11" t="s">
        <v>1333</v>
      </c>
      <c r="I492" s="11">
        <v>85</v>
      </c>
      <c r="J492" s="11">
        <v>3323995492</v>
      </c>
      <c r="K492" s="4" t="s">
        <v>1075</v>
      </c>
      <c r="L492" s="10" t="str">
        <f>UPPER(K492)</f>
        <v>AURELIO ACEVES</v>
      </c>
      <c r="M492" s="11" t="s">
        <v>1963</v>
      </c>
      <c r="N492" s="4" t="s">
        <v>1076</v>
      </c>
      <c r="O492" s="10" t="s">
        <v>2369</v>
      </c>
      <c r="P492" s="3" t="s">
        <v>18</v>
      </c>
      <c r="Q492" s="10" t="str">
        <f t="shared" si="130"/>
        <v>CABECERA</v>
      </c>
      <c r="R492" s="11">
        <v>4</v>
      </c>
      <c r="S492" s="4" t="s">
        <v>53</v>
      </c>
      <c r="T492" s="27" t="str">
        <f t="shared" si="131"/>
        <v>ADULTO MAYOR</v>
      </c>
    </row>
    <row r="493" spans="1:20" ht="21.75" customHeight="1" x14ac:dyDescent="0.25">
      <c r="A493" s="3" t="s">
        <v>1195</v>
      </c>
      <c r="B493" s="10" t="str">
        <f>UPPER(A493)</f>
        <v>TAMAYO</v>
      </c>
      <c r="C493" s="3"/>
      <c r="D493" s="10" t="str">
        <f>UPPER(C493)</f>
        <v/>
      </c>
      <c r="E493" s="3" t="s">
        <v>504</v>
      </c>
      <c r="F493" s="10" t="str">
        <f t="shared" ref="F493:F502" si="139">UPPER(E493)</f>
        <v>MARIA DE JESUS</v>
      </c>
      <c r="G493" s="3" t="s">
        <v>33</v>
      </c>
      <c r="H493" s="11" t="s">
        <v>1333</v>
      </c>
      <c r="I493" s="10"/>
      <c r="J493" s="10"/>
      <c r="K493" s="4" t="s">
        <v>1098</v>
      </c>
      <c r="L493" s="10" t="s">
        <v>2360</v>
      </c>
      <c r="M493" s="10">
        <v>15</v>
      </c>
      <c r="N493" s="4" t="s">
        <v>1076</v>
      </c>
      <c r="O493" s="10" t="s">
        <v>2369</v>
      </c>
      <c r="P493" s="3" t="s">
        <v>18</v>
      </c>
      <c r="Q493" s="10" t="str">
        <f t="shared" si="130"/>
        <v>CABECERA</v>
      </c>
      <c r="R493" s="10"/>
      <c r="S493" s="3"/>
      <c r="T493" s="27" t="str">
        <f t="shared" si="131"/>
        <v/>
      </c>
    </row>
    <row r="494" spans="1:20" ht="21.75" customHeight="1" x14ac:dyDescent="0.25">
      <c r="A494" s="3" t="s">
        <v>421</v>
      </c>
      <c r="B494" s="10" t="str">
        <f>UPPER(A494)</f>
        <v xml:space="preserve">TAPIA </v>
      </c>
      <c r="C494" s="3" t="s">
        <v>405</v>
      </c>
      <c r="D494" s="10" t="str">
        <f>UPPER(C494)</f>
        <v>JAUREGUI</v>
      </c>
      <c r="E494" s="3" t="s">
        <v>96</v>
      </c>
      <c r="F494" s="10" t="str">
        <f t="shared" si="139"/>
        <v xml:space="preserve">JUANA </v>
      </c>
      <c r="G494" s="3" t="s">
        <v>33</v>
      </c>
      <c r="H494" s="11" t="s">
        <v>1333</v>
      </c>
      <c r="I494" s="10"/>
      <c r="J494" s="10">
        <v>3320508867</v>
      </c>
      <c r="K494" s="3" t="s">
        <v>1197</v>
      </c>
      <c r="L494" s="10" t="str">
        <f>UPPER(K494)</f>
        <v xml:space="preserve">MONTE OLIMPO </v>
      </c>
      <c r="M494" s="10" t="s">
        <v>1999</v>
      </c>
      <c r="N494" s="4" t="s">
        <v>1076</v>
      </c>
      <c r="O494" s="10" t="s">
        <v>2369</v>
      </c>
      <c r="P494" s="3" t="s">
        <v>18</v>
      </c>
      <c r="Q494" s="10" t="str">
        <f t="shared" si="130"/>
        <v>CABECERA</v>
      </c>
      <c r="R494" s="10"/>
      <c r="S494" s="3"/>
      <c r="T494" s="27" t="str">
        <f t="shared" si="131"/>
        <v/>
      </c>
    </row>
    <row r="495" spans="1:20" ht="21.75" customHeight="1" x14ac:dyDescent="0.25">
      <c r="A495" s="3" t="s">
        <v>272</v>
      </c>
      <c r="B495" s="10" t="str">
        <f>UPPER(A495)</f>
        <v>RUIZ</v>
      </c>
      <c r="C495" s="3" t="s">
        <v>1198</v>
      </c>
      <c r="D495" s="10" t="str">
        <f>UPPER(C495)</f>
        <v xml:space="preserve">FLORES </v>
      </c>
      <c r="E495" s="3" t="s">
        <v>1199</v>
      </c>
      <c r="F495" s="10" t="str">
        <f t="shared" si="139"/>
        <v xml:space="preserve">MARIBEL  </v>
      </c>
      <c r="G495" s="3"/>
      <c r="H495" s="11" t="s">
        <v>1333</v>
      </c>
      <c r="I495" s="10"/>
      <c r="J495" s="10">
        <v>3329625041</v>
      </c>
      <c r="K495" s="4" t="s">
        <v>1075</v>
      </c>
      <c r="L495" s="10" t="str">
        <f>UPPER(K495)</f>
        <v>AURELIO ACEVES</v>
      </c>
      <c r="M495" s="10" t="s">
        <v>2000</v>
      </c>
      <c r="N495" s="4" t="s">
        <v>1076</v>
      </c>
      <c r="O495" s="10" t="s">
        <v>2369</v>
      </c>
      <c r="P495" s="3" t="s">
        <v>18</v>
      </c>
      <c r="Q495" s="10" t="str">
        <f t="shared" ref="Q495:Q502" si="140">UPPER(P495)</f>
        <v>CABECERA</v>
      </c>
      <c r="R495" s="10"/>
      <c r="S495" s="3"/>
      <c r="T495" s="27" t="str">
        <f t="shared" ref="T495:T502" si="141">UPPER(S495)</f>
        <v/>
      </c>
    </row>
    <row r="496" spans="1:20" ht="21.75" customHeight="1" x14ac:dyDescent="0.25">
      <c r="A496" s="4" t="s">
        <v>1200</v>
      </c>
      <c r="B496" s="10" t="s">
        <v>1171</v>
      </c>
      <c r="C496" s="4" t="s">
        <v>906</v>
      </c>
      <c r="D496" s="10" t="s">
        <v>1423</v>
      </c>
      <c r="E496" s="4" t="s">
        <v>309</v>
      </c>
      <c r="F496" s="10" t="str">
        <f t="shared" si="139"/>
        <v>MARIA</v>
      </c>
      <c r="G496" s="4" t="s">
        <v>27</v>
      </c>
      <c r="H496" s="11" t="s">
        <v>1333</v>
      </c>
      <c r="I496" s="11">
        <v>49</v>
      </c>
      <c r="J496" s="11">
        <v>3318538324</v>
      </c>
      <c r="K496" s="4" t="s">
        <v>1093</v>
      </c>
      <c r="L496" s="10" t="s">
        <v>1251</v>
      </c>
      <c r="M496" s="11" t="s">
        <v>1941</v>
      </c>
      <c r="N496" s="4" t="s">
        <v>1076</v>
      </c>
      <c r="O496" s="10" t="s">
        <v>2369</v>
      </c>
      <c r="P496" s="3" t="s">
        <v>18</v>
      </c>
      <c r="Q496" s="10" t="str">
        <f t="shared" si="140"/>
        <v>CABECERA</v>
      </c>
      <c r="R496" s="11">
        <v>5</v>
      </c>
      <c r="S496" s="4" t="s">
        <v>29</v>
      </c>
      <c r="T496" s="27" t="str">
        <f t="shared" si="141"/>
        <v>MADRE SOLTERA</v>
      </c>
    </row>
    <row r="497" spans="1:20" ht="21.75" customHeight="1" x14ac:dyDescent="0.25">
      <c r="A497" s="6" t="s">
        <v>658</v>
      </c>
      <c r="B497" s="10" t="str">
        <f>UPPER(A497)</f>
        <v>ARIAS</v>
      </c>
      <c r="C497" s="6" t="s">
        <v>71</v>
      </c>
      <c r="D497" s="10" t="s">
        <v>188</v>
      </c>
      <c r="E497" s="4" t="s">
        <v>1112</v>
      </c>
      <c r="F497" s="10" t="str">
        <f t="shared" si="139"/>
        <v>ENRIQUE</v>
      </c>
      <c r="G497" s="3"/>
      <c r="H497" s="11" t="s">
        <v>1871</v>
      </c>
      <c r="I497" s="11">
        <v>28</v>
      </c>
      <c r="J497" s="11">
        <v>3336263180</v>
      </c>
      <c r="K497" s="4" t="s">
        <v>1085</v>
      </c>
      <c r="L497" s="10" t="s">
        <v>2819</v>
      </c>
      <c r="M497" s="10" t="s">
        <v>2001</v>
      </c>
      <c r="N497" s="4" t="s">
        <v>1076</v>
      </c>
      <c r="O497" s="10" t="s">
        <v>2369</v>
      </c>
      <c r="P497" s="3" t="s">
        <v>18</v>
      </c>
      <c r="Q497" s="10" t="str">
        <f t="shared" si="140"/>
        <v>CABECERA</v>
      </c>
      <c r="R497" s="10"/>
      <c r="S497" s="3"/>
      <c r="T497" s="27" t="str">
        <f t="shared" si="141"/>
        <v/>
      </c>
    </row>
    <row r="498" spans="1:20" ht="21.75" customHeight="1" x14ac:dyDescent="0.25">
      <c r="A498" s="5" t="s">
        <v>518</v>
      </c>
      <c r="B498" s="10" t="str">
        <f>UPPER(A498)</f>
        <v xml:space="preserve">TORRES </v>
      </c>
      <c r="C498" s="26" t="s">
        <v>1018</v>
      </c>
      <c r="D498" s="10" t="str">
        <f>UPPER(C498)</f>
        <v>DIAZ</v>
      </c>
      <c r="E498" s="26" t="s">
        <v>1203</v>
      </c>
      <c r="F498" s="10" t="str">
        <f t="shared" si="139"/>
        <v>DIANA</v>
      </c>
      <c r="G498" s="26" t="s">
        <v>33</v>
      </c>
      <c r="H498" s="11" t="s">
        <v>1333</v>
      </c>
      <c r="I498" s="19">
        <v>32</v>
      </c>
      <c r="J498" s="19">
        <v>3337245119</v>
      </c>
      <c r="K498" s="4" t="s">
        <v>1082</v>
      </c>
      <c r="L498" s="10" t="str">
        <f>UPPER(K498)</f>
        <v>SANTA PAULA</v>
      </c>
      <c r="M498" s="19" t="s">
        <v>2002</v>
      </c>
      <c r="N498" s="4" t="s">
        <v>1076</v>
      </c>
      <c r="O498" s="10" t="s">
        <v>2369</v>
      </c>
      <c r="P498" s="4" t="s">
        <v>18</v>
      </c>
      <c r="Q498" s="10" t="str">
        <f t="shared" si="140"/>
        <v>CABECERA</v>
      </c>
      <c r="R498" s="19"/>
      <c r="S498" s="30"/>
      <c r="T498" s="27" t="str">
        <f t="shared" si="141"/>
        <v/>
      </c>
    </row>
    <row r="499" spans="1:20" ht="21.75" customHeight="1" x14ac:dyDescent="0.25">
      <c r="A499" s="6" t="s">
        <v>1204</v>
      </c>
      <c r="B499" s="10" t="str">
        <f>UPPER(A499)</f>
        <v>HERMOSILLO</v>
      </c>
      <c r="C499" s="3"/>
      <c r="D499" s="10" t="str">
        <f>UPPER(C499)</f>
        <v/>
      </c>
      <c r="E499" s="4" t="s">
        <v>1205</v>
      </c>
      <c r="F499" s="10" t="str">
        <f t="shared" si="139"/>
        <v>ADRIANA OROZCO</v>
      </c>
      <c r="G499" s="3"/>
      <c r="H499" s="11" t="s">
        <v>1333</v>
      </c>
      <c r="I499" s="11">
        <v>26</v>
      </c>
      <c r="J499" s="11">
        <v>3331983566</v>
      </c>
      <c r="K499" s="4" t="s">
        <v>1118</v>
      </c>
      <c r="L499" s="10" t="str">
        <f>UPPER(K499)</f>
        <v xml:space="preserve">SAN DIEGO </v>
      </c>
      <c r="M499" s="10">
        <v>62</v>
      </c>
      <c r="N499" s="4" t="s">
        <v>1076</v>
      </c>
      <c r="O499" s="10" t="s">
        <v>2369</v>
      </c>
      <c r="P499" s="3" t="s">
        <v>18</v>
      </c>
      <c r="Q499" s="10" t="str">
        <f t="shared" si="140"/>
        <v>CABECERA</v>
      </c>
      <c r="R499" s="10"/>
      <c r="S499" s="3"/>
      <c r="T499" s="27" t="str">
        <f t="shared" si="141"/>
        <v/>
      </c>
    </row>
    <row r="500" spans="1:20" ht="21.75" customHeight="1" x14ac:dyDescent="0.25">
      <c r="A500" s="4" t="s">
        <v>229</v>
      </c>
      <c r="B500" s="10" t="str">
        <f>UPPER(A500)</f>
        <v>VAZQUEZ</v>
      </c>
      <c r="C500" s="4" t="s">
        <v>241</v>
      </c>
      <c r="D500" s="10" t="str">
        <f>UPPER(C500)</f>
        <v>GARCIA</v>
      </c>
      <c r="E500" s="4" t="s">
        <v>580</v>
      </c>
      <c r="F500" s="10" t="str">
        <f t="shared" si="139"/>
        <v>MARIA GUADALUPE</v>
      </c>
      <c r="G500" s="4" t="s">
        <v>27</v>
      </c>
      <c r="H500" s="11" t="s">
        <v>1333</v>
      </c>
      <c r="I500" s="11">
        <v>22</v>
      </c>
      <c r="J500" s="11">
        <v>3318747514</v>
      </c>
      <c r="K500" s="4" t="s">
        <v>1116</v>
      </c>
      <c r="L500" s="10" t="s">
        <v>2820</v>
      </c>
      <c r="M500" s="11" t="s">
        <v>2003</v>
      </c>
      <c r="N500" s="4" t="s">
        <v>1076</v>
      </c>
      <c r="O500" s="10" t="s">
        <v>2369</v>
      </c>
      <c r="P500" s="3" t="s">
        <v>18</v>
      </c>
      <c r="Q500" s="10" t="str">
        <f t="shared" si="140"/>
        <v>CABECERA</v>
      </c>
      <c r="R500" s="11">
        <v>1</v>
      </c>
      <c r="S500" s="4" t="s">
        <v>29</v>
      </c>
      <c r="T500" s="27" t="str">
        <f t="shared" si="141"/>
        <v>MADRE SOLTERA</v>
      </c>
    </row>
    <row r="501" spans="1:20" ht="21.75" customHeight="1" x14ac:dyDescent="0.25">
      <c r="A501" s="4" t="s">
        <v>711</v>
      </c>
      <c r="B501" s="10" t="str">
        <f>UPPER(A501)</f>
        <v>ZUÑIGA</v>
      </c>
      <c r="C501" s="4" t="s">
        <v>260</v>
      </c>
      <c r="D501" s="10" t="str">
        <f>UPPER(C501)</f>
        <v>TAPIA</v>
      </c>
      <c r="E501" s="4" t="s">
        <v>1212</v>
      </c>
      <c r="F501" s="10" t="str">
        <f t="shared" si="139"/>
        <v>CLAUDIA YANETH</v>
      </c>
      <c r="G501" s="4" t="s">
        <v>27</v>
      </c>
      <c r="H501" s="11" t="s">
        <v>1333</v>
      </c>
      <c r="I501" s="11">
        <v>33</v>
      </c>
      <c r="J501" s="11">
        <v>3315647210</v>
      </c>
      <c r="K501" s="4" t="s">
        <v>1096</v>
      </c>
      <c r="L501" s="10" t="str">
        <f>UPPER(K501)</f>
        <v>FRANCISCO MEDINA ASCENCIO</v>
      </c>
      <c r="M501" s="11">
        <v>49</v>
      </c>
      <c r="N501" s="4" t="s">
        <v>1076</v>
      </c>
      <c r="O501" s="10" t="s">
        <v>2369</v>
      </c>
      <c r="P501" s="3" t="s">
        <v>18</v>
      </c>
      <c r="Q501" s="10" t="str">
        <f t="shared" si="140"/>
        <v>CABECERA</v>
      </c>
      <c r="R501" s="11">
        <v>5</v>
      </c>
      <c r="S501" s="4" t="s">
        <v>29</v>
      </c>
      <c r="T501" s="27" t="str">
        <f t="shared" si="141"/>
        <v>MADRE SOLTERA</v>
      </c>
    </row>
    <row r="502" spans="1:20" ht="21.75" customHeight="1" x14ac:dyDescent="0.25">
      <c r="A502" s="4" t="s">
        <v>1207</v>
      </c>
      <c r="B502" s="10" t="s">
        <v>688</v>
      </c>
      <c r="C502" s="4" t="s">
        <v>1208</v>
      </c>
      <c r="D502" s="10" t="s">
        <v>519</v>
      </c>
      <c r="E502" s="4" t="s">
        <v>1209</v>
      </c>
      <c r="F502" s="10" t="str">
        <f t="shared" si="139"/>
        <v>IRENE</v>
      </c>
      <c r="G502" s="4" t="s">
        <v>27</v>
      </c>
      <c r="H502" s="11" t="s">
        <v>1333</v>
      </c>
      <c r="I502" s="11">
        <v>60</v>
      </c>
      <c r="J502" s="11" t="s">
        <v>1210</v>
      </c>
      <c r="K502" s="4" t="s">
        <v>1096</v>
      </c>
      <c r="L502" s="10" t="str">
        <f>UPPER(K502)</f>
        <v>FRANCISCO MEDINA ASCENCIO</v>
      </c>
      <c r="M502" s="11">
        <v>57</v>
      </c>
      <c r="N502" s="4" t="s">
        <v>1076</v>
      </c>
      <c r="O502" s="10" t="s">
        <v>2369</v>
      </c>
      <c r="P502" s="3" t="s">
        <v>18</v>
      </c>
      <c r="Q502" s="10" t="str">
        <f t="shared" si="140"/>
        <v>CABECERA</v>
      </c>
      <c r="R502" s="11">
        <v>5</v>
      </c>
      <c r="S502" s="4" t="s">
        <v>53</v>
      </c>
      <c r="T502" s="27" t="str">
        <f t="shared" si="141"/>
        <v>ADULTO MAYOR</v>
      </c>
    </row>
    <row r="503" spans="1:20" ht="21.75" customHeight="1" x14ac:dyDescent="0.25">
      <c r="A503" s="84"/>
      <c r="B503" s="27" t="s">
        <v>2366</v>
      </c>
      <c r="C503" s="27"/>
      <c r="D503" s="27" t="s">
        <v>2367</v>
      </c>
      <c r="E503" s="27"/>
      <c r="F503" s="27" t="s">
        <v>2368</v>
      </c>
      <c r="G503" s="27"/>
      <c r="H503" s="27" t="s">
        <v>1333</v>
      </c>
      <c r="I503" s="27">
        <v>31</v>
      </c>
      <c r="J503" s="27">
        <v>3324923897</v>
      </c>
      <c r="K503" s="27"/>
      <c r="L503" s="27" t="s">
        <v>1251</v>
      </c>
      <c r="M503" s="27" t="s">
        <v>1998</v>
      </c>
      <c r="N503" s="27"/>
      <c r="O503" s="10" t="s">
        <v>2369</v>
      </c>
      <c r="P503" s="27"/>
      <c r="Q503" s="10" t="s">
        <v>2355</v>
      </c>
      <c r="R503" s="27"/>
      <c r="S503" s="19"/>
      <c r="T503" s="27" t="s">
        <v>1887</v>
      </c>
    </row>
    <row r="504" spans="1:20" ht="21.75" customHeight="1" x14ac:dyDescent="0.25">
      <c r="A504" s="84"/>
      <c r="B504" s="27" t="s">
        <v>1171</v>
      </c>
      <c r="C504" s="27"/>
      <c r="D504" s="27" t="s">
        <v>2370</v>
      </c>
      <c r="E504" s="27"/>
      <c r="F504" s="27" t="s">
        <v>416</v>
      </c>
      <c r="G504" s="27"/>
      <c r="H504" s="27" t="s">
        <v>1333</v>
      </c>
      <c r="I504" s="27">
        <v>49</v>
      </c>
      <c r="J504" s="27">
        <v>3318538324</v>
      </c>
      <c r="K504" s="27"/>
      <c r="L504" s="27" t="s">
        <v>1251</v>
      </c>
      <c r="M504" s="27" t="s">
        <v>1941</v>
      </c>
      <c r="N504" s="27"/>
      <c r="O504" s="27" t="s">
        <v>2369</v>
      </c>
      <c r="P504" s="27"/>
      <c r="Q504" s="10" t="s">
        <v>2355</v>
      </c>
      <c r="R504" s="27"/>
      <c r="S504" s="19"/>
      <c r="T504" s="27" t="s">
        <v>1887</v>
      </c>
    </row>
    <row r="505" spans="1:20" ht="21.75" customHeight="1" x14ac:dyDescent="0.25">
      <c r="A505" s="84"/>
      <c r="B505" s="27" t="s">
        <v>330</v>
      </c>
      <c r="C505" s="27"/>
      <c r="D505" s="27" t="s">
        <v>2409</v>
      </c>
      <c r="E505" s="27"/>
      <c r="F505" s="27" t="s">
        <v>2410</v>
      </c>
      <c r="G505" s="27"/>
      <c r="H505" s="27" t="s">
        <v>1333</v>
      </c>
      <c r="I505" s="27">
        <v>38</v>
      </c>
      <c r="J505" s="27">
        <v>3316897329</v>
      </c>
      <c r="K505" s="27"/>
      <c r="L505" s="27" t="s">
        <v>2411</v>
      </c>
      <c r="M505" s="27" t="s">
        <v>2412</v>
      </c>
      <c r="N505" s="27"/>
      <c r="O505" s="27" t="s">
        <v>2369</v>
      </c>
      <c r="P505" s="27"/>
      <c r="Q505" s="10" t="s">
        <v>2355</v>
      </c>
      <c r="R505" s="27">
        <v>5</v>
      </c>
      <c r="S505" s="19"/>
      <c r="T505" s="27"/>
    </row>
    <row r="506" spans="1:20" ht="21.75" customHeight="1" x14ac:dyDescent="0.25">
      <c r="A506" s="84"/>
      <c r="B506" s="27" t="s">
        <v>1018</v>
      </c>
      <c r="C506" s="27"/>
      <c r="D506" s="27" t="s">
        <v>1868</v>
      </c>
      <c r="E506" s="27"/>
      <c r="F506" s="27" t="s">
        <v>2257</v>
      </c>
      <c r="G506" s="27"/>
      <c r="H506" s="27" t="s">
        <v>1333</v>
      </c>
      <c r="I506" s="27">
        <v>65</v>
      </c>
      <c r="J506" s="27">
        <v>3325906698</v>
      </c>
      <c r="K506" s="27"/>
      <c r="L506" s="27" t="s">
        <v>61</v>
      </c>
      <c r="M506" s="27" t="s">
        <v>2488</v>
      </c>
      <c r="N506" s="27"/>
      <c r="O506" s="27" t="s">
        <v>2369</v>
      </c>
      <c r="P506" s="27"/>
      <c r="Q506" s="10" t="s">
        <v>2355</v>
      </c>
      <c r="R506" s="27"/>
      <c r="S506" s="19"/>
      <c r="T506" s="27"/>
    </row>
    <row r="507" spans="1:20" ht="21.75" customHeight="1" x14ac:dyDescent="0.25">
      <c r="A507" s="78"/>
      <c r="B507" s="27" t="s">
        <v>1045</v>
      </c>
      <c r="C507" s="27"/>
      <c r="D507" s="27" t="s">
        <v>341</v>
      </c>
      <c r="E507" s="27"/>
      <c r="F507" s="27" t="s">
        <v>1364</v>
      </c>
      <c r="G507" s="27"/>
      <c r="H507" s="27" t="s">
        <v>1333</v>
      </c>
      <c r="I507" s="27">
        <v>46</v>
      </c>
      <c r="J507" s="27">
        <v>3321225988</v>
      </c>
      <c r="K507" s="27"/>
      <c r="L507" s="27" t="s">
        <v>2411</v>
      </c>
      <c r="M507" s="27">
        <v>30</v>
      </c>
      <c r="N507" s="27"/>
      <c r="O507" s="11" t="s">
        <v>2369</v>
      </c>
      <c r="P507" s="27"/>
      <c r="Q507" s="10" t="s">
        <v>2355</v>
      </c>
      <c r="R507" s="27">
        <v>3</v>
      </c>
      <c r="S507" s="27"/>
      <c r="T507" s="27" t="s">
        <v>1885</v>
      </c>
    </row>
    <row r="508" spans="1:20" ht="21.75" customHeight="1" x14ac:dyDescent="0.25">
      <c r="A508" s="78"/>
      <c r="B508" s="27" t="s">
        <v>214</v>
      </c>
      <c r="C508" s="27"/>
      <c r="D508" s="27" t="s">
        <v>330</v>
      </c>
      <c r="E508" s="27"/>
      <c r="F508" s="27" t="s">
        <v>2207</v>
      </c>
      <c r="G508" s="27"/>
      <c r="H508" s="27" t="s">
        <v>1333</v>
      </c>
      <c r="I508" s="27">
        <v>25</v>
      </c>
      <c r="J508" s="27">
        <v>3223018999</v>
      </c>
      <c r="K508" s="27"/>
      <c r="L508" s="27" t="s">
        <v>2768</v>
      </c>
      <c r="M508" s="27" t="s">
        <v>1961</v>
      </c>
      <c r="N508" s="27"/>
      <c r="O508" s="27" t="s">
        <v>2369</v>
      </c>
      <c r="P508" s="27"/>
      <c r="Q508" s="10" t="s">
        <v>2355</v>
      </c>
      <c r="R508" s="27">
        <v>3</v>
      </c>
      <c r="S508" s="27"/>
      <c r="T508" s="27" t="s">
        <v>1885</v>
      </c>
    </row>
    <row r="509" spans="1:20" ht="21.75" customHeight="1" x14ac:dyDescent="0.25">
      <c r="A509" s="78"/>
      <c r="B509" s="27" t="s">
        <v>400</v>
      </c>
      <c r="C509" s="27"/>
      <c r="D509" s="27" t="s">
        <v>1874</v>
      </c>
      <c r="E509" s="27"/>
      <c r="F509" s="27" t="s">
        <v>2771</v>
      </c>
      <c r="G509" s="27"/>
      <c r="H509" s="27" t="s">
        <v>1333</v>
      </c>
      <c r="I509" s="27">
        <v>18</v>
      </c>
      <c r="J509" s="27">
        <v>3312640202</v>
      </c>
      <c r="K509" s="27"/>
      <c r="L509" s="27" t="s">
        <v>1863</v>
      </c>
      <c r="M509" s="27">
        <v>128</v>
      </c>
      <c r="N509" s="27"/>
      <c r="O509" s="27" t="s">
        <v>2369</v>
      </c>
      <c r="P509" s="27"/>
      <c r="Q509" s="10" t="s">
        <v>2355</v>
      </c>
      <c r="R509" s="27">
        <v>3</v>
      </c>
      <c r="S509" s="27"/>
      <c r="T509" s="27" t="s">
        <v>1885</v>
      </c>
    </row>
    <row r="510" spans="1:20" ht="21.75" customHeight="1" x14ac:dyDescent="0.25">
      <c r="A510" s="6" t="s">
        <v>24</v>
      </c>
      <c r="B510" s="10" t="str">
        <f>UPPER(A510)</f>
        <v>MUÑOZ</v>
      </c>
      <c r="C510" s="3" t="s">
        <v>1213</v>
      </c>
      <c r="D510" s="10" t="str">
        <f t="shared" ref="D510:D521" si="142">UPPER(C510)</f>
        <v>LIMON</v>
      </c>
      <c r="E510" s="4" t="s">
        <v>1214</v>
      </c>
      <c r="F510" s="10" t="str">
        <f t="shared" ref="F510:F517" si="143">UPPER(E510)</f>
        <v>MARIA TERESA</v>
      </c>
      <c r="G510" s="3"/>
      <c r="H510" s="11" t="s">
        <v>1333</v>
      </c>
      <c r="I510" s="11">
        <v>22</v>
      </c>
      <c r="J510" s="11">
        <v>3313149774</v>
      </c>
      <c r="K510" s="4" t="s">
        <v>1215</v>
      </c>
      <c r="L510" s="10" t="str">
        <f>UPPER(K510)</f>
        <v>AMADO NERVO</v>
      </c>
      <c r="M510" s="10">
        <v>99</v>
      </c>
      <c r="N510" s="3" t="s">
        <v>1216</v>
      </c>
      <c r="O510" s="27" t="s">
        <v>2369</v>
      </c>
      <c r="P510" s="3" t="s">
        <v>18</v>
      </c>
      <c r="Q510" s="10" t="str">
        <f t="shared" ref="Q510:Q528" si="144">UPPER(P510)</f>
        <v>CABECERA</v>
      </c>
      <c r="R510" s="10"/>
      <c r="S510" s="3"/>
      <c r="T510" s="27" t="str">
        <f t="shared" ref="T510:T541" si="145">UPPER(S510)</f>
        <v/>
      </c>
    </row>
    <row r="511" spans="1:20" ht="21.75" customHeight="1" x14ac:dyDescent="0.25">
      <c r="A511" s="4" t="s">
        <v>72</v>
      </c>
      <c r="B511" s="10" t="str">
        <f>UPPER(A511)</f>
        <v>IÑIGUEZ</v>
      </c>
      <c r="C511" s="4" t="s">
        <v>361</v>
      </c>
      <c r="D511" s="10" t="str">
        <f t="shared" si="142"/>
        <v>TORRES</v>
      </c>
      <c r="E511" s="4" t="s">
        <v>1223</v>
      </c>
      <c r="F511" s="10" t="str">
        <f t="shared" si="143"/>
        <v>CRISTINA</v>
      </c>
      <c r="G511" s="4" t="s">
        <v>27</v>
      </c>
      <c r="H511" s="11" t="s">
        <v>1333</v>
      </c>
      <c r="I511" s="11">
        <v>56</v>
      </c>
      <c r="J511" s="11">
        <v>6644801947</v>
      </c>
      <c r="K511" s="4" t="s">
        <v>1224</v>
      </c>
      <c r="L511" s="10" t="str">
        <f>UPPER(K511)</f>
        <v>PRIVADA TRES CRUCES</v>
      </c>
      <c r="M511" s="11">
        <v>15</v>
      </c>
      <c r="N511" s="4" t="s">
        <v>1225</v>
      </c>
      <c r="O511" s="10" t="str">
        <f t="shared" ref="O511:O532" si="146">UPPER(N511)</f>
        <v>OCOTE DE NUÑO</v>
      </c>
      <c r="P511" s="3" t="s">
        <v>18</v>
      </c>
      <c r="Q511" s="10" t="str">
        <f t="shared" si="144"/>
        <v>CABECERA</v>
      </c>
      <c r="R511" s="11">
        <v>1</v>
      </c>
      <c r="S511" s="4" t="s">
        <v>101</v>
      </c>
      <c r="T511" s="27" t="str">
        <f t="shared" si="145"/>
        <v>ENFERMO(A) CRONICO(A)</v>
      </c>
    </row>
    <row r="512" spans="1:20" ht="21.75" customHeight="1" x14ac:dyDescent="0.25">
      <c r="A512" s="4" t="s">
        <v>71</v>
      </c>
      <c r="B512" s="10" t="s">
        <v>188</v>
      </c>
      <c r="C512" s="3" t="s">
        <v>84</v>
      </c>
      <c r="D512" s="10" t="str">
        <f t="shared" si="142"/>
        <v>OROZCO</v>
      </c>
      <c r="E512" s="4" t="s">
        <v>823</v>
      </c>
      <c r="F512" s="10" t="str">
        <f t="shared" si="143"/>
        <v>MARIA DEL SOCORRO</v>
      </c>
      <c r="G512" s="3"/>
      <c r="H512" s="11" t="s">
        <v>1333</v>
      </c>
      <c r="I512" s="11">
        <v>42</v>
      </c>
      <c r="J512" s="11">
        <v>3317449623</v>
      </c>
      <c r="K512" s="4" t="s">
        <v>1139</v>
      </c>
      <c r="L512" s="10" t="str">
        <f>UPPER(K512)</f>
        <v xml:space="preserve">MIGUEL PULIDO </v>
      </c>
      <c r="M512" s="10">
        <v>73</v>
      </c>
      <c r="N512" s="3" t="s">
        <v>1226</v>
      </c>
      <c r="O512" s="10" t="str">
        <f t="shared" si="146"/>
        <v>PRESIDENTES</v>
      </c>
      <c r="P512" s="3" t="s">
        <v>18</v>
      </c>
      <c r="Q512" s="10" t="str">
        <f t="shared" si="144"/>
        <v>CABECERA</v>
      </c>
      <c r="R512" s="10"/>
      <c r="S512" s="3"/>
      <c r="T512" s="27" t="str">
        <f t="shared" si="145"/>
        <v/>
      </c>
    </row>
    <row r="513" spans="1:20" ht="21.75" customHeight="1" x14ac:dyDescent="0.25">
      <c r="A513" s="4" t="s">
        <v>68</v>
      </c>
      <c r="B513" s="10" t="str">
        <f t="shared" ref="B513:B528" si="147">UPPER(A513)</f>
        <v>NUÑO</v>
      </c>
      <c r="C513" s="4" t="s">
        <v>149</v>
      </c>
      <c r="D513" s="10" t="str">
        <f t="shared" si="142"/>
        <v>HERMOSILLO</v>
      </c>
      <c r="E513" s="4" t="s">
        <v>1227</v>
      </c>
      <c r="F513" s="10" t="str">
        <f t="shared" si="143"/>
        <v>NORMA KARINA</v>
      </c>
      <c r="G513" s="4" t="s">
        <v>27</v>
      </c>
      <c r="H513" s="11" t="s">
        <v>1333</v>
      </c>
      <c r="I513" s="11">
        <v>29</v>
      </c>
      <c r="J513" s="11">
        <v>3322042211</v>
      </c>
      <c r="K513" s="4" t="s">
        <v>1228</v>
      </c>
      <c r="L513" s="10" t="s">
        <v>1146</v>
      </c>
      <c r="M513" s="11">
        <v>59</v>
      </c>
      <c r="N513" s="4" t="s">
        <v>1226</v>
      </c>
      <c r="O513" s="10" t="str">
        <f t="shared" si="146"/>
        <v>PRESIDENTES</v>
      </c>
      <c r="P513" s="3" t="s">
        <v>18</v>
      </c>
      <c r="Q513" s="10" t="str">
        <f t="shared" si="144"/>
        <v>CABECERA</v>
      </c>
      <c r="R513" s="11">
        <v>5</v>
      </c>
      <c r="S513" s="4" t="s">
        <v>29</v>
      </c>
      <c r="T513" s="27" t="str">
        <f t="shared" si="145"/>
        <v>MADRE SOLTERA</v>
      </c>
    </row>
    <row r="514" spans="1:20" ht="21.75" customHeight="1" x14ac:dyDescent="0.25">
      <c r="A514" s="5" t="s">
        <v>102</v>
      </c>
      <c r="B514" s="10" t="str">
        <f t="shared" si="147"/>
        <v xml:space="preserve">RUIZ </v>
      </c>
      <c r="C514" s="26" t="s">
        <v>970</v>
      </c>
      <c r="D514" s="10" t="str">
        <f t="shared" si="142"/>
        <v>ARANA</v>
      </c>
      <c r="E514" s="26" t="s">
        <v>822</v>
      </c>
      <c r="F514" s="10" t="str">
        <f t="shared" si="143"/>
        <v>SILVIA</v>
      </c>
      <c r="G514" s="26" t="s">
        <v>33</v>
      </c>
      <c r="H514" s="11" t="s">
        <v>1333</v>
      </c>
      <c r="I514" s="19">
        <v>40</v>
      </c>
      <c r="J514" s="19">
        <v>3332337982</v>
      </c>
      <c r="K514" s="26" t="s">
        <v>1229</v>
      </c>
      <c r="L514" s="10" t="str">
        <f>UPPER(K514)</f>
        <v>VICTORINO GOMEZ</v>
      </c>
      <c r="M514" s="19">
        <v>14</v>
      </c>
      <c r="N514" s="26" t="s">
        <v>1230</v>
      </c>
      <c r="O514" s="10" t="str">
        <f t="shared" si="146"/>
        <v>PRESIDENTES</v>
      </c>
      <c r="P514" s="4" t="s">
        <v>18</v>
      </c>
      <c r="Q514" s="10" t="str">
        <f t="shared" si="144"/>
        <v>CABECERA</v>
      </c>
      <c r="R514" s="19"/>
      <c r="S514" s="30"/>
      <c r="T514" s="27" t="str">
        <f t="shared" si="145"/>
        <v/>
      </c>
    </row>
    <row r="515" spans="1:20" ht="21.75" customHeight="1" x14ac:dyDescent="0.25">
      <c r="A515" s="3" t="s">
        <v>1233</v>
      </c>
      <c r="B515" s="10" t="str">
        <f t="shared" si="147"/>
        <v xml:space="preserve">ARRIAGA </v>
      </c>
      <c r="C515" s="3" t="s">
        <v>188</v>
      </c>
      <c r="D515" s="10" t="str">
        <f t="shared" si="142"/>
        <v>HERNANDEZ</v>
      </c>
      <c r="E515" s="3" t="s">
        <v>1234</v>
      </c>
      <c r="F515" s="10" t="str">
        <f t="shared" si="143"/>
        <v xml:space="preserve">VIVIANA CAROLINA </v>
      </c>
      <c r="G515" s="3" t="s">
        <v>22</v>
      </c>
      <c r="H515" s="11" t="s">
        <v>1333</v>
      </c>
      <c r="I515" s="10"/>
      <c r="J515" s="10">
        <v>3324600727</v>
      </c>
      <c r="K515" s="3" t="s">
        <v>1235</v>
      </c>
      <c r="L515" s="10" t="str">
        <f>UPPER(K515)</f>
        <v xml:space="preserve">JESUS GUILLEN </v>
      </c>
      <c r="M515" s="10">
        <v>25</v>
      </c>
      <c r="N515" s="4" t="s">
        <v>1232</v>
      </c>
      <c r="O515" s="10" t="str">
        <f t="shared" si="146"/>
        <v xml:space="preserve">PRESIDENTES </v>
      </c>
      <c r="P515" s="3" t="s">
        <v>18</v>
      </c>
      <c r="Q515" s="10" t="str">
        <f t="shared" si="144"/>
        <v>CABECERA</v>
      </c>
      <c r="R515" s="10"/>
      <c r="S515" s="3"/>
      <c r="T515" s="27" t="str">
        <f t="shared" si="145"/>
        <v/>
      </c>
    </row>
    <row r="516" spans="1:20" ht="21.75" customHeight="1" x14ac:dyDescent="0.25">
      <c r="A516" s="6" t="s">
        <v>170</v>
      </c>
      <c r="B516" s="10" t="str">
        <f t="shared" si="147"/>
        <v>CUEVAS</v>
      </c>
      <c r="C516" s="6" t="s">
        <v>1236</v>
      </c>
      <c r="D516" s="10" t="str">
        <f t="shared" si="142"/>
        <v>BARBA</v>
      </c>
      <c r="E516" s="4" t="s">
        <v>1237</v>
      </c>
      <c r="F516" s="10" t="str">
        <f t="shared" si="143"/>
        <v>DELIA</v>
      </c>
      <c r="G516" s="3"/>
      <c r="H516" s="11" t="s">
        <v>1333</v>
      </c>
      <c r="I516" s="11">
        <v>43</v>
      </c>
      <c r="J516" s="11">
        <v>3321570764</v>
      </c>
      <c r="K516" s="4" t="s">
        <v>1238</v>
      </c>
      <c r="L516" s="10" t="s">
        <v>1146</v>
      </c>
      <c r="M516" s="10">
        <v>16</v>
      </c>
      <c r="N516" s="3" t="s">
        <v>1232</v>
      </c>
      <c r="O516" s="10" t="str">
        <f t="shared" si="146"/>
        <v xml:space="preserve">PRESIDENTES </v>
      </c>
      <c r="P516" s="3" t="s">
        <v>18</v>
      </c>
      <c r="Q516" s="10" t="str">
        <f t="shared" si="144"/>
        <v>CABECERA</v>
      </c>
      <c r="R516" s="10"/>
      <c r="S516" s="3"/>
      <c r="T516" s="27" t="str">
        <f t="shared" si="145"/>
        <v/>
      </c>
    </row>
    <row r="517" spans="1:20" ht="21.75" customHeight="1" x14ac:dyDescent="0.25">
      <c r="A517" s="4" t="s">
        <v>1239</v>
      </c>
      <c r="B517" s="10" t="str">
        <f t="shared" si="147"/>
        <v>DAVILA</v>
      </c>
      <c r="C517" s="4" t="s">
        <v>820</v>
      </c>
      <c r="D517" s="10" t="str">
        <f t="shared" si="142"/>
        <v>VENEGAS</v>
      </c>
      <c r="E517" s="4" t="s">
        <v>344</v>
      </c>
      <c r="F517" s="10" t="str">
        <f t="shared" si="143"/>
        <v>MARIA DEL CARMEN</v>
      </c>
      <c r="G517" s="4" t="s">
        <v>27</v>
      </c>
      <c r="H517" s="11" t="s">
        <v>1333</v>
      </c>
      <c r="I517" s="11">
        <v>66</v>
      </c>
      <c r="J517" s="11" t="s">
        <v>1240</v>
      </c>
      <c r="K517" s="4" t="s">
        <v>1241</v>
      </c>
      <c r="L517" s="10" t="str">
        <f>UPPER(K517)</f>
        <v xml:space="preserve">JESUS GUILLEN </v>
      </c>
      <c r="M517" s="11" t="s">
        <v>2004</v>
      </c>
      <c r="N517" s="4" t="s">
        <v>1232</v>
      </c>
      <c r="O517" s="10" t="str">
        <f t="shared" si="146"/>
        <v xml:space="preserve">PRESIDENTES </v>
      </c>
      <c r="P517" s="3" t="s">
        <v>18</v>
      </c>
      <c r="Q517" s="10" t="str">
        <f t="shared" si="144"/>
        <v>CABECERA</v>
      </c>
      <c r="R517" s="11">
        <v>2</v>
      </c>
      <c r="S517" s="4" t="s">
        <v>89</v>
      </c>
      <c r="T517" s="27" t="str">
        <f t="shared" si="145"/>
        <v>DISCAPACITADO(A)</v>
      </c>
    </row>
    <row r="518" spans="1:20" ht="21.75" customHeight="1" x14ac:dyDescent="0.25">
      <c r="A518" s="3" t="s">
        <v>1242</v>
      </c>
      <c r="B518" s="10" t="str">
        <f t="shared" si="147"/>
        <v xml:space="preserve">DOMINGUEZ </v>
      </c>
      <c r="C518" s="3" t="s">
        <v>400</v>
      </c>
      <c r="D518" s="10" t="str">
        <f t="shared" si="142"/>
        <v>RAMIREZ</v>
      </c>
      <c r="E518" s="3" t="s">
        <v>21</v>
      </c>
      <c r="F518" s="10" t="s">
        <v>432</v>
      </c>
      <c r="G518" s="3" t="s">
        <v>33</v>
      </c>
      <c r="H518" s="11" t="s">
        <v>1333</v>
      </c>
      <c r="I518" s="10"/>
      <c r="J518" s="10">
        <v>3331583257</v>
      </c>
      <c r="K518" s="3" t="s">
        <v>1243</v>
      </c>
      <c r="L518" s="10" t="s">
        <v>1146</v>
      </c>
      <c r="M518" s="10">
        <v>14</v>
      </c>
      <c r="N518" s="4" t="s">
        <v>1232</v>
      </c>
      <c r="O518" s="10" t="str">
        <f t="shared" si="146"/>
        <v xml:space="preserve">PRESIDENTES </v>
      </c>
      <c r="P518" s="3" t="s">
        <v>18</v>
      </c>
      <c r="Q518" s="10" t="str">
        <f t="shared" si="144"/>
        <v>CABECERA</v>
      </c>
      <c r="R518" s="10"/>
      <c r="S518" s="3"/>
      <c r="T518" s="27" t="str">
        <f t="shared" si="145"/>
        <v/>
      </c>
    </row>
    <row r="519" spans="1:20" ht="21.75" customHeight="1" x14ac:dyDescent="0.25">
      <c r="A519" s="3" t="s">
        <v>327</v>
      </c>
      <c r="B519" s="10" t="str">
        <f t="shared" si="147"/>
        <v xml:space="preserve">FLORES </v>
      </c>
      <c r="C519" s="3" t="s">
        <v>387</v>
      </c>
      <c r="D519" s="10" t="str">
        <f t="shared" si="142"/>
        <v>OLIVARES</v>
      </c>
      <c r="E519" s="3" t="s">
        <v>1019</v>
      </c>
      <c r="F519" s="10" t="str">
        <f t="shared" ref="F519:F532" si="148">UPPER(E519)</f>
        <v>PATRICIA</v>
      </c>
      <c r="G519" s="3" t="s">
        <v>22</v>
      </c>
      <c r="H519" s="11" t="s">
        <v>1333</v>
      </c>
      <c r="I519" s="10"/>
      <c r="J519" s="10">
        <v>3329618534</v>
      </c>
      <c r="K519" s="3" t="s">
        <v>1244</v>
      </c>
      <c r="L519" s="10" t="str">
        <f>UPPER(K519)</f>
        <v>MIGUEL PULIDO</v>
      </c>
      <c r="M519" s="10">
        <v>11</v>
      </c>
      <c r="N519" s="4" t="s">
        <v>1232</v>
      </c>
      <c r="O519" s="10" t="str">
        <f t="shared" si="146"/>
        <v xml:space="preserve">PRESIDENTES </v>
      </c>
      <c r="P519" s="3" t="s">
        <v>18</v>
      </c>
      <c r="Q519" s="10" t="str">
        <f t="shared" si="144"/>
        <v>CABECERA</v>
      </c>
      <c r="R519" s="10"/>
      <c r="S519" s="3"/>
      <c r="T519" s="27" t="str">
        <f t="shared" si="145"/>
        <v/>
      </c>
    </row>
    <row r="520" spans="1:20" ht="21.75" customHeight="1" x14ac:dyDescent="0.25">
      <c r="A520" s="6" t="s">
        <v>885</v>
      </c>
      <c r="B520" s="10" t="str">
        <f t="shared" si="147"/>
        <v>GARCIA</v>
      </c>
      <c r="C520" s="3" t="s">
        <v>402</v>
      </c>
      <c r="D520" s="10" t="str">
        <f t="shared" si="142"/>
        <v>HERNANDEZ</v>
      </c>
      <c r="E520" s="4" t="s">
        <v>1245</v>
      </c>
      <c r="F520" s="10" t="str">
        <f t="shared" si="148"/>
        <v>TERESA DE JESUS</v>
      </c>
      <c r="G520" s="3"/>
      <c r="H520" s="11" t="s">
        <v>1333</v>
      </c>
      <c r="I520" s="11">
        <v>42</v>
      </c>
      <c r="J520" s="11">
        <v>3313089619</v>
      </c>
      <c r="K520" s="4" t="s">
        <v>1093</v>
      </c>
      <c r="L520" s="10" t="s">
        <v>1251</v>
      </c>
      <c r="M520" s="10">
        <v>21</v>
      </c>
      <c r="N520" s="3" t="s">
        <v>1232</v>
      </c>
      <c r="O520" s="10" t="str">
        <f t="shared" si="146"/>
        <v xml:space="preserve">PRESIDENTES </v>
      </c>
      <c r="P520" s="3" t="s">
        <v>18</v>
      </c>
      <c r="Q520" s="10" t="str">
        <f t="shared" si="144"/>
        <v>CABECERA</v>
      </c>
      <c r="R520" s="10"/>
      <c r="S520" s="3"/>
      <c r="T520" s="27" t="str">
        <f t="shared" si="145"/>
        <v/>
      </c>
    </row>
    <row r="521" spans="1:20" ht="21.75" customHeight="1" x14ac:dyDescent="0.25">
      <c r="A521" s="4" t="s">
        <v>1246</v>
      </c>
      <c r="B521" s="10" t="str">
        <f t="shared" si="147"/>
        <v xml:space="preserve">GOMEZ </v>
      </c>
      <c r="C521" s="4" t="s">
        <v>1015</v>
      </c>
      <c r="D521" s="10" t="str">
        <f t="shared" si="142"/>
        <v xml:space="preserve">HERRERA </v>
      </c>
      <c r="E521" s="4" t="s">
        <v>1247</v>
      </c>
      <c r="F521" s="10" t="str">
        <f t="shared" si="148"/>
        <v xml:space="preserve">LAURA JANELY </v>
      </c>
      <c r="G521" s="4" t="s">
        <v>27</v>
      </c>
      <c r="H521" s="11" t="s">
        <v>1333</v>
      </c>
      <c r="I521" s="11">
        <v>24</v>
      </c>
      <c r="J521" s="11">
        <v>3317194320</v>
      </c>
      <c r="K521" s="4" t="s">
        <v>1248</v>
      </c>
      <c r="L521" s="10" t="str">
        <f>UPPER(K521)</f>
        <v xml:space="preserve">FERNANDO BARAJAS </v>
      </c>
      <c r="M521" s="11">
        <v>79</v>
      </c>
      <c r="N521" s="4" t="s">
        <v>1232</v>
      </c>
      <c r="O521" s="10" t="str">
        <f t="shared" si="146"/>
        <v xml:space="preserve">PRESIDENTES </v>
      </c>
      <c r="P521" s="3" t="s">
        <v>18</v>
      </c>
      <c r="Q521" s="10" t="str">
        <f t="shared" si="144"/>
        <v>CABECERA</v>
      </c>
      <c r="R521" s="11">
        <v>4</v>
      </c>
      <c r="S521" s="4" t="s">
        <v>29</v>
      </c>
      <c r="T521" s="27" t="str">
        <f t="shared" si="145"/>
        <v>MADRE SOLTERA</v>
      </c>
    </row>
    <row r="522" spans="1:20" ht="21.75" customHeight="1" x14ac:dyDescent="0.25">
      <c r="A522" s="6" t="s">
        <v>579</v>
      </c>
      <c r="B522" s="10" t="str">
        <f t="shared" si="147"/>
        <v>GUTIERREZ</v>
      </c>
      <c r="C522" s="6" t="s">
        <v>1256</v>
      </c>
      <c r="D522" s="10" t="s">
        <v>1018</v>
      </c>
      <c r="E522" s="4" t="s">
        <v>1257</v>
      </c>
      <c r="F522" s="10" t="str">
        <f t="shared" si="148"/>
        <v>ELIZABETH</v>
      </c>
      <c r="G522" s="3"/>
      <c r="H522" s="11" t="s">
        <v>1333</v>
      </c>
      <c r="I522" s="11">
        <v>54</v>
      </c>
      <c r="J522" s="11">
        <v>3334487083</v>
      </c>
      <c r="K522" s="4" t="s">
        <v>1238</v>
      </c>
      <c r="L522" s="10" t="s">
        <v>1146</v>
      </c>
      <c r="M522" s="10" t="s">
        <v>2005</v>
      </c>
      <c r="N522" s="3" t="s">
        <v>1232</v>
      </c>
      <c r="O522" s="10" t="str">
        <f t="shared" si="146"/>
        <v xml:space="preserve">PRESIDENTES </v>
      </c>
      <c r="P522" s="3" t="s">
        <v>18</v>
      </c>
      <c r="Q522" s="10" t="str">
        <f t="shared" si="144"/>
        <v>CABECERA</v>
      </c>
      <c r="R522" s="10"/>
      <c r="S522" s="3"/>
      <c r="T522" s="27" t="str">
        <f t="shared" si="145"/>
        <v/>
      </c>
    </row>
    <row r="523" spans="1:20" ht="21.75" customHeight="1" x14ac:dyDescent="0.25">
      <c r="A523" s="4" t="s">
        <v>177</v>
      </c>
      <c r="B523" s="10" t="str">
        <f t="shared" si="147"/>
        <v>LOPEZ</v>
      </c>
      <c r="C523" s="4" t="s">
        <v>177</v>
      </c>
      <c r="D523" s="10" t="str">
        <f t="shared" ref="D523:D533" si="149">UPPER(C523)</f>
        <v>LOPEZ</v>
      </c>
      <c r="E523" s="4" t="s">
        <v>1258</v>
      </c>
      <c r="F523" s="10" t="str">
        <f t="shared" si="148"/>
        <v>NATALIA</v>
      </c>
      <c r="G523" s="4" t="s">
        <v>27</v>
      </c>
      <c r="H523" s="11" t="s">
        <v>1333</v>
      </c>
      <c r="I523" s="11">
        <v>74</v>
      </c>
      <c r="J523" s="11">
        <v>3321198851</v>
      </c>
      <c r="K523" s="4" t="s">
        <v>1248</v>
      </c>
      <c r="L523" s="10" t="str">
        <f>UPPER(K523)</f>
        <v xml:space="preserve">FERNANDO BARAJAS </v>
      </c>
      <c r="M523" s="11">
        <v>8</v>
      </c>
      <c r="N523" s="4" t="s">
        <v>1232</v>
      </c>
      <c r="O523" s="10" t="str">
        <f t="shared" si="146"/>
        <v xml:space="preserve">PRESIDENTES </v>
      </c>
      <c r="P523" s="3" t="s">
        <v>18</v>
      </c>
      <c r="Q523" s="10" t="str">
        <f t="shared" si="144"/>
        <v>CABECERA</v>
      </c>
      <c r="R523" s="11">
        <v>5</v>
      </c>
      <c r="S523" s="4" t="s">
        <v>53</v>
      </c>
      <c r="T523" s="27" t="str">
        <f t="shared" si="145"/>
        <v>ADULTO MAYOR</v>
      </c>
    </row>
    <row r="524" spans="1:20" ht="21.75" customHeight="1" x14ac:dyDescent="0.25">
      <c r="A524" s="4" t="s">
        <v>84</v>
      </c>
      <c r="B524" s="10" t="str">
        <f t="shared" si="147"/>
        <v>OROZCO</v>
      </c>
      <c r="C524" s="4" t="s">
        <v>40</v>
      </c>
      <c r="D524" s="10" t="str">
        <f t="shared" si="149"/>
        <v>ALVAREZ</v>
      </c>
      <c r="E524" s="4" t="s">
        <v>1231</v>
      </c>
      <c r="F524" s="10" t="str">
        <f t="shared" si="148"/>
        <v>BRENDA</v>
      </c>
      <c r="G524" s="4" t="s">
        <v>27</v>
      </c>
      <c r="H524" s="11" t="s">
        <v>1333</v>
      </c>
      <c r="I524" s="11">
        <v>27</v>
      </c>
      <c r="J524" s="11">
        <v>3319104455</v>
      </c>
      <c r="K524" s="4" t="s">
        <v>1259</v>
      </c>
      <c r="L524" s="10" t="s">
        <v>2724</v>
      </c>
      <c r="M524" s="11">
        <v>26</v>
      </c>
      <c r="N524" s="4" t="s">
        <v>1232</v>
      </c>
      <c r="O524" s="10" t="str">
        <f t="shared" si="146"/>
        <v xml:space="preserve">PRESIDENTES </v>
      </c>
      <c r="P524" s="3" t="s">
        <v>18</v>
      </c>
      <c r="Q524" s="10" t="str">
        <f t="shared" si="144"/>
        <v>CABECERA</v>
      </c>
      <c r="R524" s="11">
        <v>3</v>
      </c>
      <c r="S524" s="4" t="s">
        <v>29</v>
      </c>
      <c r="T524" s="27" t="str">
        <f t="shared" si="145"/>
        <v>MADRE SOLTERA</v>
      </c>
    </row>
    <row r="525" spans="1:20" ht="21.75" customHeight="1" x14ac:dyDescent="0.25">
      <c r="A525" s="4" t="s">
        <v>130</v>
      </c>
      <c r="B525" s="10" t="str">
        <f t="shared" si="147"/>
        <v xml:space="preserve">RODRIGUEZ </v>
      </c>
      <c r="C525" s="4" t="s">
        <v>1027</v>
      </c>
      <c r="D525" s="10" t="str">
        <f t="shared" si="149"/>
        <v xml:space="preserve">GUTIERREZ </v>
      </c>
      <c r="E525" s="4" t="s">
        <v>1260</v>
      </c>
      <c r="F525" s="10" t="str">
        <f t="shared" si="148"/>
        <v>ANA KAREN</v>
      </c>
      <c r="G525" s="4" t="s">
        <v>27</v>
      </c>
      <c r="H525" s="11" t="s">
        <v>1333</v>
      </c>
      <c r="I525" s="11">
        <v>21</v>
      </c>
      <c r="J525" s="11">
        <v>3787096553</v>
      </c>
      <c r="K525" s="4" t="s">
        <v>1261</v>
      </c>
      <c r="L525" s="10" t="str">
        <f>UPPER(K525)</f>
        <v>JESUS GUILLEN</v>
      </c>
      <c r="M525" s="11">
        <v>3</v>
      </c>
      <c r="N525" s="4" t="s">
        <v>1232</v>
      </c>
      <c r="O525" s="10" t="str">
        <f t="shared" si="146"/>
        <v xml:space="preserve">PRESIDENTES </v>
      </c>
      <c r="P525" s="3" t="s">
        <v>18</v>
      </c>
      <c r="Q525" s="10" t="str">
        <f t="shared" si="144"/>
        <v>CABECERA</v>
      </c>
      <c r="R525" s="11">
        <v>4</v>
      </c>
      <c r="S525" s="4" t="s">
        <v>29</v>
      </c>
      <c r="T525" s="27" t="str">
        <f t="shared" si="145"/>
        <v>MADRE SOLTERA</v>
      </c>
    </row>
    <row r="526" spans="1:20" ht="21.75" customHeight="1" x14ac:dyDescent="0.25">
      <c r="A526" s="4" t="s">
        <v>379</v>
      </c>
      <c r="B526" s="10" t="str">
        <f t="shared" si="147"/>
        <v>VARGAS</v>
      </c>
      <c r="C526" s="4" t="s">
        <v>1262</v>
      </c>
      <c r="D526" s="10" t="str">
        <f t="shared" si="149"/>
        <v xml:space="preserve">RAMOS </v>
      </c>
      <c r="E526" s="4" t="s">
        <v>1263</v>
      </c>
      <c r="F526" s="10" t="str">
        <f t="shared" si="148"/>
        <v>RAUL</v>
      </c>
      <c r="G526" s="4" t="s">
        <v>267</v>
      </c>
      <c r="H526" s="11" t="s">
        <v>1871</v>
      </c>
      <c r="I526" s="11">
        <v>38</v>
      </c>
      <c r="J526" s="11">
        <v>3325674841</v>
      </c>
      <c r="K526" s="4" t="s">
        <v>1261</v>
      </c>
      <c r="L526" s="10" t="str">
        <f>UPPER(K526)</f>
        <v>JESUS GUILLEN</v>
      </c>
      <c r="M526" s="11">
        <v>25</v>
      </c>
      <c r="N526" s="4" t="s">
        <v>1232</v>
      </c>
      <c r="O526" s="10" t="str">
        <f t="shared" si="146"/>
        <v xml:space="preserve">PRESIDENTES </v>
      </c>
      <c r="P526" s="3" t="s">
        <v>18</v>
      </c>
      <c r="Q526" s="10" t="str">
        <f t="shared" si="144"/>
        <v>CABECERA</v>
      </c>
      <c r="R526" s="11">
        <v>5</v>
      </c>
      <c r="S526" s="4" t="s">
        <v>101</v>
      </c>
      <c r="T526" s="27" t="str">
        <f t="shared" si="145"/>
        <v>ENFERMO(A) CRONICO(A)</v>
      </c>
    </row>
    <row r="527" spans="1:20" ht="21.75" customHeight="1" x14ac:dyDescent="0.25">
      <c r="A527" s="6"/>
      <c r="B527" s="10" t="str">
        <f t="shared" si="147"/>
        <v/>
      </c>
      <c r="C527" s="3"/>
      <c r="D527" s="10" t="str">
        <f t="shared" si="149"/>
        <v/>
      </c>
      <c r="E527" s="4" t="s">
        <v>1264</v>
      </c>
      <c r="F527" s="10" t="str">
        <f t="shared" si="148"/>
        <v>LESLIE</v>
      </c>
      <c r="G527" s="3"/>
      <c r="H527" s="11" t="s">
        <v>1333</v>
      </c>
      <c r="I527" s="11">
        <v>22</v>
      </c>
      <c r="J527" s="11">
        <v>3321677036</v>
      </c>
      <c r="K527" s="4" t="s">
        <v>1238</v>
      </c>
      <c r="L527" s="10" t="s">
        <v>1146</v>
      </c>
      <c r="M527" s="10">
        <v>65</v>
      </c>
      <c r="N527" s="4" t="s">
        <v>1232</v>
      </c>
      <c r="O527" s="10" t="str">
        <f t="shared" si="146"/>
        <v xml:space="preserve">PRESIDENTES </v>
      </c>
      <c r="P527" s="3" t="s">
        <v>18</v>
      </c>
      <c r="Q527" s="10" t="str">
        <f t="shared" si="144"/>
        <v>CABECERA</v>
      </c>
      <c r="R527" s="10"/>
      <c r="S527" s="3"/>
      <c r="T527" s="27" t="str">
        <f t="shared" si="145"/>
        <v/>
      </c>
    </row>
    <row r="528" spans="1:20" ht="21.75" customHeight="1" x14ac:dyDescent="0.25">
      <c r="A528" s="6"/>
      <c r="B528" s="10" t="str">
        <f t="shared" si="147"/>
        <v/>
      </c>
      <c r="C528" s="3"/>
      <c r="D528" s="10" t="str">
        <f t="shared" si="149"/>
        <v/>
      </c>
      <c r="E528" s="4" t="s">
        <v>407</v>
      </c>
      <c r="F528" s="10" t="str">
        <f t="shared" si="148"/>
        <v>MARIA DE JESUS</v>
      </c>
      <c r="G528" s="3"/>
      <c r="H528" s="11" t="s">
        <v>1333</v>
      </c>
      <c r="I528" s="11">
        <v>23</v>
      </c>
      <c r="J528" s="11">
        <v>3781433791</v>
      </c>
      <c r="K528" s="4" t="s">
        <v>1080</v>
      </c>
      <c r="L528" s="10" t="str">
        <f t="shared" ref="L528:L534" si="150">UPPER(K528)</f>
        <v>MARGARITAS</v>
      </c>
      <c r="M528" s="10">
        <v>7</v>
      </c>
      <c r="N528" s="4" t="s">
        <v>1232</v>
      </c>
      <c r="O528" s="10" t="str">
        <f t="shared" si="146"/>
        <v xml:space="preserve">PRESIDENTES </v>
      </c>
      <c r="P528" s="3" t="s">
        <v>18</v>
      </c>
      <c r="Q528" s="10" t="str">
        <f t="shared" si="144"/>
        <v>CABECERA</v>
      </c>
      <c r="R528" s="10"/>
      <c r="S528" s="3"/>
      <c r="T528" s="27" t="str">
        <f t="shared" si="145"/>
        <v/>
      </c>
    </row>
    <row r="529" spans="1:20" ht="21.75" customHeight="1" x14ac:dyDescent="0.25">
      <c r="A529" s="78"/>
      <c r="B529" s="10" t="str">
        <f>UPPER(A197)</f>
        <v xml:space="preserve">AMEZCUA </v>
      </c>
      <c r="C529" s="4" t="s">
        <v>1253</v>
      </c>
      <c r="D529" s="10" t="str">
        <f t="shared" si="149"/>
        <v>SALAZAR</v>
      </c>
      <c r="E529" s="4" t="s">
        <v>1254</v>
      </c>
      <c r="F529" s="10" t="str">
        <f t="shared" si="148"/>
        <v>LIZBETH JOSEFINA</v>
      </c>
      <c r="G529" s="4" t="s">
        <v>27</v>
      </c>
      <c r="H529" s="11" t="s">
        <v>1333</v>
      </c>
      <c r="I529" s="11">
        <v>28</v>
      </c>
      <c r="J529" s="11">
        <v>3322088902</v>
      </c>
      <c r="K529" s="4" t="s">
        <v>1255</v>
      </c>
      <c r="L529" s="10" t="str">
        <f t="shared" si="150"/>
        <v>MIGUEL PULIDO</v>
      </c>
      <c r="M529" s="11">
        <v>30</v>
      </c>
      <c r="N529" s="4" t="s">
        <v>1232</v>
      </c>
      <c r="O529" s="10" t="str">
        <f t="shared" si="146"/>
        <v xml:space="preserve">PRESIDENTES </v>
      </c>
      <c r="P529" s="10" t="s">
        <v>18</v>
      </c>
      <c r="Q529" s="10" t="s">
        <v>2355</v>
      </c>
      <c r="R529" s="11">
        <v>4</v>
      </c>
      <c r="S529" s="4" t="s">
        <v>29</v>
      </c>
      <c r="T529" s="27" t="str">
        <f t="shared" si="145"/>
        <v>MADRE SOLTERA</v>
      </c>
    </row>
    <row r="530" spans="1:20" ht="21.75" customHeight="1" x14ac:dyDescent="0.25">
      <c r="A530" s="78"/>
      <c r="B530" s="10" t="s">
        <v>186</v>
      </c>
      <c r="C530" s="3" t="s">
        <v>1249</v>
      </c>
      <c r="D530" s="10" t="str">
        <f t="shared" si="149"/>
        <v xml:space="preserve">PADILLA </v>
      </c>
      <c r="E530" s="3" t="s">
        <v>1250</v>
      </c>
      <c r="F530" s="10" t="str">
        <f t="shared" si="148"/>
        <v xml:space="preserve">MARTHA JUANITA </v>
      </c>
      <c r="G530" s="3" t="s">
        <v>22</v>
      </c>
      <c r="H530" s="11" t="s">
        <v>1333</v>
      </c>
      <c r="I530" s="10"/>
      <c r="J530" s="10">
        <v>3334042880</v>
      </c>
      <c r="K530" s="3" t="s">
        <v>1251</v>
      </c>
      <c r="L530" s="10" t="str">
        <f t="shared" si="150"/>
        <v xml:space="preserve">MANUEL RODRIGUEZ </v>
      </c>
      <c r="M530" s="10">
        <v>35</v>
      </c>
      <c r="N530" s="3" t="s">
        <v>1252</v>
      </c>
      <c r="O530" s="10" t="str">
        <f t="shared" si="146"/>
        <v xml:space="preserve">PRESIDENTES </v>
      </c>
      <c r="P530" s="10" t="s">
        <v>18</v>
      </c>
      <c r="Q530" s="10" t="s">
        <v>2355</v>
      </c>
      <c r="R530" s="10"/>
      <c r="S530" s="3"/>
      <c r="T530" s="27" t="str">
        <f t="shared" si="145"/>
        <v/>
      </c>
    </row>
    <row r="531" spans="1:20" ht="21.75" customHeight="1" x14ac:dyDescent="0.25">
      <c r="A531" s="4" t="s">
        <v>260</v>
      </c>
      <c r="B531" s="10" t="str">
        <f>UPPER(A531)</f>
        <v>TAPIA</v>
      </c>
      <c r="C531" s="4" t="s">
        <v>24</v>
      </c>
      <c r="D531" s="10" t="str">
        <f t="shared" si="149"/>
        <v>MUÑOZ</v>
      </c>
      <c r="E531" s="4" t="s">
        <v>1265</v>
      </c>
      <c r="F531" s="10" t="str">
        <f t="shared" si="148"/>
        <v xml:space="preserve">ROCÍO ELIZABETH </v>
      </c>
      <c r="G531" s="4" t="s">
        <v>27</v>
      </c>
      <c r="H531" s="11" t="s">
        <v>1333</v>
      </c>
      <c r="I531" s="11">
        <v>30</v>
      </c>
      <c r="J531" s="11">
        <v>3330071011</v>
      </c>
      <c r="K531" s="4" t="s">
        <v>1266</v>
      </c>
      <c r="L531" s="10" t="str">
        <f t="shared" si="150"/>
        <v>RANCHO EL PEDREGAL</v>
      </c>
      <c r="M531" s="11">
        <v>4</v>
      </c>
      <c r="N531" s="4" t="s">
        <v>1267</v>
      </c>
      <c r="O531" s="10" t="str">
        <f t="shared" si="146"/>
        <v>PUEBLO VIEJO</v>
      </c>
      <c r="P531" s="3" t="s">
        <v>18</v>
      </c>
      <c r="Q531" s="10" t="str">
        <f t="shared" ref="Q531:Q541" si="151">UPPER(P531)</f>
        <v>CABECERA</v>
      </c>
      <c r="R531" s="11">
        <v>4</v>
      </c>
      <c r="S531" s="4" t="s">
        <v>29</v>
      </c>
      <c r="T531" s="27" t="str">
        <f t="shared" si="145"/>
        <v>MADRE SOLTERA</v>
      </c>
    </row>
    <row r="532" spans="1:20" ht="21.75" customHeight="1" x14ac:dyDescent="0.25">
      <c r="A532" s="4" t="s">
        <v>161</v>
      </c>
      <c r="B532" s="10" t="str">
        <f>UPPER(A532)</f>
        <v>CARDONA</v>
      </c>
      <c r="C532" s="4" t="s">
        <v>241</v>
      </c>
      <c r="D532" s="10" t="str">
        <f t="shared" si="149"/>
        <v>GARCIA</v>
      </c>
      <c r="E532" s="4" t="s">
        <v>1280</v>
      </c>
      <c r="F532" s="10" t="str">
        <f t="shared" si="148"/>
        <v xml:space="preserve">MARÍA  GUADALUPE ESTHER </v>
      </c>
      <c r="G532" s="4" t="s">
        <v>27</v>
      </c>
      <c r="H532" s="11" t="s">
        <v>1333</v>
      </c>
      <c r="I532" s="11">
        <v>45</v>
      </c>
      <c r="J532" s="11">
        <v>3737342229</v>
      </c>
      <c r="K532" s="4" t="s">
        <v>252</v>
      </c>
      <c r="L532" s="10" t="str">
        <f t="shared" si="150"/>
        <v xml:space="preserve">HIDALGO </v>
      </c>
      <c r="M532" s="11">
        <v>222</v>
      </c>
      <c r="N532" s="4" t="s">
        <v>1279</v>
      </c>
      <c r="O532" s="10" t="str">
        <f t="shared" si="146"/>
        <v>SAGRADO CORAZÓN</v>
      </c>
      <c r="P532" s="3" t="s">
        <v>18</v>
      </c>
      <c r="Q532" s="10" t="str">
        <f t="shared" si="151"/>
        <v>CABECERA</v>
      </c>
      <c r="R532" s="11">
        <v>3</v>
      </c>
      <c r="S532" s="4" t="s">
        <v>29</v>
      </c>
      <c r="T532" s="27" t="str">
        <f t="shared" si="145"/>
        <v>MADRE SOLTERA</v>
      </c>
    </row>
    <row r="533" spans="1:20" ht="21.75" customHeight="1" x14ac:dyDescent="0.25">
      <c r="A533" s="4" t="s">
        <v>1281</v>
      </c>
      <c r="B533" s="10" t="str">
        <f>UPPER(A533)</f>
        <v>CASTAÑEDA</v>
      </c>
      <c r="C533" s="4" t="s">
        <v>157</v>
      </c>
      <c r="D533" s="10" t="str">
        <f t="shared" si="149"/>
        <v>PEREZ</v>
      </c>
      <c r="E533" s="4" t="s">
        <v>1282</v>
      </c>
      <c r="F533" s="10" t="s">
        <v>2071</v>
      </c>
      <c r="G533" s="4" t="s">
        <v>27</v>
      </c>
      <c r="H533" s="11" t="s">
        <v>1333</v>
      </c>
      <c r="I533" s="11">
        <v>40</v>
      </c>
      <c r="J533" s="11">
        <v>3326005851</v>
      </c>
      <c r="K533" s="4" t="s">
        <v>1283</v>
      </c>
      <c r="L533" s="10" t="str">
        <f t="shared" si="150"/>
        <v>RIO NILO</v>
      </c>
      <c r="M533" s="11">
        <v>97</v>
      </c>
      <c r="N533" s="4" t="s">
        <v>1279</v>
      </c>
      <c r="O533" s="10" t="s">
        <v>2772</v>
      </c>
      <c r="P533" s="3" t="s">
        <v>18</v>
      </c>
      <c r="Q533" s="10" t="str">
        <f t="shared" si="151"/>
        <v>CABECERA</v>
      </c>
      <c r="R533" s="11">
        <v>5</v>
      </c>
      <c r="S533" s="4" t="s">
        <v>29</v>
      </c>
      <c r="T533" s="27" t="str">
        <f t="shared" si="145"/>
        <v>MADRE SOLTERA</v>
      </c>
    </row>
    <row r="534" spans="1:20" ht="21.75" customHeight="1" x14ac:dyDescent="0.25">
      <c r="A534" s="4" t="s">
        <v>1284</v>
      </c>
      <c r="B534" s="10" t="s">
        <v>1874</v>
      </c>
      <c r="C534" s="4" t="s">
        <v>1285</v>
      </c>
      <c r="D534" s="10" t="s">
        <v>2072</v>
      </c>
      <c r="E534" s="4" t="s">
        <v>1286</v>
      </c>
      <c r="F534" s="10" t="str">
        <f>UPPER(E534)</f>
        <v xml:space="preserve">ALEJANDRO </v>
      </c>
      <c r="G534" s="4" t="s">
        <v>267</v>
      </c>
      <c r="H534" s="11" t="s">
        <v>1871</v>
      </c>
      <c r="I534" s="11">
        <v>31</v>
      </c>
      <c r="J534" s="11">
        <v>3325904050</v>
      </c>
      <c r="K534" s="4" t="s">
        <v>1287</v>
      </c>
      <c r="L534" s="10" t="str">
        <f t="shared" si="150"/>
        <v xml:space="preserve">PRIVADA HIDALGO </v>
      </c>
      <c r="M534" s="11">
        <v>45</v>
      </c>
      <c r="N534" s="4" t="s">
        <v>1279</v>
      </c>
      <c r="O534" s="10" t="s">
        <v>2772</v>
      </c>
      <c r="P534" s="3" t="s">
        <v>18</v>
      </c>
      <c r="Q534" s="10" t="str">
        <f t="shared" si="151"/>
        <v>CABECERA</v>
      </c>
      <c r="R534" s="11">
        <v>5</v>
      </c>
      <c r="S534" s="4" t="s">
        <v>101</v>
      </c>
      <c r="T534" s="27" t="str">
        <f t="shared" si="145"/>
        <v>ENFERMO(A) CRONICO(A)</v>
      </c>
    </row>
    <row r="535" spans="1:20" ht="21.75" customHeight="1" x14ac:dyDescent="0.25">
      <c r="A535" s="3" t="s">
        <v>1288</v>
      </c>
      <c r="B535" s="10" t="str">
        <f>UPPER(A535)</f>
        <v xml:space="preserve">LIMON </v>
      </c>
      <c r="C535" s="3" t="s">
        <v>535</v>
      </c>
      <c r="D535" s="10" t="str">
        <f>UPPER(C535)</f>
        <v>RUVALCABA</v>
      </c>
      <c r="E535" s="3" t="s">
        <v>1289</v>
      </c>
      <c r="F535" s="10" t="str">
        <f>UPPER(E535)</f>
        <v>IRMA</v>
      </c>
      <c r="G535" s="3" t="s">
        <v>33</v>
      </c>
      <c r="H535" s="11" t="s">
        <v>1333</v>
      </c>
      <c r="I535" s="10"/>
      <c r="J535" s="10">
        <v>3737342237</v>
      </c>
      <c r="K535" s="4" t="s">
        <v>1290</v>
      </c>
      <c r="L535" s="10" t="s">
        <v>995</v>
      </c>
      <c r="M535" s="10">
        <v>21</v>
      </c>
      <c r="N535" s="4" t="s">
        <v>1279</v>
      </c>
      <c r="O535" s="10" t="s">
        <v>2772</v>
      </c>
      <c r="P535" s="3" t="s">
        <v>18</v>
      </c>
      <c r="Q535" s="10" t="str">
        <f t="shared" si="151"/>
        <v>CABECERA</v>
      </c>
      <c r="R535" s="10"/>
      <c r="S535" s="3"/>
      <c r="T535" s="27" t="str">
        <f t="shared" si="145"/>
        <v/>
      </c>
    </row>
    <row r="536" spans="1:20" ht="21.75" customHeight="1" x14ac:dyDescent="0.25">
      <c r="A536" s="5" t="s">
        <v>409</v>
      </c>
      <c r="B536" s="10" t="str">
        <f>UPPER(A536)</f>
        <v xml:space="preserve">PARRA </v>
      </c>
      <c r="C536" s="26" t="s">
        <v>223</v>
      </c>
      <c r="D536" s="10" t="str">
        <f>UPPER(C536)</f>
        <v>VAZQUEZ</v>
      </c>
      <c r="E536" s="26" t="s">
        <v>1292</v>
      </c>
      <c r="F536" s="10" t="str">
        <f>UPPER(E536)</f>
        <v>JOANA</v>
      </c>
      <c r="G536" s="26" t="s">
        <v>33</v>
      </c>
      <c r="H536" s="11" t="s">
        <v>1333</v>
      </c>
      <c r="I536" s="19">
        <v>26</v>
      </c>
      <c r="J536" s="19"/>
      <c r="K536" s="26" t="s">
        <v>1293</v>
      </c>
      <c r="L536" s="10" t="str">
        <f>UPPER(K536)</f>
        <v>RIO NILO</v>
      </c>
      <c r="M536" s="19">
        <v>99</v>
      </c>
      <c r="N536" s="4" t="s">
        <v>1279</v>
      </c>
      <c r="O536" s="10" t="s">
        <v>2772</v>
      </c>
      <c r="P536" s="4" t="s">
        <v>18</v>
      </c>
      <c r="Q536" s="10" t="str">
        <f t="shared" si="151"/>
        <v>CABECERA</v>
      </c>
      <c r="R536" s="19"/>
      <c r="S536" s="30"/>
      <c r="T536" s="27" t="str">
        <f t="shared" si="145"/>
        <v/>
      </c>
    </row>
    <row r="537" spans="1:20" ht="21.75" customHeight="1" x14ac:dyDescent="0.25">
      <c r="A537" s="4" t="s">
        <v>795</v>
      </c>
      <c r="B537" s="10" t="s">
        <v>94</v>
      </c>
      <c r="C537" s="4" t="s">
        <v>1294</v>
      </c>
      <c r="D537" s="10" t="str">
        <f>UPPER(C537)</f>
        <v>DE LA CRUZ</v>
      </c>
      <c r="E537" s="4" t="s">
        <v>1295</v>
      </c>
      <c r="F537" s="10" t="s">
        <v>433</v>
      </c>
      <c r="G537" s="4" t="s">
        <v>27</v>
      </c>
      <c r="H537" s="11" t="s">
        <v>1333</v>
      </c>
      <c r="I537" s="11">
        <v>30</v>
      </c>
      <c r="J537" s="11">
        <v>3325906573</v>
      </c>
      <c r="K537" s="4" t="s">
        <v>1296</v>
      </c>
      <c r="L537" s="10" t="str">
        <f>UPPER(K537)</f>
        <v>JALISCO</v>
      </c>
      <c r="M537" s="11">
        <v>123</v>
      </c>
      <c r="N537" s="4" t="s">
        <v>1279</v>
      </c>
      <c r="O537" s="10" t="s">
        <v>2772</v>
      </c>
      <c r="P537" s="3" t="s">
        <v>18</v>
      </c>
      <c r="Q537" s="10" t="str">
        <f t="shared" si="151"/>
        <v>CABECERA</v>
      </c>
      <c r="R537" s="11">
        <v>4</v>
      </c>
      <c r="S537" s="4" t="s">
        <v>29</v>
      </c>
      <c r="T537" s="27" t="str">
        <f t="shared" si="145"/>
        <v>MADRE SOLTERA</v>
      </c>
    </row>
    <row r="538" spans="1:20" ht="21.75" customHeight="1" x14ac:dyDescent="0.25">
      <c r="A538" s="4" t="s">
        <v>1297</v>
      </c>
      <c r="B538" s="10" t="str">
        <f>UPPER(A538)</f>
        <v>ROJO</v>
      </c>
      <c r="C538" s="4" t="s">
        <v>884</v>
      </c>
      <c r="D538" s="10" t="str">
        <f>UPPER(C538)</f>
        <v>CASILLAS</v>
      </c>
      <c r="E538" s="4" t="s">
        <v>1298</v>
      </c>
      <c r="F538" s="10" t="str">
        <f>UPPER(E538)</f>
        <v>RAQUEL</v>
      </c>
      <c r="G538" s="4" t="s">
        <v>27</v>
      </c>
      <c r="H538" s="11" t="s">
        <v>1333</v>
      </c>
      <c r="I538" s="11">
        <v>79</v>
      </c>
      <c r="J538" s="11">
        <v>3339524607</v>
      </c>
      <c r="K538" s="4" t="s">
        <v>1299</v>
      </c>
      <c r="L538" s="10" t="str">
        <f>UPPER(K538)</f>
        <v xml:space="preserve">REVOLUCION </v>
      </c>
      <c r="M538" s="11">
        <v>85</v>
      </c>
      <c r="N538" s="4" t="s">
        <v>1279</v>
      </c>
      <c r="O538" s="10" t="s">
        <v>2772</v>
      </c>
      <c r="P538" s="3" t="s">
        <v>18</v>
      </c>
      <c r="Q538" s="10" t="str">
        <f t="shared" si="151"/>
        <v>CABECERA</v>
      </c>
      <c r="R538" s="11">
        <v>2</v>
      </c>
      <c r="S538" s="4" t="s">
        <v>53</v>
      </c>
      <c r="T538" s="27" t="str">
        <f t="shared" si="145"/>
        <v>ADULTO MAYOR</v>
      </c>
    </row>
    <row r="539" spans="1:20" ht="21.75" customHeight="1" x14ac:dyDescent="0.25">
      <c r="A539" s="6" t="s">
        <v>251</v>
      </c>
      <c r="B539" s="10" t="str">
        <f>UPPER(A539)</f>
        <v>TINAJERO</v>
      </c>
      <c r="C539" s="6" t="s">
        <v>1301</v>
      </c>
      <c r="D539" s="10" t="str">
        <f>UPPER(C539)</f>
        <v>ORTEGA</v>
      </c>
      <c r="E539" s="4" t="s">
        <v>93</v>
      </c>
      <c r="F539" s="10" t="str">
        <f>UPPER(E539)</f>
        <v>PATRICIA</v>
      </c>
      <c r="G539" s="3"/>
      <c r="H539" s="11" t="s">
        <v>1333</v>
      </c>
      <c r="I539" s="11">
        <v>45</v>
      </c>
      <c r="J539" s="11">
        <v>3327916633</v>
      </c>
      <c r="K539" s="4" t="s">
        <v>1290</v>
      </c>
      <c r="L539" s="10" t="s">
        <v>2823</v>
      </c>
      <c r="M539" s="10">
        <v>59</v>
      </c>
      <c r="N539" s="3" t="s">
        <v>1291</v>
      </c>
      <c r="O539" s="10" t="s">
        <v>2772</v>
      </c>
      <c r="P539" s="3" t="s">
        <v>18</v>
      </c>
      <c r="Q539" s="10" t="str">
        <f t="shared" si="151"/>
        <v>CABECERA</v>
      </c>
      <c r="R539" s="10"/>
      <c r="S539" s="3"/>
      <c r="T539" s="27" t="str">
        <f t="shared" si="145"/>
        <v/>
      </c>
    </row>
    <row r="540" spans="1:20" ht="21.75" customHeight="1" x14ac:dyDescent="0.25">
      <c r="A540" s="4" t="s">
        <v>361</v>
      </c>
      <c r="B540" s="10" t="str">
        <f>UPPER(A540)</f>
        <v>TORRES</v>
      </c>
      <c r="C540" s="4" t="s">
        <v>1302</v>
      </c>
      <c r="D540" s="10" t="s">
        <v>1611</v>
      </c>
      <c r="E540" s="4" t="s">
        <v>1303</v>
      </c>
      <c r="F540" s="10" t="s">
        <v>2073</v>
      </c>
      <c r="G540" s="4" t="s">
        <v>27</v>
      </c>
      <c r="H540" s="11" t="s">
        <v>1333</v>
      </c>
      <c r="I540" s="11">
        <v>41</v>
      </c>
      <c r="J540" s="11">
        <v>3334484658</v>
      </c>
      <c r="K540" s="4" t="s">
        <v>1304</v>
      </c>
      <c r="L540" s="10" t="str">
        <f>UPPER(K540)</f>
        <v>RIO NILO</v>
      </c>
      <c r="M540" s="11">
        <v>92</v>
      </c>
      <c r="N540" s="4" t="s">
        <v>1279</v>
      </c>
      <c r="O540" s="10" t="s">
        <v>2772</v>
      </c>
      <c r="P540" s="3" t="s">
        <v>18</v>
      </c>
      <c r="Q540" s="10" t="str">
        <f t="shared" si="151"/>
        <v>CABECERA</v>
      </c>
      <c r="R540" s="11">
        <v>5</v>
      </c>
      <c r="S540" s="4" t="s">
        <v>29</v>
      </c>
      <c r="T540" s="27" t="str">
        <f t="shared" si="145"/>
        <v>MADRE SOLTERA</v>
      </c>
    </row>
    <row r="541" spans="1:20" ht="21.75" customHeight="1" x14ac:dyDescent="0.25">
      <c r="A541" s="3" t="s">
        <v>827</v>
      </c>
      <c r="B541" s="10" t="str">
        <f>UPPER(A541)</f>
        <v>TRUJILLO</v>
      </c>
      <c r="C541" s="3" t="s">
        <v>1042</v>
      </c>
      <c r="D541" s="10" t="str">
        <f>UPPER(C541)</f>
        <v xml:space="preserve">GUZMAN </v>
      </c>
      <c r="E541" s="3" t="s">
        <v>1305</v>
      </c>
      <c r="F541" s="10" t="str">
        <f>UPPER(E541)</f>
        <v>MARIANA</v>
      </c>
      <c r="G541" s="3" t="s">
        <v>33</v>
      </c>
      <c r="H541" s="11" t="s">
        <v>1333</v>
      </c>
      <c r="I541" s="10"/>
      <c r="J541" s="10">
        <v>3315180266</v>
      </c>
      <c r="K541" s="3" t="s">
        <v>1306</v>
      </c>
      <c r="L541" s="10" t="str">
        <f>UPPER(K541)</f>
        <v>RIO VERDE</v>
      </c>
      <c r="M541" s="10">
        <v>20</v>
      </c>
      <c r="N541" s="4" t="s">
        <v>1279</v>
      </c>
      <c r="O541" s="10" t="s">
        <v>2772</v>
      </c>
      <c r="P541" s="3" t="s">
        <v>18</v>
      </c>
      <c r="Q541" s="10" t="str">
        <f t="shared" si="151"/>
        <v>CABECERA</v>
      </c>
      <c r="R541" s="10"/>
      <c r="S541" s="3"/>
      <c r="T541" s="27" t="str">
        <f t="shared" si="145"/>
        <v/>
      </c>
    </row>
    <row r="542" spans="1:20" ht="21.75" customHeight="1" x14ac:dyDescent="0.25">
      <c r="A542" s="78"/>
      <c r="B542" s="27" t="s">
        <v>519</v>
      </c>
      <c r="C542" s="27"/>
      <c r="D542" s="27" t="s">
        <v>214</v>
      </c>
      <c r="E542" s="27"/>
      <c r="F542" s="27" t="s">
        <v>524</v>
      </c>
      <c r="G542" s="27"/>
      <c r="H542" s="27" t="s">
        <v>1333</v>
      </c>
      <c r="I542" s="27">
        <v>46</v>
      </c>
      <c r="J542" s="27">
        <v>3321651444</v>
      </c>
      <c r="K542" s="27"/>
      <c r="L542" s="27" t="s">
        <v>1933</v>
      </c>
      <c r="M542" s="27">
        <v>56</v>
      </c>
      <c r="N542" s="27"/>
      <c r="O542" s="10" t="s">
        <v>2772</v>
      </c>
      <c r="P542" s="27"/>
      <c r="Q542" s="10" t="s">
        <v>2355</v>
      </c>
      <c r="R542" s="27">
        <v>3</v>
      </c>
      <c r="S542" s="27"/>
      <c r="T542" s="27" t="s">
        <v>1885</v>
      </c>
    </row>
    <row r="543" spans="1:20" ht="21.75" customHeight="1" x14ac:dyDescent="0.25">
      <c r="A543" s="3" t="s">
        <v>1307</v>
      </c>
      <c r="B543" s="10" t="str">
        <f>UPPER(A543)</f>
        <v xml:space="preserve">CARDONA </v>
      </c>
      <c r="C543" s="3" t="s">
        <v>133</v>
      </c>
      <c r="D543" s="10" t="str">
        <f t="shared" ref="D543:D548" si="152">UPPER(C543)</f>
        <v xml:space="preserve">GARCIA </v>
      </c>
      <c r="E543" s="3" t="s">
        <v>1308</v>
      </c>
      <c r="F543" s="10" t="str">
        <f t="shared" ref="F543:F548" si="153">UPPER(E543)</f>
        <v xml:space="preserve">JUAN PABLO </v>
      </c>
      <c r="G543" s="3" t="s">
        <v>121</v>
      </c>
      <c r="H543" s="11" t="s">
        <v>1871</v>
      </c>
      <c r="I543" s="10"/>
      <c r="J543" s="10">
        <v>3314306309</v>
      </c>
      <c r="K543" s="3" t="s">
        <v>1309</v>
      </c>
      <c r="L543" s="10" t="str">
        <f>UPPER(K543)</f>
        <v xml:space="preserve">CALLE DEL HUESO </v>
      </c>
      <c r="M543" s="10">
        <v>19</v>
      </c>
      <c r="N543" s="3" t="s">
        <v>1310</v>
      </c>
      <c r="O543" s="27" t="s">
        <v>2772</v>
      </c>
      <c r="P543" s="3" t="s">
        <v>18</v>
      </c>
      <c r="Q543" s="10" t="str">
        <f t="shared" ref="Q543:Q548" si="154">UPPER(P543)</f>
        <v>CABECERA</v>
      </c>
      <c r="R543" s="10"/>
      <c r="S543" s="3"/>
      <c r="T543" s="27" t="str">
        <f t="shared" ref="T543:T548" si="155">UPPER(S543)</f>
        <v/>
      </c>
    </row>
    <row r="544" spans="1:20" ht="21.75" customHeight="1" x14ac:dyDescent="0.25">
      <c r="A544" s="4" t="s">
        <v>40</v>
      </c>
      <c r="B544" s="10" t="str">
        <f>UPPER(A544)</f>
        <v>ALVAREZ</v>
      </c>
      <c r="C544" s="4" t="s">
        <v>62</v>
      </c>
      <c r="D544" s="10" t="str">
        <f t="shared" si="152"/>
        <v>GONZALEZ</v>
      </c>
      <c r="E544" s="4" t="s">
        <v>1311</v>
      </c>
      <c r="F544" s="10" t="str">
        <f t="shared" si="153"/>
        <v>DAYANA SHARELL</v>
      </c>
      <c r="G544" s="4" t="s">
        <v>27</v>
      </c>
      <c r="H544" s="11" t="s">
        <v>1333</v>
      </c>
      <c r="I544" s="11">
        <v>26</v>
      </c>
      <c r="J544" s="11">
        <v>33147171017</v>
      </c>
      <c r="K544" s="4" t="s">
        <v>1312</v>
      </c>
      <c r="L544" s="10" t="str">
        <f>UPPER(K544)</f>
        <v>VICENTE GUERRERO</v>
      </c>
      <c r="M544" s="11">
        <v>197</v>
      </c>
      <c r="N544" s="4" t="s">
        <v>1310</v>
      </c>
      <c r="O544" s="10" t="str">
        <f t="shared" ref="O544:O549" si="156">UPPER(N544)</f>
        <v>SAN FELIPE</v>
      </c>
      <c r="P544" s="3" t="s">
        <v>18</v>
      </c>
      <c r="Q544" s="10" t="str">
        <f t="shared" si="154"/>
        <v>CABECERA</v>
      </c>
      <c r="R544" s="11">
        <v>4</v>
      </c>
      <c r="S544" s="4" t="s">
        <v>29</v>
      </c>
      <c r="T544" s="27" t="str">
        <f t="shared" si="155"/>
        <v>MADRE SOLTERA</v>
      </c>
    </row>
    <row r="545" spans="1:20" ht="21.75" customHeight="1" x14ac:dyDescent="0.25">
      <c r="A545" s="4" t="s">
        <v>71</v>
      </c>
      <c r="B545" s="10" t="s">
        <v>188</v>
      </c>
      <c r="C545" s="3" t="s">
        <v>1288</v>
      </c>
      <c r="D545" s="10" t="str">
        <f t="shared" si="152"/>
        <v xml:space="preserve">LIMON </v>
      </c>
      <c r="E545" s="3" t="s">
        <v>1313</v>
      </c>
      <c r="F545" s="10" t="str">
        <f t="shared" si="153"/>
        <v xml:space="preserve">FATIMA ESTEFANIA </v>
      </c>
      <c r="G545" s="3" t="s">
        <v>22</v>
      </c>
      <c r="H545" s="11" t="s">
        <v>1333</v>
      </c>
      <c r="I545" s="10"/>
      <c r="J545" s="10">
        <v>3334491035</v>
      </c>
      <c r="K545" s="4" t="s">
        <v>1314</v>
      </c>
      <c r="L545" s="10" t="str">
        <f>UPPER(K545)</f>
        <v xml:space="preserve">GALEANA </v>
      </c>
      <c r="M545" s="10">
        <v>101</v>
      </c>
      <c r="N545" s="4" t="s">
        <v>1310</v>
      </c>
      <c r="O545" s="10" t="str">
        <f t="shared" si="156"/>
        <v>SAN FELIPE</v>
      </c>
      <c r="P545" s="3" t="s">
        <v>18</v>
      </c>
      <c r="Q545" s="10" t="str">
        <f t="shared" si="154"/>
        <v>CABECERA</v>
      </c>
      <c r="R545" s="10"/>
      <c r="S545" s="3"/>
      <c r="T545" s="27" t="str">
        <f t="shared" si="155"/>
        <v/>
      </c>
    </row>
    <row r="546" spans="1:20" ht="21.75" customHeight="1" x14ac:dyDescent="0.25">
      <c r="A546" s="7" t="s">
        <v>208</v>
      </c>
      <c r="B546" s="10" t="str">
        <f>UPPER(A546)</f>
        <v>CARBAJAL</v>
      </c>
      <c r="C546" s="21" t="s">
        <v>208</v>
      </c>
      <c r="D546" s="10" t="str">
        <f t="shared" si="152"/>
        <v>CARBAJAL</v>
      </c>
      <c r="E546" s="21" t="s">
        <v>1315</v>
      </c>
      <c r="F546" s="10" t="str">
        <f t="shared" si="153"/>
        <v>CATALINA</v>
      </c>
      <c r="G546" s="21" t="s">
        <v>349</v>
      </c>
      <c r="H546" s="11" t="s">
        <v>1333</v>
      </c>
      <c r="I546" s="19">
        <v>68</v>
      </c>
      <c r="J546" s="19"/>
      <c r="K546" s="4" t="s">
        <v>1316</v>
      </c>
      <c r="L546" s="10" t="s">
        <v>2481</v>
      </c>
      <c r="M546" s="19">
        <v>24</v>
      </c>
      <c r="N546" s="21" t="s">
        <v>1310</v>
      </c>
      <c r="O546" s="10" t="str">
        <f t="shared" si="156"/>
        <v>SAN FELIPE</v>
      </c>
      <c r="P546" s="4" t="s">
        <v>18</v>
      </c>
      <c r="Q546" s="10" t="str">
        <f t="shared" si="154"/>
        <v>CABECERA</v>
      </c>
      <c r="R546" s="19"/>
      <c r="S546" s="30"/>
      <c r="T546" s="27" t="str">
        <f t="shared" si="155"/>
        <v/>
      </c>
    </row>
    <row r="547" spans="1:20" ht="21.75" customHeight="1" x14ac:dyDescent="0.25">
      <c r="A547" s="7" t="s">
        <v>208</v>
      </c>
      <c r="B547" s="10" t="str">
        <f>UPPER(A547)</f>
        <v>CARBAJAL</v>
      </c>
      <c r="C547" s="21" t="s">
        <v>208</v>
      </c>
      <c r="D547" s="10" t="str">
        <f t="shared" si="152"/>
        <v>CARBAJAL</v>
      </c>
      <c r="E547" s="21" t="s">
        <v>901</v>
      </c>
      <c r="F547" s="10" t="str">
        <f t="shared" si="153"/>
        <v>ANGELICA</v>
      </c>
      <c r="G547" s="21" t="s">
        <v>349</v>
      </c>
      <c r="H547" s="11" t="s">
        <v>1333</v>
      </c>
      <c r="I547" s="19">
        <v>39</v>
      </c>
      <c r="J547" s="27">
        <v>33118211026</v>
      </c>
      <c r="K547" s="4" t="s">
        <v>1316</v>
      </c>
      <c r="L547" s="10" t="s">
        <v>2481</v>
      </c>
      <c r="M547" s="19">
        <v>26</v>
      </c>
      <c r="N547" s="21" t="s">
        <v>1310</v>
      </c>
      <c r="O547" s="10" t="str">
        <f t="shared" si="156"/>
        <v>SAN FELIPE</v>
      </c>
      <c r="P547" s="4" t="s">
        <v>18</v>
      </c>
      <c r="Q547" s="10" t="str">
        <f t="shared" si="154"/>
        <v>CABECERA</v>
      </c>
      <c r="R547" s="19"/>
      <c r="S547" s="30"/>
      <c r="T547" s="27" t="str">
        <f t="shared" si="155"/>
        <v/>
      </c>
    </row>
    <row r="548" spans="1:20" ht="21.75" customHeight="1" x14ac:dyDescent="0.25">
      <c r="A548" s="5" t="s">
        <v>186</v>
      </c>
      <c r="B548" s="10" t="str">
        <f>UPPER(A548)</f>
        <v>GONZALEZ</v>
      </c>
      <c r="C548" s="26" t="s">
        <v>188</v>
      </c>
      <c r="D548" s="10" t="str">
        <f t="shared" si="152"/>
        <v>HERNANDEZ</v>
      </c>
      <c r="E548" s="26" t="s">
        <v>1317</v>
      </c>
      <c r="F548" s="10" t="str">
        <f t="shared" si="153"/>
        <v>ISABEL ALEJANDRA</v>
      </c>
      <c r="G548" s="26" t="s">
        <v>33</v>
      </c>
      <c r="H548" s="11" t="s">
        <v>1333</v>
      </c>
      <c r="I548" s="19">
        <v>22</v>
      </c>
      <c r="J548" s="19">
        <v>3330052334</v>
      </c>
      <c r="K548" s="4" t="s">
        <v>1312</v>
      </c>
      <c r="L548" s="10" t="str">
        <f>UPPER(K548)</f>
        <v>VICENTE GUERRERO</v>
      </c>
      <c r="M548" s="19" t="s">
        <v>2006</v>
      </c>
      <c r="N548" s="26" t="s">
        <v>1318</v>
      </c>
      <c r="O548" s="10" t="str">
        <f t="shared" si="156"/>
        <v>SAN FELIPE</v>
      </c>
      <c r="P548" s="4" t="s">
        <v>18</v>
      </c>
      <c r="Q548" s="10" t="str">
        <f t="shared" si="154"/>
        <v>CABECERA</v>
      </c>
      <c r="R548" s="19"/>
      <c r="S548" s="30"/>
      <c r="T548" s="27" t="str">
        <f t="shared" si="155"/>
        <v/>
      </c>
    </row>
    <row r="549" spans="1:20" ht="21.75" customHeight="1" x14ac:dyDescent="0.25">
      <c r="A549" s="84"/>
      <c r="B549" s="27" t="s">
        <v>214</v>
      </c>
      <c r="C549" s="27"/>
      <c r="D549" s="27" t="s">
        <v>2399</v>
      </c>
      <c r="E549" s="27"/>
      <c r="F549" s="27" t="s">
        <v>2400</v>
      </c>
      <c r="G549" s="27"/>
      <c r="H549" s="27" t="s">
        <v>1333</v>
      </c>
      <c r="I549" s="27">
        <v>20</v>
      </c>
      <c r="J549" s="27">
        <v>3314686713</v>
      </c>
      <c r="K549" s="27"/>
      <c r="L549" s="27" t="s">
        <v>2401</v>
      </c>
      <c r="M549" s="27">
        <v>20</v>
      </c>
      <c r="N549" s="27"/>
      <c r="O549" s="10" t="str">
        <f t="shared" si="156"/>
        <v/>
      </c>
      <c r="P549" s="27"/>
      <c r="Q549" s="10" t="s">
        <v>2355</v>
      </c>
      <c r="R549" s="27"/>
      <c r="S549" s="19"/>
      <c r="T549" s="27" t="s">
        <v>1887</v>
      </c>
    </row>
    <row r="550" spans="1:20" ht="21.75" customHeight="1" x14ac:dyDescent="0.25">
      <c r="A550" s="78"/>
      <c r="B550" s="27" t="s">
        <v>46</v>
      </c>
      <c r="C550" s="27"/>
      <c r="D550" s="27" t="s">
        <v>173</v>
      </c>
      <c r="E550" s="27"/>
      <c r="F550" s="27" t="s">
        <v>2773</v>
      </c>
      <c r="G550" s="27"/>
      <c r="H550" s="27" t="s">
        <v>1333</v>
      </c>
      <c r="I550" s="27">
        <v>43</v>
      </c>
      <c r="J550" s="27">
        <v>3314147098</v>
      </c>
      <c r="K550" s="27"/>
      <c r="L550" s="27" t="s">
        <v>2401</v>
      </c>
      <c r="M550" s="27" t="s">
        <v>1347</v>
      </c>
      <c r="N550" s="27"/>
      <c r="O550" s="27" t="s">
        <v>1318</v>
      </c>
      <c r="P550" s="27"/>
      <c r="Q550" s="10" t="s">
        <v>2355</v>
      </c>
      <c r="R550" s="27"/>
      <c r="S550" s="27"/>
      <c r="T550" s="27" t="s">
        <v>1885</v>
      </c>
    </row>
    <row r="551" spans="1:20" ht="21.75" customHeight="1" x14ac:dyDescent="0.25">
      <c r="A551" s="3" t="s">
        <v>188</v>
      </c>
      <c r="B551" s="10" t="str">
        <f>UPPER(A551)</f>
        <v>HERNANDEZ</v>
      </c>
      <c r="C551" s="3"/>
      <c r="D551" s="10" t="str">
        <f t="shared" ref="D551:D559" si="157">UPPER(C551)</f>
        <v/>
      </c>
      <c r="E551" s="3" t="s">
        <v>1319</v>
      </c>
      <c r="F551" s="10" t="str">
        <f t="shared" ref="F551:F559" si="158">UPPER(E551)</f>
        <v>JUSTINA</v>
      </c>
      <c r="G551" s="3"/>
      <c r="H551" s="11" t="s">
        <v>1333</v>
      </c>
      <c r="I551" s="10"/>
      <c r="J551" s="10"/>
      <c r="K551" s="4" t="s">
        <v>1320</v>
      </c>
      <c r="L551" s="10" t="str">
        <f>UPPER(K551)</f>
        <v>JUAN TERRIQUEZ</v>
      </c>
      <c r="M551" s="10">
        <v>99</v>
      </c>
      <c r="N551" s="4" t="s">
        <v>1321</v>
      </c>
      <c r="O551" s="27" t="s">
        <v>1318</v>
      </c>
      <c r="P551" s="4" t="s">
        <v>18</v>
      </c>
      <c r="Q551" s="10" t="str">
        <f t="shared" ref="Q551:Q577" si="159">UPPER(P551)</f>
        <v>CABECERA</v>
      </c>
      <c r="R551" s="10"/>
      <c r="S551" s="3"/>
      <c r="T551" s="27" t="str">
        <f t="shared" ref="T551:T577" si="160">UPPER(S551)</f>
        <v/>
      </c>
    </row>
    <row r="552" spans="1:20" ht="21.75" customHeight="1" x14ac:dyDescent="0.25">
      <c r="A552" s="4" t="s">
        <v>40</v>
      </c>
      <c r="B552" s="10" t="str">
        <f>UPPER(A552)</f>
        <v>ALVAREZ</v>
      </c>
      <c r="C552" s="4" t="s">
        <v>579</v>
      </c>
      <c r="D552" s="10" t="str">
        <f t="shared" si="157"/>
        <v>GUTIERREZ</v>
      </c>
      <c r="E552" s="4" t="s">
        <v>483</v>
      </c>
      <c r="F552" s="10" t="str">
        <f t="shared" si="158"/>
        <v>LIZBETH</v>
      </c>
      <c r="G552" s="4" t="s">
        <v>27</v>
      </c>
      <c r="H552" s="11" t="s">
        <v>1333</v>
      </c>
      <c r="I552" s="11">
        <v>35</v>
      </c>
      <c r="J552" s="11">
        <v>3312162348</v>
      </c>
      <c r="K552" s="4" t="s">
        <v>245</v>
      </c>
      <c r="L552" s="10" t="str">
        <f>UPPER(K552)</f>
        <v xml:space="preserve">INDEPENDENCIA </v>
      </c>
      <c r="M552" s="11" t="s">
        <v>1322</v>
      </c>
      <c r="N552" s="4" t="s">
        <v>1321</v>
      </c>
      <c r="O552" s="10" t="str">
        <f t="shared" ref="O552:O578" si="161">UPPER(N552)</f>
        <v xml:space="preserve">SAN FELIPE </v>
      </c>
      <c r="P552" s="3" t="s">
        <v>18</v>
      </c>
      <c r="Q552" s="10" t="str">
        <f t="shared" si="159"/>
        <v>CABECERA</v>
      </c>
      <c r="R552" s="11">
        <v>3</v>
      </c>
      <c r="S552" s="4" t="s">
        <v>29</v>
      </c>
      <c r="T552" s="27" t="str">
        <f t="shared" si="160"/>
        <v>MADRE SOLTERA</v>
      </c>
    </row>
    <row r="553" spans="1:20" ht="21.75" customHeight="1" x14ac:dyDescent="0.25">
      <c r="A553" s="4" t="s">
        <v>1323</v>
      </c>
      <c r="B553" s="10" t="str">
        <f>UPPER(A553)</f>
        <v>BEDOY</v>
      </c>
      <c r="C553" s="4" t="s">
        <v>1324</v>
      </c>
      <c r="D553" s="10" t="str">
        <f t="shared" si="157"/>
        <v>IBARRA</v>
      </c>
      <c r="E553" s="4" t="s">
        <v>1325</v>
      </c>
      <c r="F553" s="10" t="str">
        <f t="shared" si="158"/>
        <v>ROSA ISELA</v>
      </c>
      <c r="G553" s="4" t="s">
        <v>27</v>
      </c>
      <c r="H553" s="11" t="s">
        <v>1333</v>
      </c>
      <c r="I553" s="11">
        <v>30</v>
      </c>
      <c r="J553" s="11">
        <v>3326606699</v>
      </c>
      <c r="K553" s="4" t="s">
        <v>1326</v>
      </c>
      <c r="L553" s="10" t="str">
        <f>UPPER(K553)</f>
        <v xml:space="preserve">PRIVADA GALEANA </v>
      </c>
      <c r="M553" s="11" t="s">
        <v>1202</v>
      </c>
      <c r="N553" s="4" t="s">
        <v>1321</v>
      </c>
      <c r="O553" s="10" t="str">
        <f t="shared" si="161"/>
        <v xml:space="preserve">SAN FELIPE </v>
      </c>
      <c r="P553" s="3" t="s">
        <v>18</v>
      </c>
      <c r="Q553" s="10" t="str">
        <f t="shared" si="159"/>
        <v>CABECERA</v>
      </c>
      <c r="R553" s="11">
        <v>2</v>
      </c>
      <c r="S553" s="4" t="s">
        <v>29</v>
      </c>
      <c r="T553" s="27" t="str">
        <f t="shared" si="160"/>
        <v>MADRE SOLTERA</v>
      </c>
    </row>
    <row r="554" spans="1:20" ht="21.75" customHeight="1" x14ac:dyDescent="0.25">
      <c r="A554" s="3" t="s">
        <v>839</v>
      </c>
      <c r="B554" s="10" t="str">
        <f>UPPER(A554)</f>
        <v>MARTINEZ</v>
      </c>
      <c r="C554" s="3" t="s">
        <v>503</v>
      </c>
      <c r="D554" s="10" t="str">
        <f t="shared" si="157"/>
        <v>PADILLA</v>
      </c>
      <c r="E554" s="3" t="s">
        <v>1327</v>
      </c>
      <c r="F554" s="10" t="str">
        <f t="shared" si="158"/>
        <v>MARIA TERESA</v>
      </c>
      <c r="G554" s="3"/>
      <c r="H554" s="11" t="str">
        <f>UPPER(G554)</f>
        <v/>
      </c>
      <c r="I554" s="10"/>
      <c r="J554" s="10"/>
      <c r="K554" s="4" t="s">
        <v>1316</v>
      </c>
      <c r="L554" s="10" t="s">
        <v>2481</v>
      </c>
      <c r="M554" s="10">
        <v>7</v>
      </c>
      <c r="N554" s="4" t="s">
        <v>1321</v>
      </c>
      <c r="O554" s="10" t="str">
        <f t="shared" si="161"/>
        <v xml:space="preserve">SAN FELIPE </v>
      </c>
      <c r="P554" s="4" t="s">
        <v>18</v>
      </c>
      <c r="Q554" s="10" t="str">
        <f t="shared" si="159"/>
        <v>CABECERA</v>
      </c>
      <c r="R554" s="10"/>
      <c r="S554" s="3"/>
      <c r="T554" s="27" t="str">
        <f t="shared" si="160"/>
        <v/>
      </c>
    </row>
    <row r="555" spans="1:20" ht="21.75" customHeight="1" x14ac:dyDescent="0.25">
      <c r="A555" s="3" t="s">
        <v>180</v>
      </c>
      <c r="B555" s="10" t="s">
        <v>180</v>
      </c>
      <c r="C555" s="3"/>
      <c r="D555" s="10" t="str">
        <f t="shared" si="157"/>
        <v/>
      </c>
      <c r="E555" s="3" t="s">
        <v>1328</v>
      </c>
      <c r="F555" s="10" t="str">
        <f t="shared" si="158"/>
        <v xml:space="preserve">CLAUDIA ANGELICA </v>
      </c>
      <c r="G555" s="3" t="s">
        <v>22</v>
      </c>
      <c r="H555" s="11" t="s">
        <v>1333</v>
      </c>
      <c r="I555" s="10"/>
      <c r="J555" s="10">
        <v>3331855365</v>
      </c>
      <c r="K555" s="4" t="s">
        <v>1316</v>
      </c>
      <c r="L555" s="10" t="s">
        <v>2481</v>
      </c>
      <c r="M555" s="10">
        <v>13</v>
      </c>
      <c r="N555" s="4" t="s">
        <v>1321</v>
      </c>
      <c r="O555" s="10" t="str">
        <f t="shared" si="161"/>
        <v xml:space="preserve">SAN FELIPE </v>
      </c>
      <c r="P555" s="3" t="s">
        <v>18</v>
      </c>
      <c r="Q555" s="10" t="str">
        <f t="shared" si="159"/>
        <v>CABECERA</v>
      </c>
      <c r="R555" s="10"/>
      <c r="S555" s="3"/>
      <c r="T555" s="27" t="str">
        <f t="shared" si="160"/>
        <v/>
      </c>
    </row>
    <row r="556" spans="1:20" ht="21.75" customHeight="1" x14ac:dyDescent="0.25">
      <c r="A556" s="3" t="s">
        <v>188</v>
      </c>
      <c r="B556" s="10" t="str">
        <f>UPPER(A556)</f>
        <v>HERNANDEZ</v>
      </c>
      <c r="C556" s="3"/>
      <c r="D556" s="10" t="str">
        <f t="shared" si="157"/>
        <v/>
      </c>
      <c r="E556" s="3" t="s">
        <v>1329</v>
      </c>
      <c r="F556" s="10" t="str">
        <f t="shared" si="158"/>
        <v>PEDRO MIGUEL</v>
      </c>
      <c r="G556" s="3"/>
      <c r="H556" s="11" t="s">
        <v>1871</v>
      </c>
      <c r="I556" s="10"/>
      <c r="J556" s="10"/>
      <c r="K556" s="4" t="s">
        <v>1314</v>
      </c>
      <c r="L556" s="10" t="str">
        <f>UPPER(K556)</f>
        <v xml:space="preserve">GALEANA </v>
      </c>
      <c r="M556" s="10">
        <v>89</v>
      </c>
      <c r="N556" s="4" t="s">
        <v>1321</v>
      </c>
      <c r="O556" s="10" t="str">
        <f t="shared" si="161"/>
        <v xml:space="preserve">SAN FELIPE </v>
      </c>
      <c r="P556" s="4" t="s">
        <v>18</v>
      </c>
      <c r="Q556" s="10" t="str">
        <f t="shared" si="159"/>
        <v>CABECERA</v>
      </c>
      <c r="R556" s="10"/>
      <c r="S556" s="3"/>
      <c r="T556" s="27" t="str">
        <f t="shared" si="160"/>
        <v/>
      </c>
    </row>
    <row r="557" spans="1:20" ht="21.75" customHeight="1" x14ac:dyDescent="0.25">
      <c r="A557" s="4" t="s">
        <v>157</v>
      </c>
      <c r="B557" s="10" t="str">
        <f>UPPER(A557)</f>
        <v>PEREZ</v>
      </c>
      <c r="C557" s="4" t="s">
        <v>599</v>
      </c>
      <c r="D557" s="10" t="str">
        <f t="shared" si="157"/>
        <v>SANCHEZ</v>
      </c>
      <c r="E557" s="4" t="s">
        <v>1330</v>
      </c>
      <c r="F557" s="10" t="str">
        <f t="shared" si="158"/>
        <v>BLANCA HELIZABETH</v>
      </c>
      <c r="G557" s="4" t="s">
        <v>27</v>
      </c>
      <c r="H557" s="11" t="s">
        <v>1333</v>
      </c>
      <c r="I557" s="11">
        <v>44</v>
      </c>
      <c r="J557" s="11">
        <v>3314098431</v>
      </c>
      <c r="K557" s="4" t="s">
        <v>1312</v>
      </c>
      <c r="L557" s="10" t="str">
        <f>UPPER(K557)</f>
        <v>VICENTE GUERRERO</v>
      </c>
      <c r="M557" s="11">
        <v>106</v>
      </c>
      <c r="N557" s="4" t="s">
        <v>1321</v>
      </c>
      <c r="O557" s="10" t="str">
        <f t="shared" si="161"/>
        <v xml:space="preserve">SAN FELIPE </v>
      </c>
      <c r="P557" s="3" t="s">
        <v>18</v>
      </c>
      <c r="Q557" s="10" t="str">
        <f t="shared" si="159"/>
        <v>CABECERA</v>
      </c>
      <c r="R557" s="11">
        <v>4</v>
      </c>
      <c r="S557" s="4" t="s">
        <v>53</v>
      </c>
      <c r="T557" s="27" t="str">
        <f t="shared" si="160"/>
        <v>ADULTO MAYOR</v>
      </c>
    </row>
    <row r="558" spans="1:20" ht="21.75" customHeight="1" x14ac:dyDescent="0.25">
      <c r="A558" s="6" t="s">
        <v>142</v>
      </c>
      <c r="B558" s="10" t="s">
        <v>186</v>
      </c>
      <c r="C558" s="3" t="s">
        <v>866</v>
      </c>
      <c r="D558" s="10" t="str">
        <f t="shared" si="157"/>
        <v>PEREZ</v>
      </c>
      <c r="E558" s="4" t="s">
        <v>1331</v>
      </c>
      <c r="F558" s="10" t="str">
        <f t="shared" si="158"/>
        <v>MARTHA CYNTHIA</v>
      </c>
      <c r="G558" s="3"/>
      <c r="H558" s="11" t="s">
        <v>1333</v>
      </c>
      <c r="I558" s="11">
        <v>26</v>
      </c>
      <c r="J558" s="11">
        <v>3320110331</v>
      </c>
      <c r="K558" s="4" t="s">
        <v>1320</v>
      </c>
      <c r="L558" s="10" t="str">
        <f>UPPER(K558)</f>
        <v>JUAN TERRIQUEZ</v>
      </c>
      <c r="M558" s="10">
        <v>173</v>
      </c>
      <c r="N558" s="4" t="s">
        <v>1321</v>
      </c>
      <c r="O558" s="10" t="str">
        <f t="shared" si="161"/>
        <v xml:space="preserve">SAN FELIPE </v>
      </c>
      <c r="P558" s="3" t="s">
        <v>18</v>
      </c>
      <c r="Q558" s="10" t="str">
        <f t="shared" si="159"/>
        <v>CABECERA</v>
      </c>
      <c r="R558" s="10"/>
      <c r="S558" s="3"/>
      <c r="T558" s="27" t="str">
        <f t="shared" si="160"/>
        <v/>
      </c>
    </row>
    <row r="559" spans="1:20" ht="21.75" customHeight="1" x14ac:dyDescent="0.25">
      <c r="A559" s="6" t="s">
        <v>379</v>
      </c>
      <c r="B559" s="10" t="str">
        <f>UPPER(A559)</f>
        <v>VARGAS</v>
      </c>
      <c r="C559" s="3" t="s">
        <v>54</v>
      </c>
      <c r="D559" s="10" t="str">
        <f t="shared" si="157"/>
        <v>FLORES</v>
      </c>
      <c r="E559" s="4" t="s">
        <v>1332</v>
      </c>
      <c r="F559" s="10" t="str">
        <f t="shared" si="158"/>
        <v>NAYELI</v>
      </c>
      <c r="G559" s="3"/>
      <c r="H559" s="11" t="s">
        <v>1333</v>
      </c>
      <c r="I559" s="11">
        <v>20</v>
      </c>
      <c r="J559" s="11">
        <v>3318361857</v>
      </c>
      <c r="K559" s="4" t="s">
        <v>1312</v>
      </c>
      <c r="L559" s="10" t="str">
        <f>UPPER(K559)</f>
        <v>VICENTE GUERRERO</v>
      </c>
      <c r="M559" s="10">
        <v>136</v>
      </c>
      <c r="N559" s="4" t="s">
        <v>1321</v>
      </c>
      <c r="O559" s="10" t="str">
        <f t="shared" si="161"/>
        <v xml:space="preserve">SAN FELIPE </v>
      </c>
      <c r="P559" s="3" t="s">
        <v>18</v>
      </c>
      <c r="Q559" s="10" t="str">
        <f t="shared" si="159"/>
        <v>CABECERA</v>
      </c>
      <c r="R559" s="10"/>
      <c r="S559" s="3"/>
      <c r="T559" s="27" t="str">
        <f t="shared" si="160"/>
        <v/>
      </c>
    </row>
    <row r="560" spans="1:20" ht="21.75" customHeight="1" x14ac:dyDescent="0.25">
      <c r="A560" s="4" t="s">
        <v>54</v>
      </c>
      <c r="B560" s="10" t="str">
        <f>UPPER(A560)</f>
        <v>FLORES</v>
      </c>
      <c r="C560" s="4" t="s">
        <v>1333</v>
      </c>
      <c r="D560" s="10" t="s">
        <v>330</v>
      </c>
      <c r="E560" s="4" t="s">
        <v>241</v>
      </c>
      <c r="F560" s="10"/>
      <c r="G560" s="4" t="s">
        <v>27</v>
      </c>
      <c r="H560" s="11" t="s">
        <v>1333</v>
      </c>
      <c r="I560" s="11">
        <v>42</v>
      </c>
      <c r="J560" s="11">
        <v>3316977144</v>
      </c>
      <c r="K560" s="4" t="s">
        <v>1320</v>
      </c>
      <c r="L560" s="10" t="str">
        <f>UPPER(K560)</f>
        <v>JUAN TERRIQUEZ</v>
      </c>
      <c r="M560" s="11">
        <v>181</v>
      </c>
      <c r="N560" s="4" t="s">
        <v>1321</v>
      </c>
      <c r="O560" s="10" t="str">
        <f t="shared" si="161"/>
        <v xml:space="preserve">SAN FELIPE </v>
      </c>
      <c r="P560" s="3" t="s">
        <v>18</v>
      </c>
      <c r="Q560" s="10" t="str">
        <f t="shared" si="159"/>
        <v>CABECERA</v>
      </c>
      <c r="R560" s="11">
        <v>3</v>
      </c>
      <c r="S560" s="4" t="s">
        <v>66</v>
      </c>
      <c r="T560" s="27" t="str">
        <f t="shared" si="160"/>
        <v>VIUDA</v>
      </c>
    </row>
    <row r="561" spans="1:20" ht="21.75" customHeight="1" x14ac:dyDescent="0.25">
      <c r="A561" s="3" t="s">
        <v>1193</v>
      </c>
      <c r="B561" s="10" t="s">
        <v>186</v>
      </c>
      <c r="C561" s="3" t="s">
        <v>1334</v>
      </c>
      <c r="D561" s="10" t="s">
        <v>94</v>
      </c>
      <c r="E561" s="3" t="s">
        <v>559</v>
      </c>
      <c r="F561" s="10" t="str">
        <f t="shared" ref="F561:F572" si="162">UPPER(E561)</f>
        <v>SALVADOR</v>
      </c>
      <c r="G561" s="3"/>
      <c r="H561" s="11" t="s">
        <v>1871</v>
      </c>
      <c r="I561" s="10"/>
      <c r="J561" s="10">
        <v>3312373584</v>
      </c>
      <c r="K561" s="3" t="s">
        <v>1335</v>
      </c>
      <c r="L561" s="10" t="s">
        <v>902</v>
      </c>
      <c r="M561" s="10">
        <v>50</v>
      </c>
      <c r="N561" s="4" t="s">
        <v>1321</v>
      </c>
      <c r="O561" s="10" t="str">
        <f t="shared" si="161"/>
        <v xml:space="preserve">SAN FELIPE </v>
      </c>
      <c r="P561" s="3" t="s">
        <v>18</v>
      </c>
      <c r="Q561" s="10" t="str">
        <f t="shared" si="159"/>
        <v>CABECERA</v>
      </c>
      <c r="R561" s="10"/>
      <c r="S561" s="3"/>
      <c r="T561" s="27" t="str">
        <f t="shared" si="160"/>
        <v/>
      </c>
    </row>
    <row r="562" spans="1:20" ht="21.75" customHeight="1" x14ac:dyDescent="0.25">
      <c r="A562" s="4" t="s">
        <v>67</v>
      </c>
      <c r="B562" s="10" t="str">
        <f>UPPER(A562)</f>
        <v>GUEVARA</v>
      </c>
      <c r="C562" s="4" t="s">
        <v>68</v>
      </c>
      <c r="D562" s="10" t="str">
        <f>UPPER(C562)</f>
        <v>NUÑO</v>
      </c>
      <c r="E562" s="4" t="s">
        <v>1257</v>
      </c>
      <c r="F562" s="10" t="str">
        <f t="shared" si="162"/>
        <v>ELIZABETH</v>
      </c>
      <c r="G562" s="4" t="s">
        <v>27</v>
      </c>
      <c r="H562" s="11" t="s">
        <v>1333</v>
      </c>
      <c r="I562" s="11">
        <v>38</v>
      </c>
      <c r="J562" s="11">
        <v>3316937087</v>
      </c>
      <c r="K562" s="4" t="s">
        <v>1312</v>
      </c>
      <c r="L562" s="10" t="str">
        <f>UPPER(K562)</f>
        <v>VICENTE GUERRERO</v>
      </c>
      <c r="M562" s="11" t="s">
        <v>1989</v>
      </c>
      <c r="N562" s="4" t="s">
        <v>1321</v>
      </c>
      <c r="O562" s="10" t="str">
        <f t="shared" si="161"/>
        <v xml:space="preserve">SAN FELIPE </v>
      </c>
      <c r="P562" s="3" t="s">
        <v>18</v>
      </c>
      <c r="Q562" s="10" t="str">
        <f t="shared" si="159"/>
        <v>CABECERA</v>
      </c>
      <c r="R562" s="11">
        <v>5</v>
      </c>
      <c r="S562" s="4" t="s">
        <v>53</v>
      </c>
      <c r="T562" s="27" t="str">
        <f t="shared" si="160"/>
        <v>ADULTO MAYOR</v>
      </c>
    </row>
    <row r="563" spans="1:20" ht="21.75" customHeight="1" x14ac:dyDescent="0.25">
      <c r="A563" s="6" t="s">
        <v>551</v>
      </c>
      <c r="B563" s="10" t="s">
        <v>384</v>
      </c>
      <c r="C563" s="6" t="s">
        <v>71</v>
      </c>
      <c r="D563" s="10" t="s">
        <v>188</v>
      </c>
      <c r="E563" s="4" t="s">
        <v>1336</v>
      </c>
      <c r="F563" s="10" t="str">
        <f t="shared" si="162"/>
        <v>GISELLE</v>
      </c>
      <c r="G563" s="3"/>
      <c r="H563" s="11" t="s">
        <v>1333</v>
      </c>
      <c r="I563" s="11">
        <v>20</v>
      </c>
      <c r="J563" s="11">
        <v>3323406794</v>
      </c>
      <c r="K563" s="4" t="s">
        <v>1314</v>
      </c>
      <c r="L563" s="10" t="str">
        <f>UPPER(K563)</f>
        <v xml:space="preserve">GALEANA </v>
      </c>
      <c r="M563" s="10">
        <v>89</v>
      </c>
      <c r="N563" s="4" t="s">
        <v>1321</v>
      </c>
      <c r="O563" s="10" t="str">
        <f t="shared" si="161"/>
        <v xml:space="preserve">SAN FELIPE </v>
      </c>
      <c r="P563" s="3" t="s">
        <v>18</v>
      </c>
      <c r="Q563" s="10" t="str">
        <f t="shared" si="159"/>
        <v>CABECERA</v>
      </c>
      <c r="R563" s="10"/>
      <c r="S563" s="3"/>
      <c r="T563" s="27" t="str">
        <f t="shared" si="160"/>
        <v/>
      </c>
    </row>
    <row r="564" spans="1:20" ht="21.75" customHeight="1" x14ac:dyDescent="0.25">
      <c r="A564" s="4" t="s">
        <v>40</v>
      </c>
      <c r="B564" s="10" t="str">
        <f t="shared" ref="B564:B570" si="163">UPPER(A564)</f>
        <v>ALVAREZ</v>
      </c>
      <c r="C564" s="4" t="s">
        <v>1337</v>
      </c>
      <c r="D564" s="10" t="str">
        <f t="shared" ref="D564:D570" si="164">UPPER(C564)</f>
        <v>OCHOA</v>
      </c>
      <c r="E564" s="4" t="s">
        <v>407</v>
      </c>
      <c r="F564" s="10" t="str">
        <f t="shared" si="162"/>
        <v>MARIA DE JESUS</v>
      </c>
      <c r="G564" s="4" t="s">
        <v>27</v>
      </c>
      <c r="H564" s="11" t="s">
        <v>1333</v>
      </c>
      <c r="I564" s="11">
        <v>42</v>
      </c>
      <c r="J564" s="11">
        <v>3312814158</v>
      </c>
      <c r="K564" s="4" t="s">
        <v>1320</v>
      </c>
      <c r="L564" s="10" t="str">
        <f>UPPER(K564)</f>
        <v>JUAN TERRIQUEZ</v>
      </c>
      <c r="M564" s="11">
        <v>207</v>
      </c>
      <c r="N564" s="4" t="s">
        <v>1321</v>
      </c>
      <c r="O564" s="10" t="str">
        <f t="shared" si="161"/>
        <v xml:space="preserve">SAN FELIPE </v>
      </c>
      <c r="P564" s="3" t="s">
        <v>18</v>
      </c>
      <c r="Q564" s="10" t="str">
        <f t="shared" si="159"/>
        <v>CABECERA</v>
      </c>
      <c r="R564" s="11">
        <v>4</v>
      </c>
      <c r="S564" s="4" t="s">
        <v>29</v>
      </c>
      <c r="T564" s="27" t="str">
        <f t="shared" si="160"/>
        <v>MADRE SOLTERA</v>
      </c>
    </row>
    <row r="565" spans="1:20" ht="21.75" customHeight="1" x14ac:dyDescent="0.25">
      <c r="A565" s="4" t="s">
        <v>1338</v>
      </c>
      <c r="B565" s="10" t="str">
        <f t="shared" si="163"/>
        <v>PARRA</v>
      </c>
      <c r="C565" s="4" t="s">
        <v>354</v>
      </c>
      <c r="D565" s="10" t="str">
        <f t="shared" si="164"/>
        <v>LOMELI</v>
      </c>
      <c r="E565" s="4" t="s">
        <v>1339</v>
      </c>
      <c r="F565" s="10" t="str">
        <f t="shared" si="162"/>
        <v>GUADALUPE ALEJANDRA</v>
      </c>
      <c r="G565" s="4" t="s">
        <v>27</v>
      </c>
      <c r="H565" s="11" t="s">
        <v>1333</v>
      </c>
      <c r="I565" s="14">
        <v>21</v>
      </c>
      <c r="J565" s="11">
        <v>3324780103</v>
      </c>
      <c r="K565" s="4" t="s">
        <v>1314</v>
      </c>
      <c r="L565" s="10" t="str">
        <f>UPPER(K565)</f>
        <v xml:space="preserve">GALEANA </v>
      </c>
      <c r="M565" s="11">
        <v>118</v>
      </c>
      <c r="N565" s="4" t="s">
        <v>1321</v>
      </c>
      <c r="O565" s="10" t="str">
        <f t="shared" si="161"/>
        <v xml:space="preserve">SAN FELIPE </v>
      </c>
      <c r="P565" s="3" t="s">
        <v>18</v>
      </c>
      <c r="Q565" s="10" t="str">
        <f t="shared" si="159"/>
        <v>CABECERA</v>
      </c>
      <c r="R565" s="11">
        <v>5</v>
      </c>
      <c r="S565" s="4" t="s">
        <v>29</v>
      </c>
      <c r="T565" s="27" t="str">
        <f t="shared" si="160"/>
        <v>MADRE SOLTERA</v>
      </c>
    </row>
    <row r="566" spans="1:20" ht="21.75" customHeight="1" x14ac:dyDescent="0.25">
      <c r="A566" s="4" t="s">
        <v>1324</v>
      </c>
      <c r="B566" s="10" t="str">
        <f t="shared" si="163"/>
        <v>IBARRA</v>
      </c>
      <c r="C566" s="4" t="s">
        <v>40</v>
      </c>
      <c r="D566" s="10" t="str">
        <f t="shared" si="164"/>
        <v>ALVAREZ</v>
      </c>
      <c r="E566" s="4" t="s">
        <v>1340</v>
      </c>
      <c r="F566" s="10" t="str">
        <f t="shared" si="162"/>
        <v>MARIA DEL ROSARIO</v>
      </c>
      <c r="G566" s="4" t="s">
        <v>27</v>
      </c>
      <c r="H566" s="11" t="s">
        <v>1333</v>
      </c>
      <c r="I566" s="11">
        <v>57</v>
      </c>
      <c r="J566" s="11">
        <v>3737340240</v>
      </c>
      <c r="K566" s="4" t="s">
        <v>1316</v>
      </c>
      <c r="L566" s="10" t="s">
        <v>2481</v>
      </c>
      <c r="M566" s="11">
        <v>30</v>
      </c>
      <c r="N566" s="4" t="s">
        <v>1321</v>
      </c>
      <c r="O566" s="10" t="str">
        <f t="shared" si="161"/>
        <v xml:space="preserve">SAN FELIPE </v>
      </c>
      <c r="P566" s="3" t="s">
        <v>18</v>
      </c>
      <c r="Q566" s="10" t="str">
        <f t="shared" si="159"/>
        <v>CABECERA</v>
      </c>
      <c r="R566" s="11">
        <v>4</v>
      </c>
      <c r="S566" s="4" t="s">
        <v>29</v>
      </c>
      <c r="T566" s="27" t="str">
        <f t="shared" si="160"/>
        <v>MADRE SOLTERA</v>
      </c>
    </row>
    <row r="567" spans="1:20" ht="21.75" customHeight="1" x14ac:dyDescent="0.25">
      <c r="A567" s="3" t="s">
        <v>186</v>
      </c>
      <c r="B567" s="10" t="str">
        <f t="shared" si="163"/>
        <v>GONZALEZ</v>
      </c>
      <c r="C567" s="3" t="s">
        <v>1169</v>
      </c>
      <c r="D567" s="10" t="str">
        <f t="shared" si="164"/>
        <v>VALADEZ</v>
      </c>
      <c r="E567" s="3" t="s">
        <v>1341</v>
      </c>
      <c r="F567" s="10" t="str">
        <f t="shared" si="162"/>
        <v>NANCY</v>
      </c>
      <c r="G567" s="3"/>
      <c r="H567" s="11" t="s">
        <v>1333</v>
      </c>
      <c r="I567" s="10"/>
      <c r="J567" s="10"/>
      <c r="K567" s="4" t="s">
        <v>1312</v>
      </c>
      <c r="L567" s="10" t="str">
        <f>UPPER(K567)</f>
        <v>VICENTE GUERRERO</v>
      </c>
      <c r="M567" s="10">
        <v>581</v>
      </c>
      <c r="N567" s="4" t="s">
        <v>1321</v>
      </c>
      <c r="O567" s="10" t="str">
        <f t="shared" si="161"/>
        <v xml:space="preserve">SAN FELIPE </v>
      </c>
      <c r="P567" s="4" t="s">
        <v>18</v>
      </c>
      <c r="Q567" s="10" t="str">
        <f t="shared" si="159"/>
        <v>CABECERA</v>
      </c>
      <c r="R567" s="10"/>
      <c r="S567" s="3"/>
      <c r="T567" s="27" t="str">
        <f t="shared" si="160"/>
        <v/>
      </c>
    </row>
    <row r="568" spans="1:20" ht="21.75" customHeight="1" x14ac:dyDescent="0.25">
      <c r="A568" s="3" t="s">
        <v>404</v>
      </c>
      <c r="B568" s="10" t="str">
        <f t="shared" si="163"/>
        <v xml:space="preserve">RIVERA </v>
      </c>
      <c r="C568" s="3" t="s">
        <v>188</v>
      </c>
      <c r="D568" s="10" t="str">
        <f t="shared" si="164"/>
        <v>HERNANDEZ</v>
      </c>
      <c r="E568" s="3" t="s">
        <v>1342</v>
      </c>
      <c r="F568" s="10" t="str">
        <f t="shared" si="162"/>
        <v xml:space="preserve">JAIME MANUEL </v>
      </c>
      <c r="G568" s="3" t="s">
        <v>48</v>
      </c>
      <c r="H568" s="11" t="s">
        <v>1871</v>
      </c>
      <c r="I568" s="10"/>
      <c r="J568" s="10">
        <v>3314527406</v>
      </c>
      <c r="K568" s="4" t="s">
        <v>1314</v>
      </c>
      <c r="L568" s="10" t="str">
        <f>UPPER(K568)</f>
        <v xml:space="preserve">GALEANA </v>
      </c>
      <c r="M568" s="10" t="s">
        <v>2007</v>
      </c>
      <c r="N568" s="4" t="s">
        <v>1321</v>
      </c>
      <c r="O568" s="10" t="str">
        <f t="shared" si="161"/>
        <v xml:space="preserve">SAN FELIPE </v>
      </c>
      <c r="P568" s="4" t="s">
        <v>18</v>
      </c>
      <c r="Q568" s="10" t="str">
        <f t="shared" si="159"/>
        <v>CABECERA</v>
      </c>
      <c r="R568" s="10"/>
      <c r="S568" s="3"/>
      <c r="T568" s="27" t="str">
        <f t="shared" si="160"/>
        <v/>
      </c>
    </row>
    <row r="569" spans="1:20" ht="21.75" customHeight="1" x14ac:dyDescent="0.25">
      <c r="A569" s="3" t="s">
        <v>186</v>
      </c>
      <c r="B569" s="10" t="str">
        <f t="shared" si="163"/>
        <v>GONZALEZ</v>
      </c>
      <c r="C569" s="3" t="s">
        <v>1343</v>
      </c>
      <c r="D569" s="10" t="str">
        <f t="shared" si="164"/>
        <v>VELEZ</v>
      </c>
      <c r="E569" s="3" t="s">
        <v>1344</v>
      </c>
      <c r="F569" s="10" t="str">
        <f t="shared" si="162"/>
        <v>BLANCA</v>
      </c>
      <c r="G569" s="3"/>
      <c r="H569" s="11" t="s">
        <v>1333</v>
      </c>
      <c r="I569" s="10"/>
      <c r="J569" s="10"/>
      <c r="K569" s="4" t="s">
        <v>1312</v>
      </c>
      <c r="L569" s="10" t="str">
        <f>UPPER(K569)</f>
        <v>VICENTE GUERRERO</v>
      </c>
      <c r="M569" s="10" t="s">
        <v>2008</v>
      </c>
      <c r="N569" s="4" t="s">
        <v>1321</v>
      </c>
      <c r="O569" s="10" t="str">
        <f t="shared" si="161"/>
        <v xml:space="preserve">SAN FELIPE </v>
      </c>
      <c r="P569" s="4" t="s">
        <v>18</v>
      </c>
      <c r="Q569" s="10" t="str">
        <f t="shared" si="159"/>
        <v>CABECERA</v>
      </c>
      <c r="R569" s="10"/>
      <c r="S569" s="3"/>
      <c r="T569" s="27" t="str">
        <f t="shared" si="160"/>
        <v/>
      </c>
    </row>
    <row r="570" spans="1:20" ht="21.75" customHeight="1" x14ac:dyDescent="0.25">
      <c r="A570" s="4" t="s">
        <v>1345</v>
      </c>
      <c r="B570" s="10" t="str">
        <f t="shared" si="163"/>
        <v xml:space="preserve">LOMELI </v>
      </c>
      <c r="C570" s="4" t="s">
        <v>1346</v>
      </c>
      <c r="D570" s="10" t="str">
        <f t="shared" si="164"/>
        <v xml:space="preserve">PADILLA </v>
      </c>
      <c r="E570" s="4" t="s">
        <v>564</v>
      </c>
      <c r="F570" s="10" t="str">
        <f t="shared" si="162"/>
        <v>TERESA</v>
      </c>
      <c r="G570" s="4" t="s">
        <v>27</v>
      </c>
      <c r="H570" s="11" t="s">
        <v>1333</v>
      </c>
      <c r="I570" s="11">
        <v>65</v>
      </c>
      <c r="J570" s="11">
        <v>3314147098</v>
      </c>
      <c r="K570" s="4" t="s">
        <v>1320</v>
      </c>
      <c r="L570" s="10" t="str">
        <f>UPPER(K570)</f>
        <v>JUAN TERRIQUEZ</v>
      </c>
      <c r="M570" s="11" t="s">
        <v>1347</v>
      </c>
      <c r="N570" s="4" t="s">
        <v>1321</v>
      </c>
      <c r="O570" s="10" t="str">
        <f t="shared" si="161"/>
        <v xml:space="preserve">SAN FELIPE </v>
      </c>
      <c r="P570" s="3" t="s">
        <v>18</v>
      </c>
      <c r="Q570" s="10" t="str">
        <f t="shared" si="159"/>
        <v>CABECERA</v>
      </c>
      <c r="R570" s="11">
        <v>5</v>
      </c>
      <c r="S570" s="4" t="s">
        <v>101</v>
      </c>
      <c r="T570" s="27" t="str">
        <f t="shared" si="160"/>
        <v>ENFERMO(A) CRONICO(A)</v>
      </c>
    </row>
    <row r="571" spans="1:20" ht="21.75" customHeight="1" x14ac:dyDescent="0.25">
      <c r="A571" s="4" t="s">
        <v>1348</v>
      </c>
      <c r="B571" s="10" t="s">
        <v>400</v>
      </c>
      <c r="C571" s="4"/>
      <c r="D571" s="10" t="s">
        <v>1874</v>
      </c>
      <c r="E571" s="4" t="s">
        <v>1349</v>
      </c>
      <c r="F571" s="10" t="str">
        <f t="shared" si="162"/>
        <v>HERIBERTO</v>
      </c>
      <c r="G571" s="4" t="s">
        <v>267</v>
      </c>
      <c r="H571" s="11" t="s">
        <v>1871</v>
      </c>
      <c r="I571" s="11">
        <v>54</v>
      </c>
      <c r="J571" s="11">
        <v>3314090418</v>
      </c>
      <c r="K571" s="4" t="s">
        <v>1350</v>
      </c>
      <c r="L571" s="10" t="s">
        <v>2824</v>
      </c>
      <c r="M571" s="11">
        <v>11</v>
      </c>
      <c r="N571" s="3" t="s">
        <v>1321</v>
      </c>
      <c r="O571" s="10" t="str">
        <f t="shared" si="161"/>
        <v xml:space="preserve">SAN FELIPE </v>
      </c>
      <c r="P571" s="3" t="s">
        <v>18</v>
      </c>
      <c r="Q571" s="10" t="str">
        <f t="shared" si="159"/>
        <v>CABECERA</v>
      </c>
      <c r="R571" s="11">
        <v>5</v>
      </c>
      <c r="S571" s="4" t="s">
        <v>101</v>
      </c>
      <c r="T571" s="27" t="str">
        <f t="shared" si="160"/>
        <v>ENFERMO(A) CRONICO(A)</v>
      </c>
    </row>
    <row r="572" spans="1:20" ht="21.75" customHeight="1" x14ac:dyDescent="0.25">
      <c r="A572" s="3" t="s">
        <v>133</v>
      </c>
      <c r="B572" s="10" t="str">
        <f t="shared" ref="B572:B577" si="165">UPPER(A572)</f>
        <v xml:space="preserve">GARCIA </v>
      </c>
      <c r="C572" s="3" t="s">
        <v>541</v>
      </c>
      <c r="D572" s="10" t="str">
        <f t="shared" ref="D572:D577" si="166">UPPER(C572)</f>
        <v xml:space="preserve">OLIVARES </v>
      </c>
      <c r="E572" s="3" t="s">
        <v>1351</v>
      </c>
      <c r="F572" s="10" t="str">
        <f t="shared" si="162"/>
        <v>ANA LORENA</v>
      </c>
      <c r="G572" s="3" t="s">
        <v>22</v>
      </c>
      <c r="H572" s="11" t="s">
        <v>1333</v>
      </c>
      <c r="I572" s="10"/>
      <c r="J572" s="10">
        <v>3731083004</v>
      </c>
      <c r="K572" s="4" t="s">
        <v>1314</v>
      </c>
      <c r="L572" s="10" t="str">
        <f>UPPER(K572)</f>
        <v xml:space="preserve">GALEANA </v>
      </c>
      <c r="M572" s="10" t="s">
        <v>2009</v>
      </c>
      <c r="N572" s="4" t="s">
        <v>1321</v>
      </c>
      <c r="O572" s="10" t="str">
        <f t="shared" si="161"/>
        <v xml:space="preserve">SAN FELIPE </v>
      </c>
      <c r="P572" s="3" t="s">
        <v>18</v>
      </c>
      <c r="Q572" s="10" t="str">
        <f t="shared" si="159"/>
        <v>CABECERA</v>
      </c>
      <c r="R572" s="10"/>
      <c r="S572" s="3"/>
      <c r="T572" s="27" t="str">
        <f t="shared" si="160"/>
        <v/>
      </c>
    </row>
    <row r="573" spans="1:20" ht="21.75" customHeight="1" x14ac:dyDescent="0.25">
      <c r="A573" s="6" t="s">
        <v>1300</v>
      </c>
      <c r="B573" s="10" t="str">
        <f t="shared" si="165"/>
        <v>SANCHEZ</v>
      </c>
      <c r="C573" s="3" t="s">
        <v>137</v>
      </c>
      <c r="D573" s="10" t="str">
        <f t="shared" si="166"/>
        <v>GOMEZ</v>
      </c>
      <c r="E573" s="4" t="s">
        <v>1352</v>
      </c>
      <c r="F573" s="10" t="s">
        <v>2074</v>
      </c>
      <c r="G573" s="3"/>
      <c r="H573" s="11" t="s">
        <v>1871</v>
      </c>
      <c r="I573" s="11">
        <v>52</v>
      </c>
      <c r="J573" s="11">
        <v>7349047</v>
      </c>
      <c r="K573" s="4" t="s">
        <v>1350</v>
      </c>
      <c r="L573" s="10" t="s">
        <v>2824</v>
      </c>
      <c r="M573" s="10">
        <v>37</v>
      </c>
      <c r="N573" s="3" t="s">
        <v>1321</v>
      </c>
      <c r="O573" s="10" t="str">
        <f t="shared" si="161"/>
        <v xml:space="preserve">SAN FELIPE </v>
      </c>
      <c r="P573" s="3" t="s">
        <v>18</v>
      </c>
      <c r="Q573" s="10" t="str">
        <f t="shared" si="159"/>
        <v>CABECERA</v>
      </c>
      <c r="R573" s="10"/>
      <c r="S573" s="3"/>
      <c r="T573" s="27" t="str">
        <f t="shared" si="160"/>
        <v/>
      </c>
    </row>
    <row r="574" spans="1:20" ht="21.75" customHeight="1" x14ac:dyDescent="0.25">
      <c r="A574" s="3" t="s">
        <v>1062</v>
      </c>
      <c r="B574" s="10" t="str">
        <f t="shared" si="165"/>
        <v>TAPIA</v>
      </c>
      <c r="C574" s="3" t="s">
        <v>223</v>
      </c>
      <c r="D574" s="10" t="str">
        <f t="shared" si="166"/>
        <v>VAZQUEZ</v>
      </c>
      <c r="E574" s="3" t="s">
        <v>1353</v>
      </c>
      <c r="F574" s="10" t="str">
        <f>UPPER(E574)</f>
        <v>ENEDINA</v>
      </c>
      <c r="G574" s="3"/>
      <c r="H574" s="11" t="s">
        <v>1333</v>
      </c>
      <c r="I574" s="10"/>
      <c r="J574" s="10"/>
      <c r="K574" s="3" t="s">
        <v>1354</v>
      </c>
      <c r="L574" s="10" t="str">
        <f>UPPER(K574)</f>
        <v>CALLE DEL HUESO</v>
      </c>
      <c r="M574" s="10">
        <v>15</v>
      </c>
      <c r="N574" s="4" t="s">
        <v>1321</v>
      </c>
      <c r="O574" s="10" t="str">
        <f t="shared" si="161"/>
        <v xml:space="preserve">SAN FELIPE </v>
      </c>
      <c r="P574" s="4" t="s">
        <v>18</v>
      </c>
      <c r="Q574" s="10" t="str">
        <f t="shared" si="159"/>
        <v>CABECERA</v>
      </c>
      <c r="R574" s="10"/>
      <c r="S574" s="3"/>
      <c r="T574" s="27" t="str">
        <f t="shared" si="160"/>
        <v/>
      </c>
    </row>
    <row r="575" spans="1:20" ht="21.75" customHeight="1" x14ac:dyDescent="0.25">
      <c r="A575" s="3" t="s">
        <v>140</v>
      </c>
      <c r="B575" s="10" t="str">
        <f t="shared" si="165"/>
        <v xml:space="preserve">GONZALES </v>
      </c>
      <c r="C575" s="3" t="s">
        <v>133</v>
      </c>
      <c r="D575" s="10" t="str">
        <f t="shared" si="166"/>
        <v xml:space="preserve">GARCIA </v>
      </c>
      <c r="E575" s="3" t="s">
        <v>1359</v>
      </c>
      <c r="F575" s="10" t="str">
        <f>UPPER(E575)</f>
        <v xml:space="preserve">ESPERANZA </v>
      </c>
      <c r="G575" s="3" t="s">
        <v>22</v>
      </c>
      <c r="H575" s="11" t="s">
        <v>1333</v>
      </c>
      <c r="I575" s="10"/>
      <c r="J575" s="10">
        <v>3331738235</v>
      </c>
      <c r="K575" s="4" t="s">
        <v>1360</v>
      </c>
      <c r="L575" s="10" t="str">
        <f>UPPER(K575)</f>
        <v>SAN FRANCISCO</v>
      </c>
      <c r="M575" s="10">
        <v>1</v>
      </c>
      <c r="N575" s="4" t="s">
        <v>1357</v>
      </c>
      <c r="O575" s="10" t="str">
        <f t="shared" si="161"/>
        <v xml:space="preserve">SAN FRANCISCO </v>
      </c>
      <c r="P575" s="3" t="s">
        <v>18</v>
      </c>
      <c r="Q575" s="10" t="str">
        <f t="shared" si="159"/>
        <v>CABECERA</v>
      </c>
      <c r="R575" s="10"/>
      <c r="S575" s="3"/>
      <c r="T575" s="27" t="str">
        <f t="shared" si="160"/>
        <v/>
      </c>
    </row>
    <row r="576" spans="1:20" ht="21.75" customHeight="1" x14ac:dyDescent="0.25">
      <c r="A576" s="3" t="s">
        <v>201</v>
      </c>
      <c r="B576" s="10" t="str">
        <f t="shared" si="165"/>
        <v xml:space="preserve">NUÑO </v>
      </c>
      <c r="C576" s="3" t="s">
        <v>180</v>
      </c>
      <c r="D576" s="10" t="str">
        <f t="shared" si="166"/>
        <v>LOPEZ</v>
      </c>
      <c r="E576" s="3" t="s">
        <v>1363</v>
      </c>
      <c r="F576" s="10" t="str">
        <f>UPPER(E576)</f>
        <v>CATALINA</v>
      </c>
      <c r="G576" s="3"/>
      <c r="H576" s="11" t="s">
        <v>1333</v>
      </c>
      <c r="I576" s="10"/>
      <c r="J576" s="10"/>
      <c r="K576" s="3" t="s">
        <v>1358</v>
      </c>
      <c r="L576" s="10" t="str">
        <f>UPPER(K576)</f>
        <v xml:space="preserve">GUILLERMO PRIETO </v>
      </c>
      <c r="M576" s="10">
        <v>32</v>
      </c>
      <c r="N576" s="4" t="s">
        <v>1357</v>
      </c>
      <c r="O576" s="10" t="str">
        <f t="shared" si="161"/>
        <v xml:space="preserve">SAN FRANCISCO </v>
      </c>
      <c r="P576" s="4" t="s">
        <v>18</v>
      </c>
      <c r="Q576" s="10" t="str">
        <f t="shared" si="159"/>
        <v>CABECERA</v>
      </c>
      <c r="R576" s="10"/>
      <c r="S576" s="3"/>
      <c r="T576" s="27" t="str">
        <f t="shared" si="160"/>
        <v/>
      </c>
    </row>
    <row r="577" spans="1:20" ht="21.75" customHeight="1" x14ac:dyDescent="0.25">
      <c r="A577" s="3" t="s">
        <v>94</v>
      </c>
      <c r="B577" s="10" t="str">
        <f t="shared" si="165"/>
        <v>RODRIGUEZ</v>
      </c>
      <c r="C577" s="3"/>
      <c r="D577" s="10" t="str">
        <f t="shared" si="166"/>
        <v/>
      </c>
      <c r="E577" s="3" t="s">
        <v>798</v>
      </c>
      <c r="F577" s="10" t="str">
        <f>UPPER(E577)</f>
        <v>MARIA DEL ROSARIO</v>
      </c>
      <c r="G577" s="3"/>
      <c r="H577" s="11" t="s">
        <v>1333</v>
      </c>
      <c r="I577" s="10"/>
      <c r="J577" s="10"/>
      <c r="K577" s="4" t="s">
        <v>1360</v>
      </c>
      <c r="L577" s="10" t="str">
        <f>UPPER(K577)</f>
        <v>SAN FRANCISCO</v>
      </c>
      <c r="M577" s="10" t="s">
        <v>2010</v>
      </c>
      <c r="N577" s="4" t="s">
        <v>1357</v>
      </c>
      <c r="O577" s="10" t="str">
        <f t="shared" si="161"/>
        <v xml:space="preserve">SAN FRANCISCO </v>
      </c>
      <c r="P577" s="4" t="s">
        <v>18</v>
      </c>
      <c r="Q577" s="10" t="str">
        <f t="shared" si="159"/>
        <v>CABECERA</v>
      </c>
      <c r="R577" s="10"/>
      <c r="S577" s="3"/>
      <c r="T577" s="27" t="str">
        <f t="shared" si="160"/>
        <v/>
      </c>
    </row>
    <row r="578" spans="1:20" ht="21.75" customHeight="1" x14ac:dyDescent="0.25">
      <c r="A578" s="78"/>
      <c r="B578" s="79" t="s">
        <v>892</v>
      </c>
      <c r="C578" s="80"/>
      <c r="D578" s="79" t="s">
        <v>201</v>
      </c>
      <c r="E578" s="80"/>
      <c r="F578" s="79" t="s">
        <v>3272</v>
      </c>
      <c r="G578" s="80"/>
      <c r="H578" s="79" t="s">
        <v>1333</v>
      </c>
      <c r="I578" s="80">
        <v>38</v>
      </c>
      <c r="J578" s="80">
        <v>3781012253</v>
      </c>
      <c r="K578" s="80"/>
      <c r="L578" s="79" t="s">
        <v>3274</v>
      </c>
      <c r="M578" s="80">
        <v>19</v>
      </c>
      <c r="N578" s="80"/>
      <c r="O578" s="10" t="str">
        <f t="shared" si="161"/>
        <v/>
      </c>
      <c r="P578" s="80"/>
      <c r="Q578" s="82" t="s">
        <v>2355</v>
      </c>
      <c r="R578" s="80">
        <v>7</v>
      </c>
      <c r="S578" s="80"/>
      <c r="T578" s="81" t="s">
        <v>3276</v>
      </c>
    </row>
    <row r="579" spans="1:20" ht="21.75" customHeight="1" x14ac:dyDescent="0.25">
      <c r="A579" s="78"/>
      <c r="B579" s="79" t="s">
        <v>951</v>
      </c>
      <c r="C579" s="80"/>
      <c r="D579" s="80"/>
      <c r="E579" s="80"/>
      <c r="F579" s="79" t="s">
        <v>3273</v>
      </c>
      <c r="G579" s="80"/>
      <c r="H579" s="79" t="s">
        <v>1871</v>
      </c>
      <c r="I579" s="80">
        <v>64</v>
      </c>
      <c r="J579" s="80">
        <v>3322267145</v>
      </c>
      <c r="K579" s="80"/>
      <c r="L579" s="79" t="s">
        <v>3275</v>
      </c>
      <c r="M579" s="80"/>
      <c r="N579" s="80"/>
      <c r="O579" s="79" t="s">
        <v>308</v>
      </c>
      <c r="P579" s="80"/>
      <c r="Q579" s="82" t="s">
        <v>2355</v>
      </c>
      <c r="R579" s="80">
        <v>2</v>
      </c>
      <c r="S579" s="80"/>
      <c r="T579" s="81" t="s">
        <v>1888</v>
      </c>
    </row>
    <row r="580" spans="1:20" ht="21.75" customHeight="1" x14ac:dyDescent="0.25">
      <c r="A580" s="3" t="s">
        <v>1370</v>
      </c>
      <c r="B580" s="10" t="str">
        <f t="shared" ref="B580:B588" si="167">UPPER(A580)</f>
        <v xml:space="preserve">BARAJAS </v>
      </c>
      <c r="C580" s="3"/>
      <c r="D580" s="10" t="str">
        <f t="shared" ref="D580:D603" si="168">UPPER(C580)</f>
        <v/>
      </c>
      <c r="E580" s="3" t="s">
        <v>1371</v>
      </c>
      <c r="F580" s="10" t="str">
        <f>UPPER(E580)</f>
        <v>JOSE GABRIEL</v>
      </c>
      <c r="G580" s="3" t="s">
        <v>48</v>
      </c>
      <c r="H580" s="11" t="s">
        <v>1871</v>
      </c>
      <c r="I580" s="10"/>
      <c r="J580" s="10">
        <v>3332415451</v>
      </c>
      <c r="K580" s="4" t="s">
        <v>1372</v>
      </c>
      <c r="L580" s="10" t="s">
        <v>2825</v>
      </c>
      <c r="M580" s="10">
        <v>10</v>
      </c>
      <c r="N580" s="3" t="s">
        <v>1367</v>
      </c>
      <c r="O580" s="79" t="s">
        <v>308</v>
      </c>
      <c r="P580" s="4" t="s">
        <v>18</v>
      </c>
      <c r="Q580" s="10" t="str">
        <f t="shared" ref="Q580:Q605" si="169">UPPER(P580)</f>
        <v>CABECERA</v>
      </c>
      <c r="R580" s="10"/>
      <c r="S580" s="3"/>
      <c r="T580" s="27" t="str">
        <f t="shared" ref="T580:T605" si="170">UPPER(S580)</f>
        <v/>
      </c>
    </row>
    <row r="581" spans="1:20" ht="21.75" customHeight="1" x14ac:dyDescent="0.25">
      <c r="A581" s="3" t="s">
        <v>241</v>
      </c>
      <c r="B581" s="10" t="str">
        <f t="shared" si="167"/>
        <v>GARCIA</v>
      </c>
      <c r="C581" s="3" t="s">
        <v>1381</v>
      </c>
      <c r="D581" s="10" t="str">
        <f t="shared" si="168"/>
        <v>CASTELLANOS</v>
      </c>
      <c r="E581" s="4" t="s">
        <v>1382</v>
      </c>
      <c r="F581" s="10" t="str">
        <f>UPPER(E581)</f>
        <v>TERESITA JESUS</v>
      </c>
      <c r="G581" s="3"/>
      <c r="H581" s="11" t="s">
        <v>1333</v>
      </c>
      <c r="I581" s="11">
        <v>35</v>
      </c>
      <c r="J581" s="11">
        <v>3317745922</v>
      </c>
      <c r="K581" s="4" t="s">
        <v>1372</v>
      </c>
      <c r="L581" s="10" t="s">
        <v>2825</v>
      </c>
      <c r="M581" s="10">
        <v>17</v>
      </c>
      <c r="N581" s="3" t="s">
        <v>1367</v>
      </c>
      <c r="O581" s="10" t="s">
        <v>2737</v>
      </c>
      <c r="P581" s="3" t="s">
        <v>18</v>
      </c>
      <c r="Q581" s="10" t="str">
        <f t="shared" si="169"/>
        <v>CABECERA</v>
      </c>
      <c r="R581" s="10"/>
      <c r="S581" s="3"/>
      <c r="T581" s="27" t="str">
        <f t="shared" si="170"/>
        <v/>
      </c>
    </row>
    <row r="582" spans="1:20" ht="21.75" customHeight="1" x14ac:dyDescent="0.25">
      <c r="A582" s="4" t="s">
        <v>62</v>
      </c>
      <c r="B582" s="10" t="str">
        <f t="shared" si="167"/>
        <v>GONZALEZ</v>
      </c>
      <c r="C582" s="4" t="s">
        <v>290</v>
      </c>
      <c r="D582" s="10" t="str">
        <f t="shared" si="168"/>
        <v>AGUIRRE</v>
      </c>
      <c r="E582" s="4" t="s">
        <v>1385</v>
      </c>
      <c r="F582" s="10" t="str">
        <f>UPPER(E582)</f>
        <v>BERTHA</v>
      </c>
      <c r="G582" s="4" t="s">
        <v>27</v>
      </c>
      <c r="H582" s="11" t="s">
        <v>1333</v>
      </c>
      <c r="I582" s="11">
        <v>48</v>
      </c>
      <c r="J582" s="11">
        <v>3313125334</v>
      </c>
      <c r="K582" s="4" t="s">
        <v>1386</v>
      </c>
      <c r="L582" s="10" t="str">
        <f>UPPER(K582)</f>
        <v>MIGUEL HIDALGO</v>
      </c>
      <c r="M582" s="11">
        <v>70</v>
      </c>
      <c r="N582" s="3" t="s">
        <v>1367</v>
      </c>
      <c r="O582" s="10" t="s">
        <v>2737</v>
      </c>
      <c r="P582" s="3" t="s">
        <v>18</v>
      </c>
      <c r="Q582" s="10" t="str">
        <f t="shared" si="169"/>
        <v>CABECERA</v>
      </c>
      <c r="R582" s="11">
        <v>5</v>
      </c>
      <c r="S582" s="4" t="s">
        <v>53</v>
      </c>
      <c r="T582" s="27" t="str">
        <f t="shared" si="170"/>
        <v>ADULTO MAYOR</v>
      </c>
    </row>
    <row r="583" spans="1:20" ht="21.75" customHeight="1" x14ac:dyDescent="0.25">
      <c r="A583" s="6" t="s">
        <v>204</v>
      </c>
      <c r="B583" s="10" t="str">
        <f t="shared" si="167"/>
        <v>LOZANO</v>
      </c>
      <c r="C583" s="3" t="s">
        <v>72</v>
      </c>
      <c r="D583" s="10" t="str">
        <f t="shared" si="168"/>
        <v>IÑIGUEZ</v>
      </c>
      <c r="E583" s="4" t="s">
        <v>1387</v>
      </c>
      <c r="F583" s="10" t="str">
        <f>UPPER(E583)</f>
        <v>MARIA DOMINGA</v>
      </c>
      <c r="G583" s="3"/>
      <c r="H583" s="11" t="s">
        <v>1333</v>
      </c>
      <c r="I583" s="11">
        <v>33</v>
      </c>
      <c r="J583" s="11">
        <v>3329708546</v>
      </c>
      <c r="K583" s="4" t="s">
        <v>1372</v>
      </c>
      <c r="L583" s="10" t="s">
        <v>2825</v>
      </c>
      <c r="M583" s="10">
        <v>60</v>
      </c>
      <c r="N583" s="3" t="s">
        <v>1367</v>
      </c>
      <c r="O583" s="10" t="s">
        <v>2737</v>
      </c>
      <c r="P583" s="3" t="s">
        <v>18</v>
      </c>
      <c r="Q583" s="10" t="str">
        <f t="shared" si="169"/>
        <v>CABECERA</v>
      </c>
      <c r="R583" s="10"/>
      <c r="S583" s="3"/>
      <c r="T583" s="27" t="str">
        <f t="shared" si="170"/>
        <v/>
      </c>
    </row>
    <row r="584" spans="1:20" ht="21.75" customHeight="1" x14ac:dyDescent="0.25">
      <c r="A584" s="4" t="s">
        <v>1388</v>
      </c>
      <c r="B584" s="10" t="str">
        <f t="shared" si="167"/>
        <v>MARIN</v>
      </c>
      <c r="C584" s="4" t="s">
        <v>361</v>
      </c>
      <c r="D584" s="10" t="str">
        <f t="shared" si="168"/>
        <v>TORRES</v>
      </c>
      <c r="E584" s="4" t="s">
        <v>952</v>
      </c>
      <c r="F584" s="10" t="str">
        <f>UPPER(E584)</f>
        <v>ELENA</v>
      </c>
      <c r="G584" s="4" t="s">
        <v>27</v>
      </c>
      <c r="H584" s="11" t="s">
        <v>1333</v>
      </c>
      <c r="I584" s="11">
        <v>64</v>
      </c>
      <c r="J584" s="11">
        <v>3332234126</v>
      </c>
      <c r="K584" s="4" t="s">
        <v>1389</v>
      </c>
      <c r="L584" s="10" t="str">
        <f>UPPER(K584)</f>
        <v xml:space="preserve">GUADALUPE VICTORIA </v>
      </c>
      <c r="M584" s="11">
        <v>28</v>
      </c>
      <c r="N584" s="3" t="s">
        <v>1367</v>
      </c>
      <c r="O584" s="10" t="s">
        <v>2737</v>
      </c>
      <c r="P584" s="3" t="s">
        <v>18</v>
      </c>
      <c r="Q584" s="10" t="str">
        <f t="shared" si="169"/>
        <v>CABECERA</v>
      </c>
      <c r="R584" s="11">
        <v>4</v>
      </c>
      <c r="S584" s="4" t="s">
        <v>53</v>
      </c>
      <c r="T584" s="27" t="str">
        <f t="shared" si="170"/>
        <v>ADULTO MAYOR</v>
      </c>
    </row>
    <row r="585" spans="1:20" ht="21.75" customHeight="1" x14ac:dyDescent="0.25">
      <c r="A585" s="3" t="s">
        <v>282</v>
      </c>
      <c r="B585" s="10" t="str">
        <f t="shared" si="167"/>
        <v>NAVARRO</v>
      </c>
      <c r="C585" s="3" t="s">
        <v>1173</v>
      </c>
      <c r="D585" s="10" t="str">
        <f t="shared" si="168"/>
        <v>ENRIQUEZ</v>
      </c>
      <c r="E585" s="3" t="s">
        <v>1390</v>
      </c>
      <c r="F585" s="10" t="s">
        <v>1474</v>
      </c>
      <c r="G585" s="3"/>
      <c r="H585" s="11" t="s">
        <v>1333</v>
      </c>
      <c r="I585" s="10"/>
      <c r="J585" s="10">
        <v>3737340420</v>
      </c>
      <c r="K585" s="4" t="s">
        <v>1389</v>
      </c>
      <c r="L585" s="10" t="str">
        <f>UPPER(K585)</f>
        <v xml:space="preserve">GUADALUPE VICTORIA </v>
      </c>
      <c r="M585" s="10">
        <v>30</v>
      </c>
      <c r="N585" s="3" t="s">
        <v>1367</v>
      </c>
      <c r="O585" s="10" t="s">
        <v>2737</v>
      </c>
      <c r="P585" s="3" t="s">
        <v>18</v>
      </c>
      <c r="Q585" s="10" t="str">
        <f t="shared" si="169"/>
        <v>CABECERA</v>
      </c>
      <c r="R585" s="10"/>
      <c r="S585" s="3"/>
      <c r="T585" s="27" t="str">
        <f t="shared" si="170"/>
        <v/>
      </c>
    </row>
    <row r="586" spans="1:20" ht="21.75" customHeight="1" x14ac:dyDescent="0.25">
      <c r="A586" s="3" t="s">
        <v>1391</v>
      </c>
      <c r="B586" s="10" t="str">
        <f t="shared" si="167"/>
        <v>OROZCO</v>
      </c>
      <c r="C586" s="3" t="s">
        <v>1393</v>
      </c>
      <c r="D586" s="10" t="str">
        <f t="shared" si="168"/>
        <v>VENEGAS</v>
      </c>
      <c r="E586" s="3" t="s">
        <v>1394</v>
      </c>
      <c r="F586" s="10" t="str">
        <f t="shared" ref="F586:F594" si="171">UPPER(E586)</f>
        <v>MAXIMO</v>
      </c>
      <c r="G586" s="3"/>
      <c r="H586" s="11" t="s">
        <v>1871</v>
      </c>
      <c r="I586" s="10"/>
      <c r="J586" s="10">
        <v>3314271823</v>
      </c>
      <c r="K586" s="4" t="s">
        <v>1389</v>
      </c>
      <c r="L586" s="10" t="str">
        <f>UPPER(K586)</f>
        <v xml:space="preserve">GUADALUPE VICTORIA </v>
      </c>
      <c r="M586" s="10">
        <v>41</v>
      </c>
      <c r="N586" s="3" t="s">
        <v>1367</v>
      </c>
      <c r="O586" s="10" t="s">
        <v>2737</v>
      </c>
      <c r="P586" s="4" t="s">
        <v>18</v>
      </c>
      <c r="Q586" s="10" t="str">
        <f t="shared" si="169"/>
        <v>CABECERA</v>
      </c>
      <c r="R586" s="10"/>
      <c r="S586" s="3"/>
      <c r="T586" s="27" t="str">
        <f t="shared" si="170"/>
        <v/>
      </c>
    </row>
    <row r="587" spans="1:20" ht="21.75" customHeight="1" x14ac:dyDescent="0.25">
      <c r="A587" s="3" t="s">
        <v>594</v>
      </c>
      <c r="B587" s="10" t="str">
        <f t="shared" si="167"/>
        <v xml:space="preserve">PULIDO </v>
      </c>
      <c r="C587" s="3" t="s">
        <v>305</v>
      </c>
      <c r="D587" s="10" t="str">
        <f t="shared" si="168"/>
        <v xml:space="preserve">ARAMBULA </v>
      </c>
      <c r="E587" s="3" t="s">
        <v>1397</v>
      </c>
      <c r="F587" s="10" t="str">
        <f t="shared" si="171"/>
        <v xml:space="preserve">ANA ISABEL </v>
      </c>
      <c r="G587" s="3" t="s">
        <v>22</v>
      </c>
      <c r="H587" s="11" t="s">
        <v>1333</v>
      </c>
      <c r="I587" s="10"/>
      <c r="J587" s="10">
        <v>3317660099</v>
      </c>
      <c r="K587" s="4" t="s">
        <v>1398</v>
      </c>
      <c r="L587" s="10" t="s">
        <v>815</v>
      </c>
      <c r="M587" s="10">
        <v>113</v>
      </c>
      <c r="N587" s="3" t="s">
        <v>1367</v>
      </c>
      <c r="O587" s="10" t="s">
        <v>2737</v>
      </c>
      <c r="P587" s="4" t="s">
        <v>18</v>
      </c>
      <c r="Q587" s="10" t="str">
        <f t="shared" si="169"/>
        <v>CABECERA</v>
      </c>
      <c r="R587" s="10"/>
      <c r="S587" s="3"/>
      <c r="T587" s="27" t="str">
        <f t="shared" si="170"/>
        <v/>
      </c>
    </row>
    <row r="588" spans="1:20" ht="21.75" customHeight="1" x14ac:dyDescent="0.25">
      <c r="A588" s="4" t="s">
        <v>1399</v>
      </c>
      <c r="B588" s="10" t="str">
        <f t="shared" si="167"/>
        <v xml:space="preserve">PULIDO </v>
      </c>
      <c r="C588" s="4" t="s">
        <v>1400</v>
      </c>
      <c r="D588" s="10" t="str">
        <f t="shared" si="168"/>
        <v xml:space="preserve">IÑIGUEZ </v>
      </c>
      <c r="E588" s="4" t="s">
        <v>939</v>
      </c>
      <c r="F588" s="10" t="str">
        <f t="shared" si="171"/>
        <v xml:space="preserve">MARIA DEL ROSARIO </v>
      </c>
      <c r="G588" s="4" t="s">
        <v>27</v>
      </c>
      <c r="H588" s="11" t="s">
        <v>1333</v>
      </c>
      <c r="I588" s="11">
        <v>64</v>
      </c>
      <c r="J588" s="11">
        <v>3314374378</v>
      </c>
      <c r="K588" s="4" t="s">
        <v>1401</v>
      </c>
      <c r="L588" s="10" t="str">
        <f>UPPER(K588)</f>
        <v xml:space="preserve">PLAN DE IGUALA </v>
      </c>
      <c r="M588" s="11">
        <v>32</v>
      </c>
      <c r="N588" s="3" t="s">
        <v>1367</v>
      </c>
      <c r="O588" s="10" t="s">
        <v>2737</v>
      </c>
      <c r="P588" s="3" t="s">
        <v>18</v>
      </c>
      <c r="Q588" s="10" t="str">
        <f t="shared" si="169"/>
        <v>CABECERA</v>
      </c>
      <c r="R588" s="11">
        <v>2</v>
      </c>
      <c r="S588" s="4" t="s">
        <v>53</v>
      </c>
      <c r="T588" s="27" t="str">
        <f t="shared" si="170"/>
        <v>ADULTO MAYOR</v>
      </c>
    </row>
    <row r="589" spans="1:20" ht="21.75" customHeight="1" x14ac:dyDescent="0.25">
      <c r="A589" s="4" t="s">
        <v>1404</v>
      </c>
      <c r="B589" s="10" t="s">
        <v>400</v>
      </c>
      <c r="C589" s="4" t="s">
        <v>1078</v>
      </c>
      <c r="D589" s="10" t="str">
        <f t="shared" si="168"/>
        <v xml:space="preserve">VALDIVIA </v>
      </c>
      <c r="E589" s="4" t="s">
        <v>1405</v>
      </c>
      <c r="F589" s="10" t="str">
        <f t="shared" si="171"/>
        <v xml:space="preserve">TERESA </v>
      </c>
      <c r="G589" s="4" t="s">
        <v>27</v>
      </c>
      <c r="H589" s="11" t="s">
        <v>1333</v>
      </c>
      <c r="I589" s="11">
        <v>53</v>
      </c>
      <c r="J589" s="11">
        <v>3314278040</v>
      </c>
      <c r="K589" s="4" t="s">
        <v>1398</v>
      </c>
      <c r="L589" s="10" t="s">
        <v>815</v>
      </c>
      <c r="M589" s="11">
        <v>11</v>
      </c>
      <c r="N589" s="3" t="s">
        <v>1367</v>
      </c>
      <c r="O589" s="10" t="s">
        <v>2737</v>
      </c>
      <c r="P589" s="3" t="s">
        <v>18</v>
      </c>
      <c r="Q589" s="10" t="str">
        <f t="shared" si="169"/>
        <v>CABECERA</v>
      </c>
      <c r="R589" s="11">
        <v>5</v>
      </c>
      <c r="S589" s="4" t="s">
        <v>66</v>
      </c>
      <c r="T589" s="27" t="str">
        <f t="shared" si="170"/>
        <v>VIUDA</v>
      </c>
    </row>
    <row r="590" spans="1:20" ht="21.75" customHeight="1" x14ac:dyDescent="0.25">
      <c r="A590" s="3" t="s">
        <v>94</v>
      </c>
      <c r="B590" s="10" t="str">
        <f t="shared" ref="B590:B599" si="172">UPPER(A590)</f>
        <v>RODRIGUEZ</v>
      </c>
      <c r="C590" s="3" t="s">
        <v>95</v>
      </c>
      <c r="D590" s="10" t="str">
        <f t="shared" si="168"/>
        <v>GOMEZ</v>
      </c>
      <c r="E590" s="3" t="s">
        <v>935</v>
      </c>
      <c r="F590" s="10" t="str">
        <f t="shared" si="171"/>
        <v>CONSUELO</v>
      </c>
      <c r="G590" s="3" t="s">
        <v>33</v>
      </c>
      <c r="H590" s="11" t="s">
        <v>1333</v>
      </c>
      <c r="I590" s="10"/>
      <c r="J590" s="10">
        <v>3311414813</v>
      </c>
      <c r="K590" s="3" t="s">
        <v>525</v>
      </c>
      <c r="L590" s="10" t="str">
        <f>UPPER(K590)</f>
        <v xml:space="preserve">MORELOS </v>
      </c>
      <c r="M590" s="10">
        <v>5</v>
      </c>
      <c r="N590" s="3" t="s">
        <v>1367</v>
      </c>
      <c r="O590" s="10" t="s">
        <v>2737</v>
      </c>
      <c r="P590" s="3" t="s">
        <v>18</v>
      </c>
      <c r="Q590" s="10" t="str">
        <f t="shared" si="169"/>
        <v>CABECERA</v>
      </c>
      <c r="R590" s="10"/>
      <c r="S590" s="3"/>
      <c r="T590" s="27" t="str">
        <f t="shared" si="170"/>
        <v/>
      </c>
    </row>
    <row r="591" spans="1:20" ht="21.75" customHeight="1" x14ac:dyDescent="0.25">
      <c r="A591" s="3" t="s">
        <v>768</v>
      </c>
      <c r="B591" s="10" t="str">
        <f t="shared" si="172"/>
        <v>VALDIVIA</v>
      </c>
      <c r="C591" s="3" t="s">
        <v>485</v>
      </c>
      <c r="D591" s="10" t="str">
        <f t="shared" si="168"/>
        <v>MUÑOZ</v>
      </c>
      <c r="E591" s="3" t="s">
        <v>342</v>
      </c>
      <c r="F591" s="10" t="str">
        <f t="shared" si="171"/>
        <v>MANUELA</v>
      </c>
      <c r="G591" s="3" t="s">
        <v>22</v>
      </c>
      <c r="H591" s="11" t="s">
        <v>1333</v>
      </c>
      <c r="I591" s="10"/>
      <c r="J591" s="10">
        <v>3330188847</v>
      </c>
      <c r="K591" s="3" t="s">
        <v>525</v>
      </c>
      <c r="L591" s="10" t="str">
        <f>UPPER(K591)</f>
        <v xml:space="preserve">MORELOS </v>
      </c>
      <c r="M591" s="10">
        <v>26</v>
      </c>
      <c r="N591" s="3" t="s">
        <v>1367</v>
      </c>
      <c r="O591" s="10" t="s">
        <v>2737</v>
      </c>
      <c r="P591" s="3" t="s">
        <v>18</v>
      </c>
      <c r="Q591" s="10" t="str">
        <f t="shared" si="169"/>
        <v>CABECERA</v>
      </c>
      <c r="R591" s="10"/>
      <c r="S591" s="3"/>
      <c r="T591" s="27" t="str">
        <f t="shared" si="170"/>
        <v/>
      </c>
    </row>
    <row r="592" spans="1:20" ht="21.75" customHeight="1" x14ac:dyDescent="0.25">
      <c r="A592" s="4" t="s">
        <v>1373</v>
      </c>
      <c r="B592" s="10" t="str">
        <f t="shared" si="172"/>
        <v>CABRERA</v>
      </c>
      <c r="C592" s="4" t="s">
        <v>265</v>
      </c>
      <c r="D592" s="10" t="str">
        <f t="shared" si="168"/>
        <v>ARAMBULA</v>
      </c>
      <c r="E592" s="4" t="s">
        <v>1374</v>
      </c>
      <c r="F592" s="10" t="str">
        <f t="shared" si="171"/>
        <v>BLANCA ESTELA</v>
      </c>
      <c r="G592" s="4" t="s">
        <v>27</v>
      </c>
      <c r="H592" s="11" t="s">
        <v>1333</v>
      </c>
      <c r="I592" s="11">
        <v>40</v>
      </c>
      <c r="J592" s="11">
        <v>3339693861</v>
      </c>
      <c r="K592" s="4" t="s">
        <v>1375</v>
      </c>
      <c r="L592" s="10" t="s">
        <v>2865</v>
      </c>
      <c r="M592" s="11" t="s">
        <v>322</v>
      </c>
      <c r="N592" s="3" t="s">
        <v>1367</v>
      </c>
      <c r="O592" s="10" t="s">
        <v>2737</v>
      </c>
      <c r="P592" s="3" t="s">
        <v>18</v>
      </c>
      <c r="Q592" s="10" t="str">
        <f t="shared" si="169"/>
        <v>CABECERA</v>
      </c>
      <c r="R592" s="11">
        <v>5</v>
      </c>
      <c r="S592" s="4" t="s">
        <v>29</v>
      </c>
      <c r="T592" s="27" t="str">
        <f t="shared" si="170"/>
        <v>MADRE SOLTERA</v>
      </c>
    </row>
    <row r="593" spans="1:20" ht="21.75" customHeight="1" x14ac:dyDescent="0.25">
      <c r="A593" s="6" t="s">
        <v>801</v>
      </c>
      <c r="B593" s="10" t="str">
        <f t="shared" si="172"/>
        <v>ALVAREZ</v>
      </c>
      <c r="C593" s="6" t="s">
        <v>374</v>
      </c>
      <c r="D593" s="10" t="str">
        <f t="shared" si="168"/>
        <v>TORRES</v>
      </c>
      <c r="E593" s="4" t="s">
        <v>1368</v>
      </c>
      <c r="F593" s="10" t="str">
        <f t="shared" si="171"/>
        <v>AMALIA</v>
      </c>
      <c r="G593" s="3"/>
      <c r="H593" s="11" t="s">
        <v>1333</v>
      </c>
      <c r="I593" s="11">
        <v>39</v>
      </c>
      <c r="J593" s="11">
        <v>3329084531</v>
      </c>
      <c r="K593" s="4" t="s">
        <v>1369</v>
      </c>
      <c r="L593" s="10" t="str">
        <f>UPPER(K593)</f>
        <v>CAMINO A LA CEBOLLETA</v>
      </c>
      <c r="M593" s="10">
        <v>12</v>
      </c>
      <c r="N593" s="3" t="s">
        <v>1367</v>
      </c>
      <c r="O593" s="10" t="s">
        <v>2864</v>
      </c>
      <c r="P593" s="3" t="s">
        <v>18</v>
      </c>
      <c r="Q593" s="10" t="str">
        <f t="shared" si="169"/>
        <v>CABECERA</v>
      </c>
      <c r="R593" s="10"/>
      <c r="S593" s="3"/>
      <c r="T593" s="27" t="str">
        <f t="shared" si="170"/>
        <v/>
      </c>
    </row>
    <row r="594" spans="1:20" ht="21.75" customHeight="1" x14ac:dyDescent="0.25">
      <c r="A594" s="3" t="s">
        <v>934</v>
      </c>
      <c r="B594" s="10" t="str">
        <f t="shared" si="172"/>
        <v xml:space="preserve">CARDENAS </v>
      </c>
      <c r="C594" s="3"/>
      <c r="D594" s="10" t="str">
        <f t="shared" si="168"/>
        <v/>
      </c>
      <c r="E594" s="3" t="s">
        <v>1376</v>
      </c>
      <c r="F594" s="10" t="str">
        <f t="shared" si="171"/>
        <v xml:space="preserve">ALEJANDRA SARAHI </v>
      </c>
      <c r="G594" s="3" t="s">
        <v>22</v>
      </c>
      <c r="H594" s="11" t="s">
        <v>1333</v>
      </c>
      <c r="I594" s="10"/>
      <c r="J594" s="10">
        <v>3330048716</v>
      </c>
      <c r="K594" s="3" t="s">
        <v>1377</v>
      </c>
      <c r="L594" s="10" t="str">
        <f>UPPER(K594)</f>
        <v xml:space="preserve">INSURGENTES </v>
      </c>
      <c r="M594" s="10">
        <v>4</v>
      </c>
      <c r="N594" s="3" t="s">
        <v>1367</v>
      </c>
      <c r="O594" s="10" t="s">
        <v>2742</v>
      </c>
      <c r="P594" s="3" t="s">
        <v>18</v>
      </c>
      <c r="Q594" s="10" t="str">
        <f t="shared" si="169"/>
        <v>CABECERA</v>
      </c>
      <c r="R594" s="10"/>
      <c r="S594" s="3"/>
      <c r="T594" s="27" t="str">
        <f t="shared" si="170"/>
        <v/>
      </c>
    </row>
    <row r="595" spans="1:20" ht="21.75" customHeight="1" x14ac:dyDescent="0.25">
      <c r="A595" s="3" t="s">
        <v>1156</v>
      </c>
      <c r="B595" s="10" t="str">
        <f t="shared" si="172"/>
        <v xml:space="preserve">RUVALCABA </v>
      </c>
      <c r="C595" s="3" t="s">
        <v>1378</v>
      </c>
      <c r="D595" s="10" t="str">
        <f t="shared" si="168"/>
        <v xml:space="preserve">PACHECO </v>
      </c>
      <c r="E595" s="3" t="s">
        <v>1379</v>
      </c>
      <c r="F595" s="10" t="s">
        <v>2375</v>
      </c>
      <c r="G595" s="3" t="s">
        <v>22</v>
      </c>
      <c r="H595" s="11" t="s">
        <v>1333</v>
      </c>
      <c r="I595" s="10"/>
      <c r="J595" s="10">
        <v>3321846050</v>
      </c>
      <c r="K595" s="4" t="s">
        <v>1380</v>
      </c>
      <c r="L595" s="10" t="s">
        <v>1929</v>
      </c>
      <c r="M595" s="10">
        <v>15</v>
      </c>
      <c r="N595" s="3" t="s">
        <v>1367</v>
      </c>
      <c r="O595" s="10" t="s">
        <v>2742</v>
      </c>
      <c r="P595" s="3" t="s">
        <v>18</v>
      </c>
      <c r="Q595" s="10" t="str">
        <f t="shared" si="169"/>
        <v>CABECERA</v>
      </c>
      <c r="R595" s="10"/>
      <c r="S595" s="3"/>
      <c r="T595" s="27" t="str">
        <f t="shared" si="170"/>
        <v/>
      </c>
    </row>
    <row r="596" spans="1:20" ht="21.75" customHeight="1" x14ac:dyDescent="0.25">
      <c r="A596" s="4" t="s">
        <v>1151</v>
      </c>
      <c r="B596" s="10" t="str">
        <f t="shared" si="172"/>
        <v xml:space="preserve">GARCÍA </v>
      </c>
      <c r="C596" s="4" t="s">
        <v>1383</v>
      </c>
      <c r="D596" s="10" t="str">
        <f t="shared" si="168"/>
        <v>ESPARZA</v>
      </c>
      <c r="E596" s="4" t="s">
        <v>1384</v>
      </c>
      <c r="F596" s="10" t="str">
        <f>UPPER(E596)</f>
        <v>JUANA MARIA</v>
      </c>
      <c r="G596" s="4" t="s">
        <v>27</v>
      </c>
      <c r="H596" s="11" t="s">
        <v>1333</v>
      </c>
      <c r="I596" s="11">
        <v>34</v>
      </c>
      <c r="J596" s="11">
        <v>3319780916</v>
      </c>
      <c r="K596" s="4" t="s">
        <v>1369</v>
      </c>
      <c r="L596" s="10" t="str">
        <f t="shared" ref="L596:L604" si="173">UPPER(K596)</f>
        <v>CAMINO A LA CEBOLLETA</v>
      </c>
      <c r="M596" s="11">
        <v>10</v>
      </c>
      <c r="N596" s="3" t="s">
        <v>1367</v>
      </c>
      <c r="O596" s="10" t="s">
        <v>2742</v>
      </c>
      <c r="P596" s="3" t="s">
        <v>18</v>
      </c>
      <c r="Q596" s="10" t="str">
        <f t="shared" si="169"/>
        <v>CABECERA</v>
      </c>
      <c r="R596" s="11">
        <v>5</v>
      </c>
      <c r="S596" s="4" t="s">
        <v>29</v>
      </c>
      <c r="T596" s="27" t="str">
        <f t="shared" si="170"/>
        <v>MADRE SOLTERA</v>
      </c>
    </row>
    <row r="597" spans="1:20" ht="21.75" customHeight="1" x14ac:dyDescent="0.25">
      <c r="A597" s="3" t="s">
        <v>201</v>
      </c>
      <c r="B597" s="10" t="str">
        <f t="shared" si="172"/>
        <v xml:space="preserve">NUÑO </v>
      </c>
      <c r="C597" s="3" t="s">
        <v>1391</v>
      </c>
      <c r="D597" s="10" t="str">
        <f t="shared" si="168"/>
        <v>OROZCO</v>
      </c>
      <c r="E597" s="3" t="s">
        <v>1392</v>
      </c>
      <c r="F597" s="10" t="str">
        <f>UPPER(E597)</f>
        <v xml:space="preserve">RAFAELA </v>
      </c>
      <c r="G597" s="3" t="s">
        <v>22</v>
      </c>
      <c r="H597" s="11" t="s">
        <v>1333</v>
      </c>
      <c r="I597" s="10"/>
      <c r="J597" s="10">
        <v>3331166583</v>
      </c>
      <c r="K597" s="4" t="s">
        <v>1369</v>
      </c>
      <c r="L597" s="10" t="str">
        <f t="shared" si="173"/>
        <v>CAMINO A LA CEBOLLETA</v>
      </c>
      <c r="M597" s="10">
        <v>18</v>
      </c>
      <c r="N597" s="3" t="s">
        <v>1367</v>
      </c>
      <c r="O597" s="10" t="s">
        <v>2742</v>
      </c>
      <c r="P597" s="4" t="s">
        <v>18</v>
      </c>
      <c r="Q597" s="10" t="str">
        <f t="shared" si="169"/>
        <v>CABECERA</v>
      </c>
      <c r="R597" s="10"/>
      <c r="S597" s="3"/>
      <c r="T597" s="27" t="str">
        <f t="shared" si="170"/>
        <v/>
      </c>
    </row>
    <row r="598" spans="1:20" ht="21.75" customHeight="1" x14ac:dyDescent="0.25">
      <c r="A598" s="4" t="s">
        <v>393</v>
      </c>
      <c r="B598" s="10" t="str">
        <f t="shared" si="172"/>
        <v>PADILLA</v>
      </c>
      <c r="C598" s="4" t="s">
        <v>1395</v>
      </c>
      <c r="D598" s="10" t="str">
        <f t="shared" si="168"/>
        <v>CONTRERAS</v>
      </c>
      <c r="E598" s="4" t="s">
        <v>1396</v>
      </c>
      <c r="F598" s="10" t="str">
        <f>UPPER(E598)</f>
        <v>MARIA DEL CARMEN</v>
      </c>
      <c r="G598" s="4" t="s">
        <v>27</v>
      </c>
      <c r="H598" s="11" t="s">
        <v>1333</v>
      </c>
      <c r="I598" s="11">
        <v>44</v>
      </c>
      <c r="J598" s="11">
        <v>3329297296</v>
      </c>
      <c r="K598" s="4" t="s">
        <v>1369</v>
      </c>
      <c r="L598" s="10" t="str">
        <f t="shared" si="173"/>
        <v>CAMINO A LA CEBOLLETA</v>
      </c>
      <c r="M598" s="11">
        <v>17</v>
      </c>
      <c r="N598" s="3" t="s">
        <v>1367</v>
      </c>
      <c r="O598" s="10" t="s">
        <v>2742</v>
      </c>
      <c r="P598" s="3" t="s">
        <v>18</v>
      </c>
      <c r="Q598" s="10" t="str">
        <f t="shared" si="169"/>
        <v>CABECERA</v>
      </c>
      <c r="R598" s="11">
        <v>3</v>
      </c>
      <c r="S598" s="4" t="s">
        <v>66</v>
      </c>
      <c r="T598" s="27" t="str">
        <f t="shared" si="170"/>
        <v>VIUDA</v>
      </c>
    </row>
    <row r="599" spans="1:20" ht="21.75" customHeight="1" x14ac:dyDescent="0.25">
      <c r="A599" s="3" t="s">
        <v>1402</v>
      </c>
      <c r="B599" s="10" t="str">
        <f t="shared" si="172"/>
        <v xml:space="preserve">QUIROZ </v>
      </c>
      <c r="C599" s="3" t="s">
        <v>20</v>
      </c>
      <c r="D599" s="10" t="str">
        <f t="shared" si="168"/>
        <v>GUTIERREZ</v>
      </c>
      <c r="E599" s="3" t="s">
        <v>312</v>
      </c>
      <c r="F599" s="10" t="s">
        <v>432</v>
      </c>
      <c r="G599" s="3" t="s">
        <v>33</v>
      </c>
      <c r="H599" s="11" t="s">
        <v>1333</v>
      </c>
      <c r="I599" s="10"/>
      <c r="J599" s="10">
        <v>3325410016</v>
      </c>
      <c r="K599" s="3" t="s">
        <v>1403</v>
      </c>
      <c r="L599" s="10" t="str">
        <f t="shared" si="173"/>
        <v xml:space="preserve">FRESNO </v>
      </c>
      <c r="M599" s="10">
        <v>10</v>
      </c>
      <c r="N599" s="3" t="s">
        <v>1367</v>
      </c>
      <c r="O599" s="10" t="s">
        <v>2742</v>
      </c>
      <c r="P599" s="3" t="s">
        <v>18</v>
      </c>
      <c r="Q599" s="10" t="str">
        <f t="shared" si="169"/>
        <v>CABECERA</v>
      </c>
      <c r="R599" s="10"/>
      <c r="S599" s="3"/>
      <c r="T599" s="27" t="str">
        <f t="shared" si="170"/>
        <v/>
      </c>
    </row>
    <row r="600" spans="1:20" ht="21.75" customHeight="1" x14ac:dyDescent="0.25">
      <c r="A600" s="6" t="s">
        <v>1406</v>
      </c>
      <c r="B600" s="10" t="s">
        <v>2075</v>
      </c>
      <c r="C600" s="6" t="s">
        <v>343</v>
      </c>
      <c r="D600" s="10" t="str">
        <f t="shared" si="168"/>
        <v>MUÑOZ</v>
      </c>
      <c r="E600" s="4" t="s">
        <v>1407</v>
      </c>
      <c r="F600" s="10" t="str">
        <f t="shared" ref="F600:F605" si="174">UPPER(E600)</f>
        <v>MARGARITA</v>
      </c>
      <c r="G600" s="3"/>
      <c r="H600" s="11" t="s">
        <v>1333</v>
      </c>
      <c r="I600" s="11">
        <v>43</v>
      </c>
      <c r="J600" s="11">
        <v>3326057893</v>
      </c>
      <c r="K600" s="4" t="s">
        <v>645</v>
      </c>
      <c r="L600" s="10" t="str">
        <f t="shared" si="173"/>
        <v>EMILIANO ZAPATA</v>
      </c>
      <c r="M600" s="10">
        <v>59</v>
      </c>
      <c r="N600" s="3" t="s">
        <v>1367</v>
      </c>
      <c r="O600" s="10" t="s">
        <v>2742</v>
      </c>
      <c r="P600" s="3" t="s">
        <v>18</v>
      </c>
      <c r="Q600" s="10" t="str">
        <f t="shared" si="169"/>
        <v>CABECERA</v>
      </c>
      <c r="R600" s="10"/>
      <c r="S600" s="3"/>
      <c r="T600" s="27" t="str">
        <f t="shared" si="170"/>
        <v/>
      </c>
    </row>
    <row r="601" spans="1:20" ht="21.75" customHeight="1" x14ac:dyDescent="0.25">
      <c r="A601" s="4" t="s">
        <v>1408</v>
      </c>
      <c r="B601" s="10" t="str">
        <f>UPPER(A601)</f>
        <v>TEMBLADOR</v>
      </c>
      <c r="C601" s="4" t="s">
        <v>51</v>
      </c>
      <c r="D601" s="10" t="str">
        <f t="shared" si="168"/>
        <v>JIMENEZ</v>
      </c>
      <c r="E601" s="4" t="s">
        <v>1409</v>
      </c>
      <c r="F601" s="10" t="str">
        <f t="shared" si="174"/>
        <v>MIREYA NATALI</v>
      </c>
      <c r="G601" s="4" t="s">
        <v>27</v>
      </c>
      <c r="H601" s="11" t="s">
        <v>1333</v>
      </c>
      <c r="I601" s="11">
        <v>27</v>
      </c>
      <c r="J601" s="11">
        <v>3318711065</v>
      </c>
      <c r="K601" s="4" t="s">
        <v>1410</v>
      </c>
      <c r="L601" s="10" t="str">
        <f t="shared" si="173"/>
        <v xml:space="preserve">CARRETERA A TOTOTLAN </v>
      </c>
      <c r="M601" s="11" t="s">
        <v>2012</v>
      </c>
      <c r="N601" s="3" t="s">
        <v>1367</v>
      </c>
      <c r="O601" s="10" t="s">
        <v>2742</v>
      </c>
      <c r="P601" s="3" t="s">
        <v>18</v>
      </c>
      <c r="Q601" s="10" t="str">
        <f t="shared" si="169"/>
        <v>CABECERA</v>
      </c>
      <c r="R601" s="11">
        <v>4</v>
      </c>
      <c r="S601" s="4" t="s">
        <v>29</v>
      </c>
      <c r="T601" s="27" t="str">
        <f t="shared" si="170"/>
        <v>MADRE SOLTERA</v>
      </c>
    </row>
    <row r="602" spans="1:20" ht="21.75" customHeight="1" x14ac:dyDescent="0.25">
      <c r="A602" s="4" t="s">
        <v>1408</v>
      </c>
      <c r="B602" s="10" t="str">
        <f>UPPER(A602)</f>
        <v>TEMBLADOR</v>
      </c>
      <c r="C602" s="4" t="s">
        <v>67</v>
      </c>
      <c r="D602" s="10" t="str">
        <f t="shared" si="168"/>
        <v>GUEVARA</v>
      </c>
      <c r="E602" s="4" t="s">
        <v>1411</v>
      </c>
      <c r="F602" s="10" t="str">
        <f t="shared" si="174"/>
        <v>J JESUS</v>
      </c>
      <c r="G602" s="4" t="s">
        <v>267</v>
      </c>
      <c r="H602" s="11" t="s">
        <v>1871</v>
      </c>
      <c r="I602" s="11">
        <v>55</v>
      </c>
      <c r="J602" s="11">
        <v>3331781136</v>
      </c>
      <c r="K602" s="4" t="s">
        <v>1410</v>
      </c>
      <c r="L602" s="10" t="str">
        <f t="shared" si="173"/>
        <v xml:space="preserve">CARRETERA A TOTOTLAN </v>
      </c>
      <c r="M602" s="11">
        <v>52</v>
      </c>
      <c r="N602" s="3" t="s">
        <v>1367</v>
      </c>
      <c r="O602" s="10" t="s">
        <v>2742</v>
      </c>
      <c r="P602" s="3" t="s">
        <v>18</v>
      </c>
      <c r="Q602" s="10" t="str">
        <f t="shared" si="169"/>
        <v>CABECERA</v>
      </c>
      <c r="R602" s="11">
        <v>2</v>
      </c>
      <c r="S602" s="4" t="s">
        <v>89</v>
      </c>
      <c r="T602" s="27" t="str">
        <f t="shared" si="170"/>
        <v>DISCAPACITADO(A)</v>
      </c>
    </row>
    <row r="603" spans="1:20" ht="21.75" customHeight="1" x14ac:dyDescent="0.25">
      <c r="A603" s="4" t="s">
        <v>1412</v>
      </c>
      <c r="B603" s="10" t="str">
        <f>UPPER(A603)</f>
        <v xml:space="preserve">VARGAS </v>
      </c>
      <c r="C603" s="4" t="s">
        <v>247</v>
      </c>
      <c r="D603" s="10" t="str">
        <f t="shared" si="168"/>
        <v>CRUZ</v>
      </c>
      <c r="E603" s="4" t="s">
        <v>1413</v>
      </c>
      <c r="F603" s="10" t="str">
        <f t="shared" si="174"/>
        <v>ADIANA SARAHI</v>
      </c>
      <c r="G603" s="4" t="s">
        <v>27</v>
      </c>
      <c r="H603" s="11" t="s">
        <v>1333</v>
      </c>
      <c r="I603" s="11">
        <v>20</v>
      </c>
      <c r="J603" s="11">
        <v>3322018604</v>
      </c>
      <c r="K603" s="4" t="s">
        <v>1414</v>
      </c>
      <c r="L603" s="10" t="str">
        <f t="shared" si="173"/>
        <v xml:space="preserve">PRIVADA GUADALUPE VICTORIA </v>
      </c>
      <c r="M603" s="11">
        <v>13</v>
      </c>
      <c r="N603" s="3" t="s">
        <v>1367</v>
      </c>
      <c r="O603" s="10" t="s">
        <v>2742</v>
      </c>
      <c r="P603" s="3" t="s">
        <v>18</v>
      </c>
      <c r="Q603" s="10" t="str">
        <f t="shared" si="169"/>
        <v>CABECERA</v>
      </c>
      <c r="R603" s="11">
        <v>3</v>
      </c>
      <c r="S603" s="4" t="s">
        <v>29</v>
      </c>
      <c r="T603" s="27" t="str">
        <f t="shared" si="170"/>
        <v>MADRE SOLTERA</v>
      </c>
    </row>
    <row r="604" spans="1:20" ht="21.75" customHeight="1" x14ac:dyDescent="0.25">
      <c r="A604" s="4" t="s">
        <v>1415</v>
      </c>
      <c r="B604" s="10" t="s">
        <v>2076</v>
      </c>
      <c r="C604" s="4" t="s">
        <v>551</v>
      </c>
      <c r="D604" s="10" t="s">
        <v>384</v>
      </c>
      <c r="E604" s="4" t="s">
        <v>256</v>
      </c>
      <c r="F604" s="10" t="str">
        <f t="shared" si="174"/>
        <v>ROSA</v>
      </c>
      <c r="G604" s="4" t="s">
        <v>27</v>
      </c>
      <c r="H604" s="11" t="s">
        <v>1333</v>
      </c>
      <c r="I604" s="11">
        <v>29</v>
      </c>
      <c r="J604" s="11">
        <v>3310482209</v>
      </c>
      <c r="K604" s="4" t="s">
        <v>1416</v>
      </c>
      <c r="L604" s="10" t="str">
        <f t="shared" si="173"/>
        <v>PRIVADA GUADALUPE VICTORIA</v>
      </c>
      <c r="M604" s="11">
        <v>2</v>
      </c>
      <c r="N604" s="3" t="s">
        <v>1367</v>
      </c>
      <c r="O604" s="10" t="s">
        <v>2742</v>
      </c>
      <c r="P604" s="3" t="s">
        <v>18</v>
      </c>
      <c r="Q604" s="10" t="str">
        <f t="shared" si="169"/>
        <v>CABECERA</v>
      </c>
      <c r="R604" s="11">
        <v>4</v>
      </c>
      <c r="S604" s="4" t="s">
        <v>29</v>
      </c>
      <c r="T604" s="27" t="str">
        <f t="shared" si="170"/>
        <v>MADRE SOLTERA</v>
      </c>
    </row>
    <row r="605" spans="1:20" ht="21.75" customHeight="1" x14ac:dyDescent="0.25">
      <c r="A605" s="3" t="s">
        <v>1417</v>
      </c>
      <c r="B605" s="10" t="str">
        <f>UPPER(A605)</f>
        <v xml:space="preserve">ZUÑIGA </v>
      </c>
      <c r="C605" s="3" t="s">
        <v>341</v>
      </c>
      <c r="D605" s="10" t="str">
        <f>UPPER(C605)</f>
        <v>NUÑO</v>
      </c>
      <c r="E605" s="3" t="s">
        <v>1418</v>
      </c>
      <c r="F605" s="10" t="str">
        <f t="shared" si="174"/>
        <v>ALICIA</v>
      </c>
      <c r="G605" s="3" t="s">
        <v>22</v>
      </c>
      <c r="H605" s="11" t="s">
        <v>1333</v>
      </c>
      <c r="I605" s="10"/>
      <c r="J605" s="10">
        <v>4741241979</v>
      </c>
      <c r="K605" s="4" t="s">
        <v>1380</v>
      </c>
      <c r="L605" s="10" t="s">
        <v>1929</v>
      </c>
      <c r="M605" s="10">
        <v>68</v>
      </c>
      <c r="N605" s="3" t="s">
        <v>1367</v>
      </c>
      <c r="O605" s="10" t="s">
        <v>2742</v>
      </c>
      <c r="P605" s="3" t="s">
        <v>18</v>
      </c>
      <c r="Q605" s="10" t="str">
        <f t="shared" si="169"/>
        <v>CABECERA</v>
      </c>
      <c r="R605" s="10"/>
      <c r="S605" s="3"/>
      <c r="T605" s="27" t="str">
        <f t="shared" si="170"/>
        <v/>
      </c>
    </row>
    <row r="606" spans="1:20" ht="21.75" customHeight="1" x14ac:dyDescent="0.25">
      <c r="A606" s="78"/>
      <c r="B606" s="27" t="s">
        <v>102</v>
      </c>
      <c r="C606" s="27"/>
      <c r="D606" s="27" t="s">
        <v>839</v>
      </c>
      <c r="E606" s="27"/>
      <c r="F606" s="27" t="s">
        <v>2735</v>
      </c>
      <c r="G606" s="27"/>
      <c r="H606" s="27" t="s">
        <v>1333</v>
      </c>
      <c r="I606" s="27">
        <v>19</v>
      </c>
      <c r="J606" s="27">
        <v>3332549585</v>
      </c>
      <c r="K606" s="27"/>
      <c r="L606" s="27" t="s">
        <v>2736</v>
      </c>
      <c r="M606" s="27">
        <v>30</v>
      </c>
      <c r="N606" s="27"/>
      <c r="O606" s="10" t="s">
        <v>2742</v>
      </c>
      <c r="P606" s="27"/>
      <c r="Q606" s="10" t="s">
        <v>2355</v>
      </c>
      <c r="R606" s="27"/>
      <c r="S606" s="27"/>
      <c r="T606" s="27"/>
    </row>
    <row r="607" spans="1:20" ht="21.75" customHeight="1" x14ac:dyDescent="0.25">
      <c r="A607" s="78"/>
      <c r="B607" s="27" t="s">
        <v>30</v>
      </c>
      <c r="C607" s="27"/>
      <c r="D607" s="27" t="s">
        <v>485</v>
      </c>
      <c r="E607" s="27"/>
      <c r="F607" s="27" t="s">
        <v>2477</v>
      </c>
      <c r="G607" s="27"/>
      <c r="H607" s="27" t="s">
        <v>1871</v>
      </c>
      <c r="I607" s="27"/>
      <c r="J607" s="27">
        <v>3311476665</v>
      </c>
      <c r="K607" s="27"/>
      <c r="L607" s="27" t="s">
        <v>2741</v>
      </c>
      <c r="M607" s="27">
        <v>7</v>
      </c>
      <c r="N607" s="27"/>
      <c r="O607" s="27" t="s">
        <v>2742</v>
      </c>
      <c r="P607" s="27"/>
      <c r="Q607" s="10" t="s">
        <v>2355</v>
      </c>
      <c r="R607" s="27"/>
      <c r="S607" s="27"/>
      <c r="T607" s="27" t="s">
        <v>1888</v>
      </c>
    </row>
    <row r="608" spans="1:20" ht="21.75" customHeight="1" x14ac:dyDescent="0.25">
      <c r="A608" s="78"/>
      <c r="B608" s="27" t="s">
        <v>1196</v>
      </c>
      <c r="C608" s="27"/>
      <c r="D608" s="27" t="s">
        <v>1391</v>
      </c>
      <c r="E608" s="27"/>
      <c r="F608" s="27" t="s">
        <v>2743</v>
      </c>
      <c r="G608" s="27"/>
      <c r="H608" s="27" t="s">
        <v>1871</v>
      </c>
      <c r="I608" s="27"/>
      <c r="J608" s="27">
        <v>3310095819</v>
      </c>
      <c r="K608" s="27"/>
      <c r="L608" s="27" t="s">
        <v>2421</v>
      </c>
      <c r="M608" s="27">
        <v>42</v>
      </c>
      <c r="N608" s="27"/>
      <c r="O608" s="11" t="s">
        <v>2742</v>
      </c>
      <c r="P608" s="27"/>
      <c r="Q608" s="10" t="s">
        <v>2355</v>
      </c>
      <c r="R608" s="27"/>
      <c r="S608" s="27"/>
      <c r="T608" s="27" t="s">
        <v>2781</v>
      </c>
    </row>
    <row r="609" spans="1:20" ht="21.75" customHeight="1" x14ac:dyDescent="0.25">
      <c r="A609" s="78"/>
      <c r="B609" s="27" t="s">
        <v>2774</v>
      </c>
      <c r="C609" s="27"/>
      <c r="D609" s="27" t="s">
        <v>188</v>
      </c>
      <c r="E609" s="27"/>
      <c r="F609" s="27" t="s">
        <v>2202</v>
      </c>
      <c r="G609" s="27"/>
      <c r="H609" s="27" t="s">
        <v>1333</v>
      </c>
      <c r="I609" s="27">
        <v>23</v>
      </c>
      <c r="J609" s="27">
        <v>3329863524</v>
      </c>
      <c r="K609" s="27"/>
      <c r="L609" s="27" t="s">
        <v>1929</v>
      </c>
      <c r="M609" s="27">
        <v>86</v>
      </c>
      <c r="N609" s="27"/>
      <c r="O609" s="27" t="s">
        <v>2742</v>
      </c>
      <c r="P609" s="27"/>
      <c r="Q609" s="10" t="s">
        <v>2355</v>
      </c>
      <c r="R609" s="27">
        <v>5</v>
      </c>
      <c r="S609" s="27"/>
      <c r="T609" s="27" t="s">
        <v>1888</v>
      </c>
    </row>
    <row r="610" spans="1:20" ht="21.75" customHeight="1" x14ac:dyDescent="0.25">
      <c r="A610" s="78"/>
      <c r="B610" s="27" t="s">
        <v>133</v>
      </c>
      <c r="C610" s="27"/>
      <c r="D610" s="27" t="s">
        <v>437</v>
      </c>
      <c r="E610" s="27"/>
      <c r="F610" s="27" t="s">
        <v>2775</v>
      </c>
      <c r="G610" s="27"/>
      <c r="H610" s="27" t="s">
        <v>1333</v>
      </c>
      <c r="I610" s="27">
        <v>25</v>
      </c>
      <c r="J610" s="27">
        <v>3326234568</v>
      </c>
      <c r="K610" s="27"/>
      <c r="L610" s="27" t="s">
        <v>2791</v>
      </c>
      <c r="M610" s="27">
        <v>20</v>
      </c>
      <c r="N610" s="27"/>
      <c r="O610" s="27" t="s">
        <v>2742</v>
      </c>
      <c r="P610" s="27"/>
      <c r="Q610" s="10" t="s">
        <v>2355</v>
      </c>
      <c r="R610" s="27">
        <v>3</v>
      </c>
      <c r="S610" s="27"/>
      <c r="T610" s="27" t="s">
        <v>1885</v>
      </c>
    </row>
    <row r="611" spans="1:20" ht="21.75" customHeight="1" x14ac:dyDescent="0.25">
      <c r="A611" s="78"/>
      <c r="B611" s="27" t="s">
        <v>306</v>
      </c>
      <c r="C611" s="27"/>
      <c r="D611" s="27" t="s">
        <v>330</v>
      </c>
      <c r="E611" s="27"/>
      <c r="F611" s="27" t="s">
        <v>2776</v>
      </c>
      <c r="G611" s="27"/>
      <c r="H611" s="27" t="s">
        <v>1333</v>
      </c>
      <c r="I611" s="27">
        <v>20</v>
      </c>
      <c r="J611" s="27">
        <v>3317898326</v>
      </c>
      <c r="K611" s="27"/>
      <c r="L611" s="27" t="s">
        <v>2340</v>
      </c>
      <c r="M611" s="27">
        <v>28</v>
      </c>
      <c r="N611" s="27"/>
      <c r="O611" s="27" t="s">
        <v>2742</v>
      </c>
      <c r="P611" s="27"/>
      <c r="Q611" s="10" t="s">
        <v>2355</v>
      </c>
      <c r="R611" s="27">
        <v>2</v>
      </c>
      <c r="S611" s="27"/>
      <c r="T611" s="27" t="s">
        <v>1885</v>
      </c>
    </row>
    <row r="612" spans="1:20" ht="21.75" customHeight="1" x14ac:dyDescent="0.25">
      <c r="A612" s="3" t="s">
        <v>1425</v>
      </c>
      <c r="B612" s="10" t="str">
        <f>UPPER(A612)</f>
        <v xml:space="preserve">CARBAJAL </v>
      </c>
      <c r="C612" s="3" t="s">
        <v>1156</v>
      </c>
      <c r="D612" s="10" t="str">
        <f t="shared" ref="D612:D621" si="175">UPPER(C612)</f>
        <v xml:space="preserve">RUVALCABA </v>
      </c>
      <c r="E612" s="3" t="s">
        <v>524</v>
      </c>
      <c r="F612" s="10" t="str">
        <f>UPPER(E612)</f>
        <v xml:space="preserve">MARIA ELENA </v>
      </c>
      <c r="G612" s="3" t="s">
        <v>22</v>
      </c>
      <c r="H612" s="11" t="s">
        <v>1333</v>
      </c>
      <c r="I612" s="10"/>
      <c r="J612" s="10">
        <v>3322429167</v>
      </c>
      <c r="K612" s="3" t="s">
        <v>1426</v>
      </c>
      <c r="L612" s="10" t="str">
        <f>UPPER(K612)</f>
        <v xml:space="preserve">PRIVADA RIO VERDE </v>
      </c>
      <c r="M612" s="10">
        <v>30</v>
      </c>
      <c r="N612" s="4" t="s">
        <v>1420</v>
      </c>
      <c r="O612" s="27" t="s">
        <v>2742</v>
      </c>
      <c r="P612" s="3" t="s">
        <v>18</v>
      </c>
      <c r="Q612" s="10" t="str">
        <f t="shared" ref="Q612:Q621" si="176">UPPER(P612)</f>
        <v>CABECERA</v>
      </c>
      <c r="R612" s="10"/>
      <c r="S612" s="3"/>
      <c r="T612" s="27" t="str">
        <f t="shared" ref="T612:T621" si="177">UPPER(S612)</f>
        <v/>
      </c>
    </row>
    <row r="613" spans="1:20" ht="21.75" customHeight="1" x14ac:dyDescent="0.25">
      <c r="A613" s="4" t="s">
        <v>440</v>
      </c>
      <c r="B613" s="10" t="str">
        <f>UPPER(A613)</f>
        <v>CERVANTES</v>
      </c>
      <c r="C613" s="4" t="s">
        <v>157</v>
      </c>
      <c r="D613" s="10" t="str">
        <f t="shared" si="175"/>
        <v>PEREZ</v>
      </c>
      <c r="E613" s="4" t="s">
        <v>1427</v>
      </c>
      <c r="F613" s="10" t="str">
        <f>UPPER(E613)</f>
        <v>PETRA</v>
      </c>
      <c r="G613" s="4" t="s">
        <v>27</v>
      </c>
      <c r="H613" s="11" t="s">
        <v>1333</v>
      </c>
      <c r="I613" s="11">
        <v>51</v>
      </c>
      <c r="J613" s="11">
        <v>3318635691</v>
      </c>
      <c r="K613" s="4" t="s">
        <v>1428</v>
      </c>
      <c r="L613" s="10" t="str">
        <f>UPPER(K613)</f>
        <v>SAN FRANCISCO DE ASIS</v>
      </c>
      <c r="M613" s="11">
        <v>33</v>
      </c>
      <c r="N613" s="4" t="s">
        <v>1420</v>
      </c>
      <c r="O613" s="10" t="s">
        <v>2374</v>
      </c>
      <c r="P613" s="3" t="s">
        <v>18</v>
      </c>
      <c r="Q613" s="10" t="str">
        <f t="shared" si="176"/>
        <v>CABECERA</v>
      </c>
      <c r="R613" s="11">
        <v>5</v>
      </c>
      <c r="S613" s="4" t="s">
        <v>101</v>
      </c>
      <c r="T613" s="27" t="str">
        <f t="shared" si="177"/>
        <v>ENFERMO(A) CRONICO(A)</v>
      </c>
    </row>
    <row r="614" spans="1:20" ht="21.75" customHeight="1" x14ac:dyDescent="0.25">
      <c r="A614" s="4" t="s">
        <v>268</v>
      </c>
      <c r="B614" s="10" t="str">
        <f>UPPER(A614)</f>
        <v xml:space="preserve">CERVANTES </v>
      </c>
      <c r="C614" s="4" t="s">
        <v>1119</v>
      </c>
      <c r="D614" s="10" t="str">
        <f t="shared" si="175"/>
        <v xml:space="preserve">CARDONA </v>
      </c>
      <c r="E614" s="4" t="s">
        <v>1430</v>
      </c>
      <c r="F614" s="10" t="str">
        <f>UPPER(E614)</f>
        <v xml:space="preserve">MIRIAM GUADALUPE </v>
      </c>
      <c r="G614" s="4" t="s">
        <v>27</v>
      </c>
      <c r="H614" s="11" t="s">
        <v>1333</v>
      </c>
      <c r="I614" s="11">
        <v>27</v>
      </c>
      <c r="J614" s="11">
        <v>3329987179</v>
      </c>
      <c r="K614" s="4" t="s">
        <v>1431</v>
      </c>
      <c r="L614" s="10" t="str">
        <f>UPPER(K614)</f>
        <v xml:space="preserve">SAN LUIS </v>
      </c>
      <c r="M614" s="11">
        <v>106</v>
      </c>
      <c r="N614" s="4" t="s">
        <v>1420</v>
      </c>
      <c r="O614" s="10" t="s">
        <v>2374</v>
      </c>
      <c r="P614" s="3" t="s">
        <v>18</v>
      </c>
      <c r="Q614" s="10" t="str">
        <f t="shared" si="176"/>
        <v>CABECERA</v>
      </c>
      <c r="R614" s="11">
        <v>5</v>
      </c>
      <c r="S614" s="4" t="s">
        <v>29</v>
      </c>
      <c r="T614" s="27" t="str">
        <f t="shared" si="177"/>
        <v>MADRE SOLTERA</v>
      </c>
    </row>
    <row r="615" spans="1:20" ht="21.75" customHeight="1" x14ac:dyDescent="0.25">
      <c r="A615" s="4" t="s">
        <v>1432</v>
      </c>
      <c r="B615" s="10" t="str">
        <f>UPPER(A615)</f>
        <v>DURAN</v>
      </c>
      <c r="C615" s="4" t="s">
        <v>373</v>
      </c>
      <c r="D615" s="10" t="str">
        <f t="shared" si="175"/>
        <v>SANDOVAL</v>
      </c>
      <c r="E615" s="4" t="s">
        <v>1433</v>
      </c>
      <c r="F615" s="10" t="str">
        <f>UPPER(E615)</f>
        <v>EDUARDO</v>
      </c>
      <c r="G615" s="4" t="s">
        <v>267</v>
      </c>
      <c r="H615" s="11" t="s">
        <v>1871</v>
      </c>
      <c r="I615" s="11">
        <v>53</v>
      </c>
      <c r="J615" s="11" t="s">
        <v>1434</v>
      </c>
      <c r="K615" s="4" t="s">
        <v>1067</v>
      </c>
      <c r="L615" s="10" t="str">
        <f>UPPER(K615)</f>
        <v xml:space="preserve">SAN RAFAEL </v>
      </c>
      <c r="M615" s="11">
        <v>21</v>
      </c>
      <c r="N615" s="4" t="s">
        <v>1420</v>
      </c>
      <c r="O615" s="10" t="s">
        <v>2374</v>
      </c>
      <c r="P615" s="3" t="s">
        <v>18</v>
      </c>
      <c r="Q615" s="10" t="str">
        <f t="shared" si="176"/>
        <v>CABECERA</v>
      </c>
      <c r="R615" s="11">
        <v>3</v>
      </c>
      <c r="S615" s="4" t="s">
        <v>89</v>
      </c>
      <c r="T615" s="27" t="str">
        <f t="shared" si="177"/>
        <v>DISCAPACITADO(A)</v>
      </c>
    </row>
    <row r="616" spans="1:20" ht="21.75" customHeight="1" x14ac:dyDescent="0.25">
      <c r="A616" s="4" t="s">
        <v>1436</v>
      </c>
      <c r="B616" s="10" t="s">
        <v>745</v>
      </c>
      <c r="C616" s="4" t="s">
        <v>1437</v>
      </c>
      <c r="D616" s="10" t="str">
        <f t="shared" si="175"/>
        <v>ONTIVEROS</v>
      </c>
      <c r="E616" s="4" t="s">
        <v>1438</v>
      </c>
      <c r="F616" s="10" t="s">
        <v>1875</v>
      </c>
      <c r="G616" s="4" t="s">
        <v>267</v>
      </c>
      <c r="H616" s="11" t="s">
        <v>1871</v>
      </c>
      <c r="I616" s="11">
        <v>43</v>
      </c>
      <c r="J616" s="11">
        <v>3315729638</v>
      </c>
      <c r="K616" s="4" t="s">
        <v>1439</v>
      </c>
      <c r="L616" s="10" t="str">
        <f>UPPER(K616)</f>
        <v>SAN RAFAEL</v>
      </c>
      <c r="M616" s="11">
        <v>17</v>
      </c>
      <c r="N616" s="4" t="s">
        <v>1420</v>
      </c>
      <c r="O616" s="10" t="s">
        <v>2374</v>
      </c>
      <c r="P616" s="3" t="s">
        <v>18</v>
      </c>
      <c r="Q616" s="10" t="str">
        <f t="shared" si="176"/>
        <v>CABECERA</v>
      </c>
      <c r="R616" s="11">
        <v>4</v>
      </c>
      <c r="S616" s="4" t="s">
        <v>89</v>
      </c>
      <c r="T616" s="27" t="str">
        <f t="shared" si="177"/>
        <v>DISCAPACITADO(A)</v>
      </c>
    </row>
    <row r="617" spans="1:20" ht="21.75" customHeight="1" x14ac:dyDescent="0.25">
      <c r="A617" s="3" t="s">
        <v>30</v>
      </c>
      <c r="B617" s="10" t="str">
        <f>UPPER(A617)</f>
        <v xml:space="preserve">NAVARRO </v>
      </c>
      <c r="C617" s="3" t="s">
        <v>31</v>
      </c>
      <c r="D617" s="10" t="str">
        <f t="shared" si="175"/>
        <v>MENDOZA</v>
      </c>
      <c r="E617" s="3" t="s">
        <v>32</v>
      </c>
      <c r="F617" s="10" t="str">
        <f>UPPER(E617)</f>
        <v xml:space="preserve">MARIA GRISELDA </v>
      </c>
      <c r="G617" s="3" t="s">
        <v>33</v>
      </c>
      <c r="H617" s="11" t="s">
        <v>1333</v>
      </c>
      <c r="I617" s="10"/>
      <c r="J617" s="10">
        <v>3328235510</v>
      </c>
      <c r="K617" s="4" t="s">
        <v>1419</v>
      </c>
      <c r="L617" s="10" t="s">
        <v>34</v>
      </c>
      <c r="M617" s="10">
        <v>3</v>
      </c>
      <c r="N617" s="4" t="s">
        <v>1420</v>
      </c>
      <c r="O617" s="10" t="s">
        <v>2374</v>
      </c>
      <c r="P617" s="3" t="s">
        <v>18</v>
      </c>
      <c r="Q617" s="10" t="str">
        <f t="shared" si="176"/>
        <v>CABECERA</v>
      </c>
      <c r="R617" s="10"/>
      <c r="S617" s="3"/>
      <c r="T617" s="27" t="str">
        <f t="shared" si="177"/>
        <v/>
      </c>
    </row>
    <row r="618" spans="1:20" ht="21.75" customHeight="1" x14ac:dyDescent="0.25">
      <c r="A618" s="3" t="s">
        <v>341</v>
      </c>
      <c r="B618" s="10" t="str">
        <f>UPPER(A618)</f>
        <v>NUÑO</v>
      </c>
      <c r="C618" s="3" t="s">
        <v>20</v>
      </c>
      <c r="D618" s="10" t="str">
        <f t="shared" si="175"/>
        <v>GUTIERREZ</v>
      </c>
      <c r="E618" s="3" t="s">
        <v>1442</v>
      </c>
      <c r="F618" s="10" t="str">
        <f>UPPER(E618)</f>
        <v>SILVIA PATRICIA</v>
      </c>
      <c r="G618" s="3" t="s">
        <v>22</v>
      </c>
      <c r="H618" s="11" t="s">
        <v>1333</v>
      </c>
      <c r="I618" s="10"/>
      <c r="J618" s="10">
        <v>3315408596</v>
      </c>
      <c r="K618" s="4" t="s">
        <v>1435</v>
      </c>
      <c r="L618" s="10" t="str">
        <f>UPPER(K618)</f>
        <v xml:space="preserve">REGINO VENEGAS </v>
      </c>
      <c r="M618" s="10">
        <v>315</v>
      </c>
      <c r="N618" s="4" t="s">
        <v>1420</v>
      </c>
      <c r="O618" s="10" t="s">
        <v>2374</v>
      </c>
      <c r="P618" s="3" t="s">
        <v>18</v>
      </c>
      <c r="Q618" s="10" t="str">
        <f t="shared" si="176"/>
        <v>CABECERA</v>
      </c>
      <c r="R618" s="10"/>
      <c r="S618" s="3"/>
      <c r="T618" s="27" t="str">
        <f t="shared" si="177"/>
        <v/>
      </c>
    </row>
    <row r="619" spans="1:20" ht="21.75" customHeight="1" x14ac:dyDescent="0.25">
      <c r="A619" s="4" t="s">
        <v>806</v>
      </c>
      <c r="B619" s="10" t="str">
        <f>UPPER(A619)</f>
        <v xml:space="preserve">OLIVARES </v>
      </c>
      <c r="C619" s="4" t="s">
        <v>268</v>
      </c>
      <c r="D619" s="10" t="str">
        <f t="shared" si="175"/>
        <v xml:space="preserve">CERVANTES </v>
      </c>
      <c r="E619" s="4" t="s">
        <v>309</v>
      </c>
      <c r="F619" s="10" t="str">
        <f>UPPER(E619)</f>
        <v>MARIA</v>
      </c>
      <c r="G619" s="4" t="s">
        <v>27</v>
      </c>
      <c r="H619" s="11" t="s">
        <v>1333</v>
      </c>
      <c r="I619" s="11">
        <v>90</v>
      </c>
      <c r="J619" s="11">
        <v>3314139148</v>
      </c>
      <c r="K619" s="4" t="s">
        <v>1067</v>
      </c>
      <c r="L619" s="10" t="str">
        <f>UPPER(K619)</f>
        <v xml:space="preserve">SAN RAFAEL </v>
      </c>
      <c r="M619" s="11">
        <v>10</v>
      </c>
      <c r="N619" s="4" t="s">
        <v>1420</v>
      </c>
      <c r="O619" s="10" t="s">
        <v>2374</v>
      </c>
      <c r="P619" s="3" t="s">
        <v>18</v>
      </c>
      <c r="Q619" s="10" t="str">
        <f t="shared" si="176"/>
        <v>CABECERA</v>
      </c>
      <c r="R619" s="11">
        <v>4</v>
      </c>
      <c r="S619" s="4" t="s">
        <v>53</v>
      </c>
      <c r="T619" s="27" t="str">
        <f t="shared" si="177"/>
        <v>ADULTO MAYOR</v>
      </c>
    </row>
    <row r="620" spans="1:20" ht="21.75" customHeight="1" x14ac:dyDescent="0.25">
      <c r="A620" s="4" t="s">
        <v>1391</v>
      </c>
      <c r="B620" s="10" t="str">
        <f>UPPER(A620)</f>
        <v>OROZCO</v>
      </c>
      <c r="C620" s="4" t="s">
        <v>1443</v>
      </c>
      <c r="D620" s="10" t="str">
        <f t="shared" si="175"/>
        <v>SEPULVEDA</v>
      </c>
      <c r="E620" s="4" t="s">
        <v>432</v>
      </c>
      <c r="F620" s="10" t="str">
        <f>UPPER(E620)</f>
        <v>MARIA GUADALUPE</v>
      </c>
      <c r="G620" s="4" t="s">
        <v>27</v>
      </c>
      <c r="H620" s="11" t="s">
        <v>1333</v>
      </c>
      <c r="I620" s="11">
        <v>41</v>
      </c>
      <c r="J620" s="11">
        <v>3313283068</v>
      </c>
      <c r="K620" s="4" t="s">
        <v>1444</v>
      </c>
      <c r="L620" s="10" t="str">
        <f>UPPER(K620)</f>
        <v xml:space="preserve">SAN PATRICIO </v>
      </c>
      <c r="M620" s="11">
        <v>28</v>
      </c>
      <c r="N620" s="4" t="s">
        <v>1420</v>
      </c>
      <c r="O620" s="10" t="s">
        <v>2374</v>
      </c>
      <c r="P620" s="3" t="s">
        <v>18</v>
      </c>
      <c r="Q620" s="10" t="str">
        <f t="shared" si="176"/>
        <v>CABECERA</v>
      </c>
      <c r="R620" s="11">
        <v>5</v>
      </c>
      <c r="S620" s="4" t="s">
        <v>29</v>
      </c>
      <c r="T620" s="27" t="str">
        <f t="shared" si="177"/>
        <v>MADRE SOLTERA</v>
      </c>
    </row>
    <row r="621" spans="1:20" ht="21.75" customHeight="1" x14ac:dyDescent="0.25">
      <c r="A621" s="4" t="s">
        <v>1089</v>
      </c>
      <c r="B621" s="10" t="str">
        <f>UPPER(A621)</f>
        <v xml:space="preserve">SAAVEDRA </v>
      </c>
      <c r="C621" s="4" t="s">
        <v>265</v>
      </c>
      <c r="D621" s="10" t="str">
        <f t="shared" si="175"/>
        <v>ARAMBULA</v>
      </c>
      <c r="E621" s="4" t="s">
        <v>1106</v>
      </c>
      <c r="F621" s="10" t="str">
        <f>UPPER(E621)</f>
        <v>MARIA GUADALUPE</v>
      </c>
      <c r="G621" s="4" t="s">
        <v>27</v>
      </c>
      <c r="H621" s="11" t="s">
        <v>1333</v>
      </c>
      <c r="I621" s="11">
        <v>23</v>
      </c>
      <c r="J621" s="11">
        <v>3322970793</v>
      </c>
      <c r="K621" s="4" t="s">
        <v>1447</v>
      </c>
      <c r="L621" s="10" t="str">
        <f>UPPER(K621)</f>
        <v>SAN RAFAEL</v>
      </c>
      <c r="M621" s="11">
        <v>59</v>
      </c>
      <c r="N621" s="4" t="s">
        <v>1420</v>
      </c>
      <c r="O621" s="10" t="s">
        <v>2374</v>
      </c>
      <c r="P621" s="3" t="s">
        <v>18</v>
      </c>
      <c r="Q621" s="10" t="str">
        <f t="shared" si="176"/>
        <v>CABECERA</v>
      </c>
      <c r="R621" s="11">
        <v>3</v>
      </c>
      <c r="S621" s="4" t="s">
        <v>29</v>
      </c>
      <c r="T621" s="27" t="str">
        <f t="shared" si="177"/>
        <v>MADRE SOLTERA</v>
      </c>
    </row>
    <row r="622" spans="1:20" ht="21.75" customHeight="1" x14ac:dyDescent="0.25">
      <c r="A622" s="84"/>
      <c r="B622" s="27" t="s">
        <v>94</v>
      </c>
      <c r="C622" s="27"/>
      <c r="D622" s="27" t="s">
        <v>174</v>
      </c>
      <c r="E622" s="27"/>
      <c r="F622" s="27" t="s">
        <v>2371</v>
      </c>
      <c r="G622" s="27"/>
      <c r="H622" s="27" t="s">
        <v>1333</v>
      </c>
      <c r="I622" s="27"/>
      <c r="J622" s="27">
        <v>3320494641</v>
      </c>
      <c r="K622" s="27"/>
      <c r="L622" s="27" t="s">
        <v>1426</v>
      </c>
      <c r="M622" s="27">
        <v>59</v>
      </c>
      <c r="N622" s="27"/>
      <c r="O622" s="10" t="s">
        <v>2374</v>
      </c>
      <c r="P622" s="27"/>
      <c r="Q622" s="10" t="s">
        <v>2355</v>
      </c>
      <c r="R622" s="27">
        <v>2</v>
      </c>
      <c r="S622" s="19"/>
      <c r="T622" s="27" t="s">
        <v>1885</v>
      </c>
    </row>
    <row r="623" spans="1:20" ht="21.75" customHeight="1" x14ac:dyDescent="0.25">
      <c r="A623" s="84"/>
      <c r="B623" s="27" t="s">
        <v>1145</v>
      </c>
      <c r="C623" s="27"/>
      <c r="D623" s="27" t="s">
        <v>306</v>
      </c>
      <c r="E623" s="27"/>
      <c r="F623" s="27" t="s">
        <v>2372</v>
      </c>
      <c r="G623" s="27"/>
      <c r="H623" s="27" t="s">
        <v>1871</v>
      </c>
      <c r="I623" s="27">
        <v>94</v>
      </c>
      <c r="J623" s="27">
        <v>3321510163</v>
      </c>
      <c r="K623" s="27"/>
      <c r="L623" s="27" t="s">
        <v>2373</v>
      </c>
      <c r="M623" s="27">
        <v>309</v>
      </c>
      <c r="N623" s="27"/>
      <c r="O623" s="27" t="s">
        <v>2374</v>
      </c>
      <c r="P623" s="27"/>
      <c r="Q623" s="10" t="s">
        <v>2355</v>
      </c>
      <c r="R623" s="27">
        <v>2</v>
      </c>
      <c r="S623" s="19"/>
      <c r="T623" s="27" t="s">
        <v>2365</v>
      </c>
    </row>
    <row r="624" spans="1:20" ht="21.75" customHeight="1" x14ac:dyDescent="0.25">
      <c r="A624" s="78"/>
      <c r="B624" s="79" t="s">
        <v>94</v>
      </c>
      <c r="C624" s="80"/>
      <c r="D624" s="79" t="s">
        <v>174</v>
      </c>
      <c r="E624" s="80"/>
      <c r="F624" s="79" t="s">
        <v>2371</v>
      </c>
      <c r="G624" s="80"/>
      <c r="H624" s="79" t="s">
        <v>1333</v>
      </c>
      <c r="I624" s="80"/>
      <c r="J624" s="80">
        <v>3320494641</v>
      </c>
      <c r="K624" s="80"/>
      <c r="L624" s="79" t="s">
        <v>3287</v>
      </c>
      <c r="M624" s="80">
        <v>59</v>
      </c>
      <c r="N624" s="80"/>
      <c r="O624" s="27" t="s">
        <v>2374</v>
      </c>
      <c r="P624" s="80"/>
      <c r="Q624" s="79" t="s">
        <v>2355</v>
      </c>
      <c r="R624" s="80">
        <v>2</v>
      </c>
      <c r="S624" s="80"/>
      <c r="T624" s="81"/>
    </row>
    <row r="625" spans="1:20" ht="21.75" customHeight="1" x14ac:dyDescent="0.25">
      <c r="A625" s="78"/>
      <c r="B625" s="79" t="s">
        <v>1145</v>
      </c>
      <c r="C625" s="80"/>
      <c r="D625" s="79" t="s">
        <v>306</v>
      </c>
      <c r="E625" s="80"/>
      <c r="F625" s="79" t="s">
        <v>2372</v>
      </c>
      <c r="G625" s="80"/>
      <c r="H625" s="79" t="s">
        <v>1871</v>
      </c>
      <c r="I625" s="80">
        <v>94</v>
      </c>
      <c r="J625" s="80"/>
      <c r="K625" s="80"/>
      <c r="L625" s="79" t="s">
        <v>3288</v>
      </c>
      <c r="M625" s="80">
        <v>309</v>
      </c>
      <c r="N625" s="80"/>
      <c r="O625" s="79" t="s">
        <v>2374</v>
      </c>
      <c r="P625" s="80"/>
      <c r="Q625" s="79" t="s">
        <v>2355</v>
      </c>
      <c r="R625" s="80">
        <v>2</v>
      </c>
      <c r="S625" s="80"/>
      <c r="T625" s="81" t="s">
        <v>2365</v>
      </c>
    </row>
    <row r="626" spans="1:20" ht="21.75" customHeight="1" x14ac:dyDescent="0.25">
      <c r="A626" s="4" t="s">
        <v>667</v>
      </c>
      <c r="B626" s="10" t="s">
        <v>688</v>
      </c>
      <c r="C626" s="4" t="s">
        <v>1131</v>
      </c>
      <c r="D626" s="10" t="str">
        <f>UPPER(C626)</f>
        <v>VALENCIA</v>
      </c>
      <c r="E626" s="4" t="s">
        <v>1448</v>
      </c>
      <c r="F626" s="10" t="s">
        <v>2077</v>
      </c>
      <c r="G626" s="4" t="s">
        <v>267</v>
      </c>
      <c r="H626" s="11" t="s">
        <v>1871</v>
      </c>
      <c r="I626" s="11">
        <v>80</v>
      </c>
      <c r="J626" s="11">
        <v>3339676723</v>
      </c>
      <c r="K626" s="4" t="s">
        <v>1444</v>
      </c>
      <c r="L626" s="10" t="str">
        <f>UPPER(K626)</f>
        <v xml:space="preserve">SAN PATRICIO </v>
      </c>
      <c r="M626" s="11">
        <v>14</v>
      </c>
      <c r="N626" s="4" t="s">
        <v>1420</v>
      </c>
      <c r="O626" s="79" t="s">
        <v>2374</v>
      </c>
      <c r="P626" s="3" t="s">
        <v>18</v>
      </c>
      <c r="Q626" s="10" t="str">
        <f>UPPER(P626)</f>
        <v>CABECERA</v>
      </c>
      <c r="R626" s="11">
        <v>4</v>
      </c>
      <c r="S626" s="4" t="s">
        <v>89</v>
      </c>
      <c r="T626" s="27" t="str">
        <f>UPPER(S626)</f>
        <v>DISCAPACITADO(A)</v>
      </c>
    </row>
    <row r="627" spans="1:20" ht="21.75" customHeight="1" x14ac:dyDescent="0.25">
      <c r="A627" s="84"/>
      <c r="B627" s="27" t="s">
        <v>330</v>
      </c>
      <c r="C627" s="27"/>
      <c r="D627" s="27" t="s">
        <v>180</v>
      </c>
      <c r="E627" s="27"/>
      <c r="F627" s="27" t="s">
        <v>1044</v>
      </c>
      <c r="G627" s="27"/>
      <c r="H627" s="27" t="s">
        <v>1871</v>
      </c>
      <c r="I627" s="27">
        <v>26</v>
      </c>
      <c r="J627" s="27">
        <v>3314223010</v>
      </c>
      <c r="K627" s="27"/>
      <c r="L627" s="27" t="s">
        <v>2380</v>
      </c>
      <c r="M627" s="27">
        <v>69</v>
      </c>
      <c r="N627" s="27"/>
      <c r="O627" s="10" t="s">
        <v>516</v>
      </c>
      <c r="P627" s="27"/>
      <c r="Q627" s="10" t="s">
        <v>2355</v>
      </c>
      <c r="R627" s="27"/>
      <c r="S627" s="19"/>
      <c r="T627" s="27"/>
    </row>
    <row r="628" spans="1:20" ht="21.75" customHeight="1" x14ac:dyDescent="0.25">
      <c r="A628" s="6" t="s">
        <v>608</v>
      </c>
      <c r="B628" s="10" t="s">
        <v>330</v>
      </c>
      <c r="C628" s="3" t="s">
        <v>369</v>
      </c>
      <c r="D628" s="10" t="str">
        <f t="shared" ref="D628:D634" si="178">UPPER(C628)</f>
        <v>LUPERCIO</v>
      </c>
      <c r="E628" s="4" t="s">
        <v>1217</v>
      </c>
      <c r="F628" s="10" t="s">
        <v>2070</v>
      </c>
      <c r="G628" s="3"/>
      <c r="H628" s="11" t="s">
        <v>1333</v>
      </c>
      <c r="I628" s="11">
        <v>30</v>
      </c>
      <c r="J628" s="11">
        <v>3312926916</v>
      </c>
      <c r="K628" s="4" t="s">
        <v>1218</v>
      </c>
      <c r="L628" s="10" t="s">
        <v>2821</v>
      </c>
      <c r="M628" s="10">
        <v>9</v>
      </c>
      <c r="N628" s="3" t="s">
        <v>944</v>
      </c>
      <c r="O628" s="27" t="s">
        <v>2381</v>
      </c>
      <c r="P628" s="3" t="s">
        <v>18</v>
      </c>
      <c r="Q628" s="10" t="str">
        <f t="shared" ref="Q628:Q636" si="179">UPPER(P628)</f>
        <v>CABECERA</v>
      </c>
      <c r="R628" s="10"/>
      <c r="S628" s="3"/>
      <c r="T628" s="27" t="str">
        <f t="shared" ref="T628:T636" si="180">UPPER(S628)</f>
        <v/>
      </c>
    </row>
    <row r="629" spans="1:20" ht="21.75" customHeight="1" x14ac:dyDescent="0.25">
      <c r="A629" s="6" t="s">
        <v>84</v>
      </c>
      <c r="B629" s="10" t="str">
        <f t="shared" ref="B629:B634" si="181">UPPER(A629)</f>
        <v>OROZCO</v>
      </c>
      <c r="C629" s="3" t="s">
        <v>138</v>
      </c>
      <c r="D629" s="10" t="str">
        <f t="shared" si="178"/>
        <v>RODRIGUEZ</v>
      </c>
      <c r="E629" s="4" t="s">
        <v>1219</v>
      </c>
      <c r="F629" s="10" t="str">
        <f t="shared" ref="F629:F636" si="182">UPPER(E629)</f>
        <v>JOSE LUIS</v>
      </c>
      <c r="G629" s="3"/>
      <c r="H629" s="11" t="s">
        <v>1871</v>
      </c>
      <c r="I629" s="11">
        <v>65</v>
      </c>
      <c r="J629" s="11">
        <v>3313118242</v>
      </c>
      <c r="K629" s="4" t="s">
        <v>1220</v>
      </c>
      <c r="L629" s="10" t="str">
        <f>UPPER(K629)</f>
        <v xml:space="preserve">UNIVERSIDAD </v>
      </c>
      <c r="M629" s="10">
        <v>150</v>
      </c>
      <c r="N629" s="3" t="s">
        <v>944</v>
      </c>
      <c r="O629" s="10" t="s">
        <v>2745</v>
      </c>
      <c r="P629" s="3" t="s">
        <v>18</v>
      </c>
      <c r="Q629" s="10" t="str">
        <f t="shared" si="179"/>
        <v>CABECERA</v>
      </c>
      <c r="R629" s="10"/>
      <c r="S629" s="3"/>
      <c r="T629" s="27" t="str">
        <f t="shared" si="180"/>
        <v/>
      </c>
    </row>
    <row r="630" spans="1:20" ht="21.75" customHeight="1" x14ac:dyDescent="0.25">
      <c r="A630" s="3"/>
      <c r="B630" s="10" t="str">
        <f t="shared" si="181"/>
        <v/>
      </c>
      <c r="C630" s="3"/>
      <c r="D630" s="10" t="str">
        <f t="shared" si="178"/>
        <v/>
      </c>
      <c r="E630" s="4" t="s">
        <v>1221</v>
      </c>
      <c r="F630" s="10" t="str">
        <f t="shared" si="182"/>
        <v>ADRIAN JESUS</v>
      </c>
      <c r="G630" s="3"/>
      <c r="H630" s="11" t="s">
        <v>1871</v>
      </c>
      <c r="I630" s="11">
        <v>26</v>
      </c>
      <c r="J630" s="11">
        <v>3141218208</v>
      </c>
      <c r="K630" s="4" t="s">
        <v>1222</v>
      </c>
      <c r="L630" s="10" t="s">
        <v>2822</v>
      </c>
      <c r="M630" s="10">
        <v>165</v>
      </c>
      <c r="N630" s="3" t="s">
        <v>944</v>
      </c>
      <c r="O630" s="10" t="s">
        <v>2745</v>
      </c>
      <c r="P630" s="3" t="s">
        <v>18</v>
      </c>
      <c r="Q630" s="10" t="str">
        <f t="shared" si="179"/>
        <v>CABECERA</v>
      </c>
      <c r="R630" s="10"/>
      <c r="S630" s="3"/>
      <c r="T630" s="27" t="str">
        <f t="shared" si="180"/>
        <v/>
      </c>
    </row>
    <row r="631" spans="1:20" ht="21.75" customHeight="1" x14ac:dyDescent="0.25">
      <c r="A631" s="4" t="s">
        <v>455</v>
      </c>
      <c r="B631" s="10" t="str">
        <f t="shared" si="181"/>
        <v>MACIAS</v>
      </c>
      <c r="C631" s="4" t="s">
        <v>40</v>
      </c>
      <c r="D631" s="10" t="str">
        <f t="shared" si="178"/>
        <v>ALVAREZ</v>
      </c>
      <c r="E631" s="4" t="s">
        <v>1455</v>
      </c>
      <c r="F631" s="10" t="str">
        <f t="shared" si="182"/>
        <v>ANA KAREN</v>
      </c>
      <c r="G631" s="4" t="s">
        <v>27</v>
      </c>
      <c r="H631" s="11" t="s">
        <v>1333</v>
      </c>
      <c r="I631" s="11">
        <v>25</v>
      </c>
      <c r="J631" s="11">
        <v>3319799248</v>
      </c>
      <c r="K631" s="4" t="s">
        <v>1456</v>
      </c>
      <c r="L631" s="10" t="s">
        <v>2826</v>
      </c>
      <c r="M631" s="11">
        <v>224</v>
      </c>
      <c r="N631" s="3" t="s">
        <v>1451</v>
      </c>
      <c r="O631" s="10" t="s">
        <v>2745</v>
      </c>
      <c r="P631" s="3" t="s">
        <v>18</v>
      </c>
      <c r="Q631" s="10" t="str">
        <f t="shared" si="179"/>
        <v>CABECERA</v>
      </c>
      <c r="R631" s="11">
        <v>3</v>
      </c>
      <c r="S631" s="4" t="s">
        <v>29</v>
      </c>
      <c r="T631" s="27" t="str">
        <f t="shared" si="180"/>
        <v>MADRE SOLTERA</v>
      </c>
    </row>
    <row r="632" spans="1:20" ht="21.75" customHeight="1" x14ac:dyDescent="0.25">
      <c r="A632" s="3" t="s">
        <v>1460</v>
      </c>
      <c r="B632" s="10" t="str">
        <f t="shared" si="181"/>
        <v>OLGUIN</v>
      </c>
      <c r="C632" s="3" t="s">
        <v>1461</v>
      </c>
      <c r="D632" s="10" t="str">
        <f t="shared" si="178"/>
        <v xml:space="preserve">ROMERO </v>
      </c>
      <c r="E632" s="3" t="s">
        <v>96</v>
      </c>
      <c r="F632" s="10" t="str">
        <f t="shared" si="182"/>
        <v xml:space="preserve">JUANA </v>
      </c>
      <c r="G632" s="3" t="s">
        <v>22</v>
      </c>
      <c r="H632" s="11" t="s">
        <v>1333</v>
      </c>
      <c r="I632" s="10"/>
      <c r="J632" s="10">
        <v>3731062426</v>
      </c>
      <c r="K632" s="4" t="s">
        <v>1459</v>
      </c>
      <c r="L632" s="10" t="s">
        <v>2822</v>
      </c>
      <c r="M632" s="10" t="s">
        <v>2015</v>
      </c>
      <c r="N632" s="3" t="s">
        <v>1451</v>
      </c>
      <c r="O632" s="10" t="str">
        <f t="shared" ref="O632:O637" si="183">UPPER(N632)</f>
        <v>SAN JUAN</v>
      </c>
      <c r="P632" s="3" t="s">
        <v>18</v>
      </c>
      <c r="Q632" s="10" t="str">
        <f t="shared" si="179"/>
        <v>CABECERA</v>
      </c>
      <c r="R632" s="10"/>
      <c r="S632" s="3"/>
      <c r="T632" s="27" t="str">
        <f t="shared" si="180"/>
        <v/>
      </c>
    </row>
    <row r="633" spans="1:20" ht="21.75" customHeight="1" x14ac:dyDescent="0.25">
      <c r="A633" s="4" t="s">
        <v>51</v>
      </c>
      <c r="B633" s="10" t="str">
        <f t="shared" si="181"/>
        <v>JIMENEZ</v>
      </c>
      <c r="C633" s="4" t="s">
        <v>184</v>
      </c>
      <c r="D633" s="10" t="str">
        <f t="shared" si="178"/>
        <v>MARTINEZ</v>
      </c>
      <c r="E633" s="4" t="s">
        <v>93</v>
      </c>
      <c r="F633" s="10" t="str">
        <f t="shared" si="182"/>
        <v>PATRICIA</v>
      </c>
      <c r="G633" s="4" t="s">
        <v>27</v>
      </c>
      <c r="H633" s="11" t="s">
        <v>1333</v>
      </c>
      <c r="I633" s="11">
        <v>38</v>
      </c>
      <c r="J633" s="11">
        <v>3330136722</v>
      </c>
      <c r="K633" s="4" t="s">
        <v>1453</v>
      </c>
      <c r="L633" s="10" t="s">
        <v>2827</v>
      </c>
      <c r="M633" s="11">
        <v>101</v>
      </c>
      <c r="N633" s="4" t="s">
        <v>1451</v>
      </c>
      <c r="O633" s="10" t="str">
        <f t="shared" si="183"/>
        <v>SAN JUAN</v>
      </c>
      <c r="P633" s="3" t="s">
        <v>18</v>
      </c>
      <c r="Q633" s="10" t="str">
        <f t="shared" si="179"/>
        <v>CABECERA</v>
      </c>
      <c r="R633" s="11">
        <v>3</v>
      </c>
      <c r="S633" s="4" t="s">
        <v>101</v>
      </c>
      <c r="T633" s="27" t="str">
        <f t="shared" si="180"/>
        <v>ENFERMO(A) CRONICO(A)</v>
      </c>
    </row>
    <row r="634" spans="1:20" ht="21.75" customHeight="1" x14ac:dyDescent="0.25">
      <c r="A634" s="3" t="s">
        <v>20</v>
      </c>
      <c r="B634" s="10" t="str">
        <f t="shared" si="181"/>
        <v>GUTIERREZ</v>
      </c>
      <c r="C634" s="3"/>
      <c r="D634" s="10" t="str">
        <f t="shared" si="178"/>
        <v/>
      </c>
      <c r="E634" s="3" t="s">
        <v>914</v>
      </c>
      <c r="F634" s="10" t="str">
        <f t="shared" si="182"/>
        <v>ERIKA</v>
      </c>
      <c r="G634" s="3" t="s">
        <v>22</v>
      </c>
      <c r="H634" s="11" t="s">
        <v>1333</v>
      </c>
      <c r="I634" s="10"/>
      <c r="J634" s="10">
        <v>3334901827</v>
      </c>
      <c r="K634" s="4" t="s">
        <v>1467</v>
      </c>
      <c r="L634" s="10" t="s">
        <v>2828</v>
      </c>
      <c r="M634" s="10">
        <v>12</v>
      </c>
      <c r="N634" s="3" t="s">
        <v>1451</v>
      </c>
      <c r="O634" s="10" t="str">
        <f t="shared" si="183"/>
        <v>SAN JUAN</v>
      </c>
      <c r="P634" s="3" t="s">
        <v>18</v>
      </c>
      <c r="Q634" s="10" t="str">
        <f t="shared" si="179"/>
        <v>CABECERA</v>
      </c>
      <c r="R634" s="10"/>
      <c r="S634" s="3"/>
      <c r="T634" s="27" t="str">
        <f t="shared" si="180"/>
        <v/>
      </c>
    </row>
    <row r="635" spans="1:20" ht="21.75" customHeight="1" x14ac:dyDescent="0.25">
      <c r="A635" s="4" t="s">
        <v>1469</v>
      </c>
      <c r="B635" s="10" t="s">
        <v>519</v>
      </c>
      <c r="C635" s="4" t="s">
        <v>1469</v>
      </c>
      <c r="D635" s="10" t="s">
        <v>519</v>
      </c>
      <c r="E635" s="4" t="s">
        <v>1470</v>
      </c>
      <c r="F635" s="10" t="str">
        <f t="shared" si="182"/>
        <v xml:space="preserve">LUIS FERNANDO </v>
      </c>
      <c r="G635" s="4" t="s">
        <v>267</v>
      </c>
      <c r="H635" s="11" t="s">
        <v>1871</v>
      </c>
      <c r="I635" s="11">
        <v>19</v>
      </c>
      <c r="J635" s="11">
        <v>3311307778</v>
      </c>
      <c r="K635" s="4" t="s">
        <v>1453</v>
      </c>
      <c r="L635" s="10" t="s">
        <v>2784</v>
      </c>
      <c r="M635" s="11">
        <v>82</v>
      </c>
      <c r="N635" s="4" t="s">
        <v>1451</v>
      </c>
      <c r="O635" s="10" t="str">
        <f t="shared" si="183"/>
        <v>SAN JUAN</v>
      </c>
      <c r="P635" s="3" t="s">
        <v>18</v>
      </c>
      <c r="Q635" s="10" t="str">
        <f t="shared" si="179"/>
        <v>CABECERA</v>
      </c>
      <c r="R635" s="11">
        <v>5</v>
      </c>
      <c r="S635" s="4" t="s">
        <v>89</v>
      </c>
      <c r="T635" s="27" t="str">
        <f t="shared" si="180"/>
        <v>DISCAPACITADO(A)</v>
      </c>
    </row>
    <row r="636" spans="1:20" ht="21.75" customHeight="1" x14ac:dyDescent="0.25">
      <c r="A636" s="3" t="s">
        <v>1471</v>
      </c>
      <c r="B636" s="10" t="str">
        <f>UPPER(A636)</f>
        <v xml:space="preserve">JASSO </v>
      </c>
      <c r="C636" s="3" t="s">
        <v>300</v>
      </c>
      <c r="D636" s="10" t="str">
        <f>UPPER(C636)</f>
        <v xml:space="preserve">HERNANDEZ </v>
      </c>
      <c r="E636" s="3" t="s">
        <v>1472</v>
      </c>
      <c r="F636" s="10" t="str">
        <f t="shared" si="182"/>
        <v xml:space="preserve">SOCORRO </v>
      </c>
      <c r="G636" s="3" t="s">
        <v>33</v>
      </c>
      <c r="H636" s="11" t="s">
        <v>1333</v>
      </c>
      <c r="I636" s="10"/>
      <c r="J636" s="10">
        <v>3314717647</v>
      </c>
      <c r="K636" s="3" t="s">
        <v>1473</v>
      </c>
      <c r="L636" s="10" t="str">
        <f>UPPER(K636)</f>
        <v xml:space="preserve">SALVADOR SANCHEZ </v>
      </c>
      <c r="M636" s="10">
        <v>19</v>
      </c>
      <c r="N636" s="3" t="s">
        <v>1451</v>
      </c>
      <c r="O636" s="10" t="str">
        <f t="shared" si="183"/>
        <v>SAN JUAN</v>
      </c>
      <c r="P636" s="3" t="s">
        <v>18</v>
      </c>
      <c r="Q636" s="10" t="str">
        <f t="shared" si="179"/>
        <v>CABECERA</v>
      </c>
      <c r="R636" s="10"/>
      <c r="S636" s="3"/>
      <c r="T636" s="27" t="str">
        <f t="shared" si="180"/>
        <v/>
      </c>
    </row>
    <row r="637" spans="1:20" ht="21.75" customHeight="1" x14ac:dyDescent="0.25">
      <c r="A637" s="78"/>
      <c r="B637" s="27" t="s">
        <v>652</v>
      </c>
      <c r="C637" s="27"/>
      <c r="D637" s="27" t="s">
        <v>1898</v>
      </c>
      <c r="E637" s="27"/>
      <c r="F637" s="27" t="s">
        <v>2744</v>
      </c>
      <c r="G637" s="27"/>
      <c r="H637" s="27" t="s">
        <v>1333</v>
      </c>
      <c r="I637" s="27"/>
      <c r="J637" s="27">
        <v>3315735598</v>
      </c>
      <c r="K637" s="27"/>
      <c r="L637" s="27" t="s">
        <v>2421</v>
      </c>
      <c r="M637" s="27">
        <v>399</v>
      </c>
      <c r="N637" s="27"/>
      <c r="O637" s="10" t="str">
        <f t="shared" si="183"/>
        <v/>
      </c>
      <c r="P637" s="27"/>
      <c r="Q637" s="10" t="s">
        <v>2355</v>
      </c>
      <c r="R637" s="27"/>
      <c r="S637" s="27"/>
      <c r="T637" s="27" t="s">
        <v>1885</v>
      </c>
    </row>
    <row r="638" spans="1:20" ht="21.75" customHeight="1" x14ac:dyDescent="0.25">
      <c r="A638" s="4" t="s">
        <v>1477</v>
      </c>
      <c r="B638" s="10" t="str">
        <f>UPPER(A638)</f>
        <v>PAREDES</v>
      </c>
      <c r="C638" s="4" t="s">
        <v>368</v>
      </c>
      <c r="D638" s="10" t="str">
        <f t="shared" ref="D638:D643" si="184">UPPER(C638)</f>
        <v>MERCADO</v>
      </c>
      <c r="E638" s="4" t="s">
        <v>1478</v>
      </c>
      <c r="F638" s="10" t="str">
        <f t="shared" ref="F638:F643" si="185">UPPER(E638)</f>
        <v>CONSUELO</v>
      </c>
      <c r="G638" s="4" t="s">
        <v>27</v>
      </c>
      <c r="H638" s="11" t="s">
        <v>1333</v>
      </c>
      <c r="I638" s="10"/>
      <c r="J638" s="11">
        <v>3317557208</v>
      </c>
      <c r="K638" s="4" t="s">
        <v>1479</v>
      </c>
      <c r="L638" s="10" t="s">
        <v>2405</v>
      </c>
      <c r="M638" s="11">
        <v>30</v>
      </c>
      <c r="N638" s="4" t="s">
        <v>1480</v>
      </c>
      <c r="O638" s="27" t="s">
        <v>2745</v>
      </c>
      <c r="P638" s="3" t="s">
        <v>18</v>
      </c>
      <c r="Q638" s="10" t="str">
        <f t="shared" ref="Q638:Q678" si="186">UPPER(P638)</f>
        <v>CABECERA</v>
      </c>
      <c r="R638" s="11">
        <v>2</v>
      </c>
      <c r="S638" s="4" t="s">
        <v>53</v>
      </c>
      <c r="T638" s="27" t="str">
        <f t="shared" ref="T638:T678" si="187">UPPER(S638)</f>
        <v>ADULTO MAYOR</v>
      </c>
    </row>
    <row r="639" spans="1:20" ht="21.75" customHeight="1" x14ac:dyDescent="0.25">
      <c r="A639" s="6" t="s">
        <v>290</v>
      </c>
      <c r="B639" s="10" t="str">
        <f>UPPER(A639)</f>
        <v>AGUIRRE</v>
      </c>
      <c r="C639" s="3"/>
      <c r="D639" s="10" t="str">
        <f t="shared" si="184"/>
        <v/>
      </c>
      <c r="E639" s="4" t="s">
        <v>480</v>
      </c>
      <c r="F639" s="10" t="str">
        <f t="shared" si="185"/>
        <v>ROCIO</v>
      </c>
      <c r="G639" s="3"/>
      <c r="H639" s="11" t="s">
        <v>1333</v>
      </c>
      <c r="I639" s="10"/>
      <c r="J639" s="11">
        <v>3323803962</v>
      </c>
      <c r="K639" s="4" t="s">
        <v>1481</v>
      </c>
      <c r="L639" s="10" t="str">
        <f>UPPER(K639)</f>
        <v>PABLO NERUDA</v>
      </c>
      <c r="M639" s="10">
        <v>64</v>
      </c>
      <c r="N639" s="4" t="s">
        <v>1480</v>
      </c>
      <c r="O639" s="10" t="s">
        <v>1515</v>
      </c>
      <c r="P639" s="3" t="s">
        <v>18</v>
      </c>
      <c r="Q639" s="10" t="str">
        <f t="shared" si="186"/>
        <v>CABECERA</v>
      </c>
      <c r="R639" s="10"/>
      <c r="S639" s="3"/>
      <c r="T639" s="27" t="str">
        <f t="shared" si="187"/>
        <v/>
      </c>
    </row>
    <row r="640" spans="1:20" ht="21.75" customHeight="1" x14ac:dyDescent="0.25">
      <c r="A640" s="3" t="s">
        <v>1155</v>
      </c>
      <c r="B640" s="10" t="s">
        <v>2067</v>
      </c>
      <c r="C640" s="3" t="s">
        <v>1156</v>
      </c>
      <c r="D640" s="10" t="str">
        <f t="shared" si="184"/>
        <v xml:space="preserve">RUVALCABA </v>
      </c>
      <c r="E640" s="3" t="s">
        <v>1482</v>
      </c>
      <c r="F640" s="10" t="str">
        <f t="shared" si="185"/>
        <v xml:space="preserve">GLORIA FARINA </v>
      </c>
      <c r="G640" s="3" t="s">
        <v>22</v>
      </c>
      <c r="H640" s="11" t="s">
        <v>1333</v>
      </c>
      <c r="I640" s="10"/>
      <c r="J640" s="10">
        <v>3317069050</v>
      </c>
      <c r="K640" s="4" t="s">
        <v>1479</v>
      </c>
      <c r="L640" s="10" t="s">
        <v>2405</v>
      </c>
      <c r="M640" s="10">
        <v>78</v>
      </c>
      <c r="N640" s="4" t="s">
        <v>1480</v>
      </c>
      <c r="O640" s="10" t="s">
        <v>1515</v>
      </c>
      <c r="P640" s="3" t="s">
        <v>18</v>
      </c>
      <c r="Q640" s="10" t="str">
        <f t="shared" si="186"/>
        <v>CABECERA</v>
      </c>
      <c r="R640" s="10"/>
      <c r="S640" s="3"/>
      <c r="T640" s="27" t="str">
        <f t="shared" si="187"/>
        <v/>
      </c>
    </row>
    <row r="641" spans="1:20" ht="21.75" customHeight="1" x14ac:dyDescent="0.25">
      <c r="A641" s="4" t="s">
        <v>1128</v>
      </c>
      <c r="B641" s="10" t="str">
        <f t="shared" ref="B641:B653" si="188">UPPER(A641)</f>
        <v>DE LA MORA</v>
      </c>
      <c r="C641" s="4" t="s">
        <v>72</v>
      </c>
      <c r="D641" s="10" t="str">
        <f t="shared" si="184"/>
        <v>IÑIGUEZ</v>
      </c>
      <c r="E641" s="4" t="s">
        <v>480</v>
      </c>
      <c r="F641" s="10" t="str">
        <f t="shared" si="185"/>
        <v>ROCIO</v>
      </c>
      <c r="G641" s="4" t="s">
        <v>27</v>
      </c>
      <c r="H641" s="11" t="s">
        <v>1333</v>
      </c>
      <c r="I641" s="11">
        <v>44</v>
      </c>
      <c r="J641" s="11">
        <v>3312667520</v>
      </c>
      <c r="K641" s="4" t="s">
        <v>1479</v>
      </c>
      <c r="L641" s="10" t="s">
        <v>2405</v>
      </c>
      <c r="M641" s="11">
        <v>80</v>
      </c>
      <c r="N641" s="4" t="s">
        <v>1480</v>
      </c>
      <c r="O641" s="10" t="s">
        <v>1515</v>
      </c>
      <c r="P641" s="3" t="s">
        <v>18</v>
      </c>
      <c r="Q641" s="10" t="str">
        <f t="shared" si="186"/>
        <v>CABECERA</v>
      </c>
      <c r="R641" s="11">
        <v>5</v>
      </c>
      <c r="S641" s="4" t="s">
        <v>53</v>
      </c>
      <c r="T641" s="27" t="str">
        <f t="shared" si="187"/>
        <v>ADULTO MAYOR</v>
      </c>
    </row>
    <row r="642" spans="1:20" ht="21.75" customHeight="1" x14ac:dyDescent="0.25">
      <c r="A642" s="4" t="s">
        <v>1193</v>
      </c>
      <c r="B642" s="10" t="str">
        <f t="shared" si="188"/>
        <v xml:space="preserve">GONZÁLEZ </v>
      </c>
      <c r="C642" s="4" t="s">
        <v>1193</v>
      </c>
      <c r="D642" s="10" t="str">
        <f t="shared" si="184"/>
        <v xml:space="preserve">GONZÁLEZ </v>
      </c>
      <c r="E642" s="4" t="s">
        <v>1446</v>
      </c>
      <c r="F642" s="10" t="str">
        <f t="shared" si="185"/>
        <v>SONIA</v>
      </c>
      <c r="G642" s="4" t="s">
        <v>27</v>
      </c>
      <c r="H642" s="11" t="s">
        <v>1333</v>
      </c>
      <c r="I642" s="11">
        <v>40</v>
      </c>
      <c r="J642" s="11">
        <v>3323357289</v>
      </c>
      <c r="K642" s="4" t="s">
        <v>1479</v>
      </c>
      <c r="L642" s="10" t="s">
        <v>2405</v>
      </c>
      <c r="M642" s="11">
        <v>104</v>
      </c>
      <c r="N642" s="4" t="s">
        <v>1480</v>
      </c>
      <c r="O642" s="10" t="s">
        <v>1515</v>
      </c>
      <c r="P642" s="3" t="s">
        <v>18</v>
      </c>
      <c r="Q642" s="10" t="str">
        <f t="shared" si="186"/>
        <v>CABECERA</v>
      </c>
      <c r="R642" s="11">
        <v>5</v>
      </c>
      <c r="S642" s="4" t="s">
        <v>29</v>
      </c>
      <c r="T642" s="27" t="str">
        <f t="shared" si="187"/>
        <v>MADRE SOLTERA</v>
      </c>
    </row>
    <row r="643" spans="1:20" ht="21.75" customHeight="1" x14ac:dyDescent="0.25">
      <c r="A643" s="6" t="s">
        <v>250</v>
      </c>
      <c r="B643" s="10" t="str">
        <f t="shared" si="188"/>
        <v>ÁLVAREZ</v>
      </c>
      <c r="C643" s="3" t="s">
        <v>142</v>
      </c>
      <c r="D643" s="10" t="str">
        <f t="shared" si="184"/>
        <v>GONZÁLEZ</v>
      </c>
      <c r="E643" s="4" t="s">
        <v>1483</v>
      </c>
      <c r="F643" s="10" t="str">
        <f t="shared" si="185"/>
        <v>JOSE ROSARIO</v>
      </c>
      <c r="G643" s="3"/>
      <c r="H643" s="11" t="s">
        <v>1871</v>
      </c>
      <c r="I643" s="11">
        <v>65</v>
      </c>
      <c r="J643" s="11">
        <v>3327996921</v>
      </c>
      <c r="K643" s="4" t="s">
        <v>254</v>
      </c>
      <c r="L643" s="10" t="str">
        <f>UPPER(K643)</f>
        <v>MOCTEZUMA</v>
      </c>
      <c r="M643" s="10">
        <v>237</v>
      </c>
      <c r="N643" s="4" t="s">
        <v>1480</v>
      </c>
      <c r="O643" s="10" t="s">
        <v>1515</v>
      </c>
      <c r="P643" s="3" t="s">
        <v>18</v>
      </c>
      <c r="Q643" s="10" t="str">
        <f t="shared" si="186"/>
        <v>CABECERA</v>
      </c>
      <c r="R643" s="10"/>
      <c r="S643" s="3"/>
      <c r="T643" s="27" t="str">
        <f t="shared" si="187"/>
        <v/>
      </c>
    </row>
    <row r="644" spans="1:20" ht="21.75" customHeight="1" x14ac:dyDescent="0.25">
      <c r="A644" s="6" t="s">
        <v>1484</v>
      </c>
      <c r="B644" s="10" t="str">
        <f t="shared" si="188"/>
        <v>ARANA</v>
      </c>
      <c r="C644" s="3" t="s">
        <v>928</v>
      </c>
      <c r="D644" s="10" t="s">
        <v>839</v>
      </c>
      <c r="E644" s="4" t="s">
        <v>1485</v>
      </c>
      <c r="F644" s="10" t="s">
        <v>2079</v>
      </c>
      <c r="G644" s="3"/>
      <c r="H644" s="11" t="s">
        <v>1333</v>
      </c>
      <c r="I644" s="11">
        <v>57</v>
      </c>
      <c r="J644" s="11">
        <v>3328137188</v>
      </c>
      <c r="K644" s="4" t="s">
        <v>1479</v>
      </c>
      <c r="L644" s="10" t="s">
        <v>2405</v>
      </c>
      <c r="M644" s="10">
        <v>179</v>
      </c>
      <c r="N644" s="4" t="s">
        <v>1480</v>
      </c>
      <c r="O644" s="10" t="s">
        <v>1515</v>
      </c>
      <c r="P644" s="3" t="s">
        <v>18</v>
      </c>
      <c r="Q644" s="10" t="str">
        <f t="shared" si="186"/>
        <v>CABECERA</v>
      </c>
      <c r="R644" s="10"/>
      <c r="S644" s="3"/>
      <c r="T644" s="27" t="str">
        <f t="shared" si="187"/>
        <v/>
      </c>
    </row>
    <row r="645" spans="1:20" ht="21.75" customHeight="1" x14ac:dyDescent="0.25">
      <c r="A645" s="4" t="s">
        <v>628</v>
      </c>
      <c r="B645" s="10" t="str">
        <f t="shared" si="188"/>
        <v>BARAJAS</v>
      </c>
      <c r="C645" s="4" t="s">
        <v>1129</v>
      </c>
      <c r="D645" s="10" t="str">
        <f t="shared" ref="D645:D653" si="189">UPPER(C645)</f>
        <v>HERNANDEZ</v>
      </c>
      <c r="E645" s="4" t="s">
        <v>1486</v>
      </c>
      <c r="F645" s="10" t="str">
        <f t="shared" ref="F645:F654" si="190">UPPER(E645)</f>
        <v>MAYRA ALEJANDRA</v>
      </c>
      <c r="G645" s="4" t="s">
        <v>27</v>
      </c>
      <c r="H645" s="11" t="s">
        <v>1333</v>
      </c>
      <c r="I645" s="11">
        <v>33</v>
      </c>
      <c r="J645" s="11">
        <v>3316815609</v>
      </c>
      <c r="K645" s="4" t="s">
        <v>1487</v>
      </c>
      <c r="L645" s="10" t="str">
        <f>UPPER(K645)</f>
        <v>ABRAHAM PEREZ</v>
      </c>
      <c r="M645" s="11" t="s">
        <v>1202</v>
      </c>
      <c r="N645" s="4" t="s">
        <v>1480</v>
      </c>
      <c r="O645" s="10" t="s">
        <v>1515</v>
      </c>
      <c r="P645" s="3" t="s">
        <v>18</v>
      </c>
      <c r="Q645" s="10" t="str">
        <f t="shared" si="186"/>
        <v>CABECERA</v>
      </c>
      <c r="R645" s="11">
        <v>4</v>
      </c>
      <c r="S645" s="4" t="s">
        <v>29</v>
      </c>
      <c r="T645" s="27" t="str">
        <f t="shared" si="187"/>
        <v>MADRE SOLTERA</v>
      </c>
    </row>
    <row r="646" spans="1:20" ht="21.75" customHeight="1" x14ac:dyDescent="0.25">
      <c r="A646" s="3" t="s">
        <v>20</v>
      </c>
      <c r="B646" s="10" t="str">
        <f t="shared" si="188"/>
        <v>GUTIERREZ</v>
      </c>
      <c r="C646" s="3"/>
      <c r="D646" s="10" t="str">
        <f t="shared" si="189"/>
        <v/>
      </c>
      <c r="E646" s="3" t="s">
        <v>1488</v>
      </c>
      <c r="F646" s="10" t="str">
        <f t="shared" si="190"/>
        <v>CARMEN</v>
      </c>
      <c r="G646" s="3"/>
      <c r="H646" s="11" t="s">
        <v>1333</v>
      </c>
      <c r="I646" s="10"/>
      <c r="J646" s="10"/>
      <c r="K646" s="4" t="s">
        <v>1479</v>
      </c>
      <c r="L646" s="10" t="s">
        <v>2405</v>
      </c>
      <c r="M646" s="10">
        <v>209</v>
      </c>
      <c r="N646" s="4" t="s">
        <v>1480</v>
      </c>
      <c r="O646" s="10" t="s">
        <v>1515</v>
      </c>
      <c r="P646" s="4" t="s">
        <v>18</v>
      </c>
      <c r="Q646" s="10" t="str">
        <f t="shared" si="186"/>
        <v>CABECERA</v>
      </c>
      <c r="R646" s="10"/>
      <c r="S646" s="3"/>
      <c r="T646" s="27" t="str">
        <f t="shared" si="187"/>
        <v/>
      </c>
    </row>
    <row r="647" spans="1:20" ht="21.75" customHeight="1" x14ac:dyDescent="0.25">
      <c r="A647" s="3" t="s">
        <v>133</v>
      </c>
      <c r="B647" s="10" t="str">
        <f t="shared" si="188"/>
        <v xml:space="preserve">GARCIA </v>
      </c>
      <c r="C647" s="3" t="s">
        <v>1489</v>
      </c>
      <c r="D647" s="10" t="str">
        <f t="shared" si="189"/>
        <v xml:space="preserve">PASTRAN </v>
      </c>
      <c r="E647" s="3" t="s">
        <v>1490</v>
      </c>
      <c r="F647" s="10" t="str">
        <f t="shared" si="190"/>
        <v xml:space="preserve">SALVADOR </v>
      </c>
      <c r="G647" s="3" t="s">
        <v>121</v>
      </c>
      <c r="H647" s="11" t="s">
        <v>1871</v>
      </c>
      <c r="I647" s="10"/>
      <c r="J647" s="10"/>
      <c r="K647" s="4" t="s">
        <v>1479</v>
      </c>
      <c r="L647" s="10" t="s">
        <v>2405</v>
      </c>
      <c r="M647" s="10">
        <v>215</v>
      </c>
      <c r="N647" s="4" t="s">
        <v>1480</v>
      </c>
      <c r="O647" s="10" t="s">
        <v>1515</v>
      </c>
      <c r="P647" s="3" t="s">
        <v>18</v>
      </c>
      <c r="Q647" s="10" t="str">
        <f t="shared" si="186"/>
        <v>CABECERA</v>
      </c>
      <c r="R647" s="10"/>
      <c r="S647" s="3"/>
      <c r="T647" s="27" t="str">
        <f t="shared" si="187"/>
        <v/>
      </c>
    </row>
    <row r="648" spans="1:20" ht="21.75" customHeight="1" x14ac:dyDescent="0.25">
      <c r="A648" s="3" t="s">
        <v>37</v>
      </c>
      <c r="B648" s="10" t="str">
        <f t="shared" si="188"/>
        <v>CARDONA</v>
      </c>
      <c r="C648" s="3" t="s">
        <v>180</v>
      </c>
      <c r="D648" s="10" t="str">
        <f t="shared" si="189"/>
        <v>LOPEZ</v>
      </c>
      <c r="E648" s="3" t="s">
        <v>1492</v>
      </c>
      <c r="F648" s="10" t="str">
        <f t="shared" si="190"/>
        <v>GARDENIA</v>
      </c>
      <c r="G648" s="3"/>
      <c r="H648" s="11" t="s">
        <v>1333</v>
      </c>
      <c r="I648" s="10"/>
      <c r="J648" s="10">
        <v>3331959521</v>
      </c>
      <c r="K648" s="3" t="s">
        <v>1493</v>
      </c>
      <c r="L648" s="10" t="str">
        <f>UPPER(K648)</f>
        <v>FEDERICO GARCIA LORCA</v>
      </c>
      <c r="M648" s="10">
        <v>22</v>
      </c>
      <c r="N648" s="4" t="s">
        <v>1480</v>
      </c>
      <c r="O648" s="10" t="s">
        <v>1515</v>
      </c>
      <c r="P648" s="4" t="s">
        <v>18</v>
      </c>
      <c r="Q648" s="10" t="str">
        <f t="shared" si="186"/>
        <v>CABECERA</v>
      </c>
      <c r="R648" s="10"/>
      <c r="S648" s="3"/>
      <c r="T648" s="27" t="str">
        <f t="shared" si="187"/>
        <v/>
      </c>
    </row>
    <row r="649" spans="1:20" ht="21.75" customHeight="1" x14ac:dyDescent="0.25">
      <c r="A649" s="3" t="s">
        <v>1150</v>
      </c>
      <c r="B649" s="10" t="str">
        <f t="shared" si="188"/>
        <v>CRUZ</v>
      </c>
      <c r="C649" s="3" t="s">
        <v>535</v>
      </c>
      <c r="D649" s="10" t="str">
        <f t="shared" si="189"/>
        <v>RUVALCABA</v>
      </c>
      <c r="E649" s="3" t="s">
        <v>416</v>
      </c>
      <c r="F649" s="10" t="str">
        <f t="shared" si="190"/>
        <v>MARIA</v>
      </c>
      <c r="G649" s="3"/>
      <c r="H649" s="11" t="s">
        <v>1333</v>
      </c>
      <c r="I649" s="10"/>
      <c r="J649" s="10"/>
      <c r="K649" s="3" t="s">
        <v>1494</v>
      </c>
      <c r="L649" s="10" t="str">
        <f>UPPER(K649)</f>
        <v xml:space="preserve">RAFAEL OROZCO </v>
      </c>
      <c r="M649" s="10" t="s">
        <v>1495</v>
      </c>
      <c r="N649" s="4" t="s">
        <v>1480</v>
      </c>
      <c r="O649" s="10" t="s">
        <v>1515</v>
      </c>
      <c r="P649" s="4" t="s">
        <v>18</v>
      </c>
      <c r="Q649" s="10" t="str">
        <f t="shared" si="186"/>
        <v>CABECERA</v>
      </c>
      <c r="R649" s="10"/>
      <c r="S649" s="3"/>
      <c r="T649" s="27" t="str">
        <f t="shared" si="187"/>
        <v/>
      </c>
    </row>
    <row r="650" spans="1:20" ht="21.75" customHeight="1" x14ac:dyDescent="0.25">
      <c r="A650" s="3" t="s">
        <v>327</v>
      </c>
      <c r="B650" s="10" t="str">
        <f t="shared" si="188"/>
        <v xml:space="preserve">FLORES </v>
      </c>
      <c r="C650" s="3" t="s">
        <v>1499</v>
      </c>
      <c r="D650" s="10" t="str">
        <f t="shared" si="189"/>
        <v>TRINIDAD</v>
      </c>
      <c r="E650" s="3" t="s">
        <v>1500</v>
      </c>
      <c r="F650" s="10" t="str">
        <f t="shared" si="190"/>
        <v xml:space="preserve">CECILIA BERENICE </v>
      </c>
      <c r="G650" s="3" t="s">
        <v>22</v>
      </c>
      <c r="H650" s="11" t="s">
        <v>1333</v>
      </c>
      <c r="I650" s="10"/>
      <c r="J650" s="10">
        <v>3334464346</v>
      </c>
      <c r="K650" s="3" t="s">
        <v>799</v>
      </c>
      <c r="L650" s="10" t="str">
        <f>UPPER(K650)</f>
        <v>INGRESO</v>
      </c>
      <c r="M650" s="10">
        <v>31</v>
      </c>
      <c r="N650" s="4" t="s">
        <v>1480</v>
      </c>
      <c r="O650" s="10" t="s">
        <v>1515</v>
      </c>
      <c r="P650" s="3" t="s">
        <v>18</v>
      </c>
      <c r="Q650" s="10" t="str">
        <f t="shared" si="186"/>
        <v>CABECERA</v>
      </c>
      <c r="R650" s="10"/>
      <c r="S650" s="3"/>
      <c r="T650" s="27" t="str">
        <f t="shared" si="187"/>
        <v/>
      </c>
    </row>
    <row r="651" spans="1:20" ht="21.75" customHeight="1" x14ac:dyDescent="0.25">
      <c r="A651" s="3" t="s">
        <v>327</v>
      </c>
      <c r="B651" s="10" t="str">
        <f t="shared" si="188"/>
        <v xml:space="preserve">FLORES </v>
      </c>
      <c r="C651" s="3" t="s">
        <v>990</v>
      </c>
      <c r="D651" s="10" t="str">
        <f t="shared" si="189"/>
        <v>REYES</v>
      </c>
      <c r="E651" s="3" t="s">
        <v>1501</v>
      </c>
      <c r="F651" s="10" t="str">
        <f t="shared" si="190"/>
        <v>SUSANA</v>
      </c>
      <c r="G651" s="3" t="s">
        <v>33</v>
      </c>
      <c r="H651" s="11" t="s">
        <v>1333</v>
      </c>
      <c r="I651" s="10">
        <v>33</v>
      </c>
      <c r="J651" s="10">
        <v>3320833399</v>
      </c>
      <c r="K651" s="3" t="s">
        <v>1502</v>
      </c>
      <c r="L651" s="10" t="str">
        <f>UPPER(K651)</f>
        <v xml:space="preserve">MARIANO JIMENEZ </v>
      </c>
      <c r="M651" s="10">
        <v>86</v>
      </c>
      <c r="N651" s="4" t="s">
        <v>1480</v>
      </c>
      <c r="O651" s="10" t="s">
        <v>1515</v>
      </c>
      <c r="P651" s="3" t="s">
        <v>18</v>
      </c>
      <c r="Q651" s="10" t="str">
        <f t="shared" si="186"/>
        <v>CABECERA</v>
      </c>
      <c r="R651" s="10"/>
      <c r="S651" s="3"/>
      <c r="T651" s="27" t="str">
        <f t="shared" si="187"/>
        <v/>
      </c>
    </row>
    <row r="652" spans="1:20" ht="21.75" customHeight="1" x14ac:dyDescent="0.25">
      <c r="A652" s="4" t="s">
        <v>1504</v>
      </c>
      <c r="B652" s="10" t="str">
        <f t="shared" si="188"/>
        <v>DE ALBA</v>
      </c>
      <c r="C652" s="4" t="s">
        <v>1505</v>
      </c>
      <c r="D652" s="10" t="str">
        <f t="shared" si="189"/>
        <v>CAMACHO</v>
      </c>
      <c r="E652" s="4" t="s">
        <v>1506</v>
      </c>
      <c r="F652" s="10" t="str">
        <f t="shared" si="190"/>
        <v>ALICIA</v>
      </c>
      <c r="G652" s="4" t="s">
        <v>27</v>
      </c>
      <c r="H652" s="11" t="s">
        <v>1333</v>
      </c>
      <c r="I652" s="11">
        <v>54</v>
      </c>
      <c r="J652" s="11">
        <v>3327846342</v>
      </c>
      <c r="K652" s="4" t="s">
        <v>1479</v>
      </c>
      <c r="L652" s="10" t="s">
        <v>2405</v>
      </c>
      <c r="M652" s="11">
        <v>310</v>
      </c>
      <c r="N652" s="4" t="s">
        <v>1480</v>
      </c>
      <c r="O652" s="10" t="s">
        <v>1515</v>
      </c>
      <c r="P652" s="3" t="s">
        <v>18</v>
      </c>
      <c r="Q652" s="10" t="str">
        <f t="shared" si="186"/>
        <v>CABECERA</v>
      </c>
      <c r="R652" s="11">
        <v>2</v>
      </c>
      <c r="S652" s="4" t="s">
        <v>66</v>
      </c>
      <c r="T652" s="27" t="str">
        <f t="shared" si="187"/>
        <v>VIUDA</v>
      </c>
    </row>
    <row r="653" spans="1:20" ht="21.75" customHeight="1" x14ac:dyDescent="0.25">
      <c r="A653" s="4" t="s">
        <v>150</v>
      </c>
      <c r="B653" s="10" t="str">
        <f t="shared" si="188"/>
        <v>GOMEZ</v>
      </c>
      <c r="C653" s="4" t="s">
        <v>178</v>
      </c>
      <c r="D653" s="10" t="str">
        <f t="shared" si="189"/>
        <v>TINAJERO</v>
      </c>
      <c r="E653" s="4" t="s">
        <v>632</v>
      </c>
      <c r="F653" s="10" t="str">
        <f t="shared" si="190"/>
        <v>MARTHA</v>
      </c>
      <c r="G653" s="4" t="s">
        <v>27</v>
      </c>
      <c r="H653" s="11" t="s">
        <v>1333</v>
      </c>
      <c r="I653" s="11">
        <v>62</v>
      </c>
      <c r="J653" s="11">
        <v>3319896846</v>
      </c>
      <c r="K653" s="4" t="s">
        <v>1507</v>
      </c>
      <c r="L653" s="10" t="str">
        <f>UPPER(K653)</f>
        <v xml:space="preserve">TECUEXES </v>
      </c>
      <c r="M653" s="11">
        <v>45</v>
      </c>
      <c r="N653" s="4" t="s">
        <v>1480</v>
      </c>
      <c r="O653" s="10" t="s">
        <v>1515</v>
      </c>
      <c r="P653" s="3" t="s">
        <v>18</v>
      </c>
      <c r="Q653" s="10" t="str">
        <f t="shared" si="186"/>
        <v>CABECERA</v>
      </c>
      <c r="R653" s="11">
        <v>5</v>
      </c>
      <c r="S653" s="4" t="s">
        <v>66</v>
      </c>
      <c r="T653" s="27" t="str">
        <f t="shared" si="187"/>
        <v>VIUDA</v>
      </c>
    </row>
    <row r="654" spans="1:20" ht="21.75" customHeight="1" x14ac:dyDescent="0.25">
      <c r="A654" s="3" t="s">
        <v>140</v>
      </c>
      <c r="B654" s="10" t="s">
        <v>186</v>
      </c>
      <c r="C654" s="3" t="s">
        <v>1508</v>
      </c>
      <c r="D654" s="10" t="s">
        <v>223</v>
      </c>
      <c r="E654" s="3" t="s">
        <v>1509</v>
      </c>
      <c r="F654" s="10" t="str">
        <f t="shared" si="190"/>
        <v xml:space="preserve">NARDA BERENICE </v>
      </c>
      <c r="G654" s="3" t="s">
        <v>22</v>
      </c>
      <c r="H654" s="11" t="s">
        <v>1333</v>
      </c>
      <c r="I654" s="10"/>
      <c r="J654" s="10">
        <v>3320701165</v>
      </c>
      <c r="K654" s="4" t="s">
        <v>1503</v>
      </c>
      <c r="L654" s="10" t="str">
        <f>UPPER(K654)</f>
        <v>CHIMALPOPOCA</v>
      </c>
      <c r="M654" s="10">
        <v>19</v>
      </c>
      <c r="N654" s="4" t="s">
        <v>1480</v>
      </c>
      <c r="O654" s="10" t="s">
        <v>1515</v>
      </c>
      <c r="P654" s="3" t="s">
        <v>18</v>
      </c>
      <c r="Q654" s="10" t="str">
        <f t="shared" si="186"/>
        <v>CABECERA</v>
      </c>
      <c r="R654" s="10"/>
      <c r="S654" s="3"/>
      <c r="T654" s="27" t="str">
        <f t="shared" si="187"/>
        <v/>
      </c>
    </row>
    <row r="655" spans="1:20" ht="21.75" customHeight="1" x14ac:dyDescent="0.25">
      <c r="A655" s="4" t="s">
        <v>361</v>
      </c>
      <c r="B655" s="10" t="str">
        <f t="shared" ref="B655:B672" si="191">UPPER(A655)</f>
        <v>TORRES</v>
      </c>
      <c r="C655" s="4" t="s">
        <v>628</v>
      </c>
      <c r="D655" s="10" t="str">
        <f t="shared" ref="D655:D670" si="192">UPPER(C655)</f>
        <v>BARAJAS</v>
      </c>
      <c r="E655" s="4" t="s">
        <v>1510</v>
      </c>
      <c r="F655" s="10" t="s">
        <v>432</v>
      </c>
      <c r="G655" s="4" t="s">
        <v>27</v>
      </c>
      <c r="H655" s="11" t="s">
        <v>1333</v>
      </c>
      <c r="I655" s="11">
        <v>66</v>
      </c>
      <c r="J655" s="11">
        <v>3737344027</v>
      </c>
      <c r="K655" s="4" t="s">
        <v>1511</v>
      </c>
      <c r="L655" s="10" t="s">
        <v>1473</v>
      </c>
      <c r="M655" s="11">
        <v>18</v>
      </c>
      <c r="N655" s="4" t="s">
        <v>1480</v>
      </c>
      <c r="O655" s="10" t="s">
        <v>1515</v>
      </c>
      <c r="P655" s="3" t="s">
        <v>18</v>
      </c>
      <c r="Q655" s="10" t="str">
        <f t="shared" si="186"/>
        <v>CABECERA</v>
      </c>
      <c r="R655" s="11">
        <v>3</v>
      </c>
      <c r="S655" s="4" t="s">
        <v>53</v>
      </c>
      <c r="T655" s="27" t="str">
        <f t="shared" si="187"/>
        <v>ADULTO MAYOR</v>
      </c>
    </row>
    <row r="656" spans="1:20" ht="21.75" customHeight="1" x14ac:dyDescent="0.25">
      <c r="A656" s="3" t="s">
        <v>485</v>
      </c>
      <c r="B656" s="10" t="str">
        <f t="shared" si="191"/>
        <v>MUÑOZ</v>
      </c>
      <c r="C656" s="3" t="s">
        <v>1063</v>
      </c>
      <c r="D656" s="10" t="str">
        <f t="shared" si="192"/>
        <v>ESTRADA</v>
      </c>
      <c r="E656" s="3" t="s">
        <v>1449</v>
      </c>
      <c r="F656" s="10" t="str">
        <f t="shared" ref="F656:F661" si="193">UPPER(E656)</f>
        <v xml:space="preserve">RAMONA </v>
      </c>
      <c r="G656" s="3" t="s">
        <v>22</v>
      </c>
      <c r="H656" s="11" t="s">
        <v>1333</v>
      </c>
      <c r="I656" s="10"/>
      <c r="J656" s="10">
        <v>3323228529</v>
      </c>
      <c r="K656" s="4" t="s">
        <v>1479</v>
      </c>
      <c r="L656" s="10" t="s">
        <v>2405</v>
      </c>
      <c r="M656" s="10">
        <v>425</v>
      </c>
      <c r="N656" s="4" t="s">
        <v>1480</v>
      </c>
      <c r="O656" s="10" t="s">
        <v>1515</v>
      </c>
      <c r="P656" s="3" t="s">
        <v>18</v>
      </c>
      <c r="Q656" s="10" t="str">
        <f t="shared" si="186"/>
        <v>CABECERA</v>
      </c>
      <c r="R656" s="10"/>
      <c r="S656" s="3"/>
      <c r="T656" s="27" t="str">
        <f t="shared" si="187"/>
        <v/>
      </c>
    </row>
    <row r="657" spans="1:20" ht="21.75" customHeight="1" x14ac:dyDescent="0.25">
      <c r="A657" s="3" t="s">
        <v>541</v>
      </c>
      <c r="B657" s="10" t="str">
        <f t="shared" si="191"/>
        <v xml:space="preserve">OLIVARES </v>
      </c>
      <c r="C657" s="3" t="s">
        <v>510</v>
      </c>
      <c r="D657" s="10" t="str">
        <f t="shared" si="192"/>
        <v>RUIZ</v>
      </c>
      <c r="E657" s="3" t="s">
        <v>1514</v>
      </c>
      <c r="F657" s="10" t="str">
        <f t="shared" si="193"/>
        <v xml:space="preserve">ANDREA CELINA </v>
      </c>
      <c r="G657" s="3" t="s">
        <v>22</v>
      </c>
      <c r="H657" s="11" t="s">
        <v>1333</v>
      </c>
      <c r="I657" s="10"/>
      <c r="J657" s="10">
        <v>3326231241</v>
      </c>
      <c r="K657" s="4" t="s">
        <v>1481</v>
      </c>
      <c r="L657" s="10" t="str">
        <f>UPPER(K657)</f>
        <v>PABLO NERUDA</v>
      </c>
      <c r="M657" s="10">
        <v>80</v>
      </c>
      <c r="N657" s="4" t="s">
        <v>1480</v>
      </c>
      <c r="O657" s="10" t="s">
        <v>1515</v>
      </c>
      <c r="P657" s="3" t="s">
        <v>18</v>
      </c>
      <c r="Q657" s="10" t="str">
        <f t="shared" si="186"/>
        <v>CABECERA</v>
      </c>
      <c r="R657" s="10"/>
      <c r="S657" s="3"/>
      <c r="T657" s="27" t="str">
        <f t="shared" si="187"/>
        <v/>
      </c>
    </row>
    <row r="658" spans="1:20" ht="21.75" customHeight="1" x14ac:dyDescent="0.25">
      <c r="A658" s="3" t="s">
        <v>1517</v>
      </c>
      <c r="B658" s="10" t="str">
        <f t="shared" si="191"/>
        <v xml:space="preserve">LARA </v>
      </c>
      <c r="C658" s="3" t="s">
        <v>1518</v>
      </c>
      <c r="D658" s="10" t="str">
        <f t="shared" si="192"/>
        <v>MARTINEZ</v>
      </c>
      <c r="E658" s="3" t="s">
        <v>1519</v>
      </c>
      <c r="F658" s="10" t="str">
        <f t="shared" si="193"/>
        <v xml:space="preserve">VERONICA ALEJANDRA </v>
      </c>
      <c r="G658" s="3"/>
      <c r="H658" s="11" t="s">
        <v>1333</v>
      </c>
      <c r="I658" s="10"/>
      <c r="J658" s="10">
        <v>3329313647</v>
      </c>
      <c r="K658" s="3" t="s">
        <v>1520</v>
      </c>
      <c r="L658" s="10" t="str">
        <f>UPPER(K658)</f>
        <v xml:space="preserve">INGRESO </v>
      </c>
      <c r="M658" s="10">
        <v>42</v>
      </c>
      <c r="N658" s="4" t="s">
        <v>1480</v>
      </c>
      <c r="O658" s="10" t="s">
        <v>1515</v>
      </c>
      <c r="P658" s="3" t="s">
        <v>18</v>
      </c>
      <c r="Q658" s="10" t="str">
        <f t="shared" si="186"/>
        <v>CABECERA</v>
      </c>
      <c r="R658" s="10"/>
      <c r="S658" s="3"/>
      <c r="T658" s="27" t="str">
        <f t="shared" si="187"/>
        <v/>
      </c>
    </row>
    <row r="659" spans="1:20" ht="21.75" customHeight="1" x14ac:dyDescent="0.25">
      <c r="A659" s="5" t="s">
        <v>60</v>
      </c>
      <c r="B659" s="10" t="str">
        <f t="shared" si="191"/>
        <v xml:space="preserve">LOPEZ </v>
      </c>
      <c r="C659" s="26" t="s">
        <v>94</v>
      </c>
      <c r="D659" s="10" t="str">
        <f t="shared" si="192"/>
        <v>RODRIGUEZ</v>
      </c>
      <c r="E659" s="26" t="s">
        <v>1521</v>
      </c>
      <c r="F659" s="10" t="str">
        <f t="shared" si="193"/>
        <v>ROSA ELENA</v>
      </c>
      <c r="G659" s="26" t="s">
        <v>33</v>
      </c>
      <c r="H659" s="11" t="s">
        <v>1333</v>
      </c>
      <c r="I659" s="19">
        <v>48</v>
      </c>
      <c r="J659" s="19">
        <v>3317859374</v>
      </c>
      <c r="K659" s="26" t="s">
        <v>1066</v>
      </c>
      <c r="L659" s="10" t="str">
        <f>UPPER(K659)</f>
        <v>RAFAEL OROZCO</v>
      </c>
      <c r="M659" s="19" t="s">
        <v>2017</v>
      </c>
      <c r="N659" s="4" t="s">
        <v>1480</v>
      </c>
      <c r="O659" s="10" t="s">
        <v>1515</v>
      </c>
      <c r="P659" s="4" t="s">
        <v>18</v>
      </c>
      <c r="Q659" s="10" t="str">
        <f t="shared" si="186"/>
        <v>CABECERA</v>
      </c>
      <c r="R659" s="19"/>
      <c r="S659" s="30"/>
      <c r="T659" s="27" t="str">
        <f t="shared" si="187"/>
        <v/>
      </c>
    </row>
    <row r="660" spans="1:20" ht="21.75" customHeight="1" x14ac:dyDescent="0.25">
      <c r="A660" s="5" t="s">
        <v>1496</v>
      </c>
      <c r="B660" s="10" t="str">
        <f t="shared" si="191"/>
        <v>FERNANDEZ</v>
      </c>
      <c r="C660" s="26" t="s">
        <v>330</v>
      </c>
      <c r="D660" s="10" t="str">
        <f t="shared" si="192"/>
        <v>GARCIA</v>
      </c>
      <c r="E660" s="26" t="s">
        <v>1523</v>
      </c>
      <c r="F660" s="10" t="str">
        <f t="shared" si="193"/>
        <v xml:space="preserve">ELIZABETH </v>
      </c>
      <c r="G660" s="26" t="s">
        <v>22</v>
      </c>
      <c r="H660" s="11" t="s">
        <v>1333</v>
      </c>
      <c r="I660" s="19">
        <v>41</v>
      </c>
      <c r="J660" s="19">
        <v>5551931605</v>
      </c>
      <c r="K660" s="4" t="s">
        <v>1479</v>
      </c>
      <c r="L660" s="10" t="s">
        <v>2405</v>
      </c>
      <c r="M660" s="19">
        <v>645</v>
      </c>
      <c r="N660" s="4" t="s">
        <v>1480</v>
      </c>
      <c r="O660" s="10" t="s">
        <v>1515</v>
      </c>
      <c r="P660" s="4" t="s">
        <v>18</v>
      </c>
      <c r="Q660" s="10" t="str">
        <f t="shared" si="186"/>
        <v>CABECERA</v>
      </c>
      <c r="R660" s="19"/>
      <c r="S660" s="30"/>
      <c r="T660" s="27" t="str">
        <f t="shared" si="187"/>
        <v/>
      </c>
    </row>
    <row r="661" spans="1:20" ht="21.75" customHeight="1" x14ac:dyDescent="0.25">
      <c r="A661" s="3" t="s">
        <v>325</v>
      </c>
      <c r="B661" s="10" t="str">
        <f t="shared" si="191"/>
        <v xml:space="preserve">MENDOZA </v>
      </c>
      <c r="C661" s="3" t="s">
        <v>95</v>
      </c>
      <c r="D661" s="10" t="str">
        <f t="shared" si="192"/>
        <v>GOMEZ</v>
      </c>
      <c r="E661" s="3" t="s">
        <v>834</v>
      </c>
      <c r="F661" s="10" t="str">
        <f t="shared" si="193"/>
        <v>ZENAIDA</v>
      </c>
      <c r="G661" s="3"/>
      <c r="H661" s="11" t="s">
        <v>1333</v>
      </c>
      <c r="I661" s="10"/>
      <c r="J661" s="10"/>
      <c r="K661" s="4" t="s">
        <v>1513</v>
      </c>
      <c r="L661" s="10" t="str">
        <f>UPPER(K661)</f>
        <v xml:space="preserve">ANDADOR ESCULTOR </v>
      </c>
      <c r="M661" s="10">
        <v>6</v>
      </c>
      <c r="N661" s="4" t="s">
        <v>1480</v>
      </c>
      <c r="O661" s="10" t="s">
        <v>1515</v>
      </c>
      <c r="P661" s="4" t="s">
        <v>18</v>
      </c>
      <c r="Q661" s="10" t="str">
        <f t="shared" si="186"/>
        <v>CABECERA</v>
      </c>
      <c r="R661" s="10"/>
      <c r="S661" s="3"/>
      <c r="T661" s="27" t="str">
        <f t="shared" si="187"/>
        <v/>
      </c>
    </row>
    <row r="662" spans="1:20" ht="21.75" customHeight="1" x14ac:dyDescent="0.25">
      <c r="A662" s="3" t="s">
        <v>1525</v>
      </c>
      <c r="B662" s="10" t="str">
        <f t="shared" si="191"/>
        <v>OCHOA</v>
      </c>
      <c r="C662" s="3"/>
      <c r="D662" s="10" t="str">
        <f t="shared" si="192"/>
        <v/>
      </c>
      <c r="E662" s="3" t="s">
        <v>21</v>
      </c>
      <c r="F662" s="10" t="s">
        <v>432</v>
      </c>
      <c r="G662" s="3"/>
      <c r="H662" s="11" t="s">
        <v>1333</v>
      </c>
      <c r="I662" s="10"/>
      <c r="J662" s="10"/>
      <c r="K662" s="4" t="s">
        <v>1479</v>
      </c>
      <c r="L662" s="10" t="s">
        <v>2405</v>
      </c>
      <c r="M662" s="10">
        <v>661</v>
      </c>
      <c r="N662" s="4" t="s">
        <v>1480</v>
      </c>
      <c r="O662" s="10" t="s">
        <v>1515</v>
      </c>
      <c r="P662" s="4" t="s">
        <v>18</v>
      </c>
      <c r="Q662" s="10" t="str">
        <f t="shared" si="186"/>
        <v>CABECERA</v>
      </c>
      <c r="R662" s="10"/>
      <c r="S662" s="3"/>
      <c r="T662" s="27" t="str">
        <f t="shared" si="187"/>
        <v/>
      </c>
    </row>
    <row r="663" spans="1:20" ht="21.75" customHeight="1" x14ac:dyDescent="0.25">
      <c r="A663" s="4" t="s">
        <v>565</v>
      </c>
      <c r="B663" s="10" t="str">
        <f t="shared" si="191"/>
        <v>MORALES</v>
      </c>
      <c r="C663" s="4" t="s">
        <v>230</v>
      </c>
      <c r="D663" s="10" t="str">
        <f t="shared" si="192"/>
        <v>RAMIREZ</v>
      </c>
      <c r="E663" s="4" t="s">
        <v>1526</v>
      </c>
      <c r="F663" s="10" t="str">
        <f t="shared" ref="F663:F670" si="194">UPPER(E663)</f>
        <v>OLGA LIDIA</v>
      </c>
      <c r="G663" s="4" t="s">
        <v>27</v>
      </c>
      <c r="H663" s="11" t="s">
        <v>1333</v>
      </c>
      <c r="I663" s="11">
        <v>40</v>
      </c>
      <c r="J663" s="11">
        <v>3731014302</v>
      </c>
      <c r="K663" s="4" t="s">
        <v>1527</v>
      </c>
      <c r="L663" s="10" t="str">
        <f>UPPER(K663)</f>
        <v>INGRESO</v>
      </c>
      <c r="M663" s="11">
        <v>41</v>
      </c>
      <c r="N663" s="4" t="s">
        <v>1480</v>
      </c>
      <c r="O663" s="10" t="s">
        <v>1515</v>
      </c>
      <c r="P663" s="3" t="s">
        <v>18</v>
      </c>
      <c r="Q663" s="10" t="str">
        <f t="shared" si="186"/>
        <v>CABECERA</v>
      </c>
      <c r="R663" s="11">
        <v>4</v>
      </c>
      <c r="S663" s="4" t="s">
        <v>29</v>
      </c>
      <c r="T663" s="27" t="str">
        <f t="shared" si="187"/>
        <v>MADRE SOLTERA</v>
      </c>
    </row>
    <row r="664" spans="1:20" ht="21.75" customHeight="1" x14ac:dyDescent="0.25">
      <c r="A664" s="4" t="s">
        <v>817</v>
      </c>
      <c r="B664" s="10" t="str">
        <f t="shared" si="191"/>
        <v xml:space="preserve">HERMOSILLO </v>
      </c>
      <c r="C664" s="4" t="s">
        <v>1246</v>
      </c>
      <c r="D664" s="10" t="str">
        <f t="shared" si="192"/>
        <v xml:space="preserve">GOMEZ </v>
      </c>
      <c r="E664" s="4" t="s">
        <v>1528</v>
      </c>
      <c r="F664" s="10" t="str">
        <f t="shared" si="194"/>
        <v xml:space="preserve">MARTHA </v>
      </c>
      <c r="G664" s="4" t="s">
        <v>27</v>
      </c>
      <c r="H664" s="11" t="s">
        <v>1333</v>
      </c>
      <c r="I664" s="11">
        <v>54</v>
      </c>
      <c r="J664" s="11">
        <v>3320267661</v>
      </c>
      <c r="K664" s="4" t="s">
        <v>1481</v>
      </c>
      <c r="L664" s="10" t="str">
        <f>UPPER(K664)</f>
        <v>PABLO NERUDA</v>
      </c>
      <c r="M664" s="11">
        <v>100</v>
      </c>
      <c r="N664" s="4" t="s">
        <v>1480</v>
      </c>
      <c r="O664" s="10" t="s">
        <v>1515</v>
      </c>
      <c r="P664" s="3" t="s">
        <v>18</v>
      </c>
      <c r="Q664" s="10" t="str">
        <f t="shared" si="186"/>
        <v>CABECERA</v>
      </c>
      <c r="R664" s="11">
        <v>1</v>
      </c>
      <c r="S664" s="4" t="s">
        <v>66</v>
      </c>
      <c r="T664" s="27" t="str">
        <f t="shared" si="187"/>
        <v>VIUDA</v>
      </c>
    </row>
    <row r="665" spans="1:20" ht="21.75" customHeight="1" x14ac:dyDescent="0.25">
      <c r="A665" s="4" t="s">
        <v>565</v>
      </c>
      <c r="B665" s="10" t="str">
        <f t="shared" si="191"/>
        <v>MORALES</v>
      </c>
      <c r="C665" s="4" t="s">
        <v>1338</v>
      </c>
      <c r="D665" s="10" t="str">
        <f t="shared" si="192"/>
        <v>PARRA</v>
      </c>
      <c r="E665" s="4" t="s">
        <v>1529</v>
      </c>
      <c r="F665" s="10" t="str">
        <f t="shared" si="194"/>
        <v>NAYELI SULEYRA</v>
      </c>
      <c r="G665" s="4" t="s">
        <v>27</v>
      </c>
      <c r="H665" s="11" t="s">
        <v>1333</v>
      </c>
      <c r="I665" s="11">
        <v>29</v>
      </c>
      <c r="J665" s="11">
        <v>3327268163</v>
      </c>
      <c r="K665" s="4" t="s">
        <v>1503</v>
      </c>
      <c r="L665" s="10" t="str">
        <f>UPPER(K665)</f>
        <v>CHIMALPOPOCA</v>
      </c>
      <c r="M665" s="11">
        <v>245</v>
      </c>
      <c r="N665" s="4" t="s">
        <v>1480</v>
      </c>
      <c r="O665" s="10" t="s">
        <v>1515</v>
      </c>
      <c r="P665" s="3" t="s">
        <v>18</v>
      </c>
      <c r="Q665" s="10" t="str">
        <f t="shared" si="186"/>
        <v>CABECERA</v>
      </c>
      <c r="R665" s="11">
        <v>4</v>
      </c>
      <c r="S665" s="4" t="s">
        <v>29</v>
      </c>
      <c r="T665" s="27" t="str">
        <f t="shared" si="187"/>
        <v>MADRE SOLTERA</v>
      </c>
    </row>
    <row r="666" spans="1:20" ht="21.75" customHeight="1" x14ac:dyDescent="0.25">
      <c r="A666" s="6" t="s">
        <v>1437</v>
      </c>
      <c r="B666" s="10" t="str">
        <f t="shared" si="191"/>
        <v>ONTIVEROS</v>
      </c>
      <c r="C666" s="6" t="s">
        <v>229</v>
      </c>
      <c r="D666" s="10" t="str">
        <f t="shared" si="192"/>
        <v>VAZQUEZ</v>
      </c>
      <c r="E666" s="4" t="s">
        <v>901</v>
      </c>
      <c r="F666" s="10" t="str">
        <f t="shared" si="194"/>
        <v>ANGELICA</v>
      </c>
      <c r="G666" s="3"/>
      <c r="H666" s="11" t="s">
        <v>1333</v>
      </c>
      <c r="I666" s="11">
        <v>33</v>
      </c>
      <c r="J666" s="11">
        <v>3326030106</v>
      </c>
      <c r="K666" s="4" t="s">
        <v>1512</v>
      </c>
      <c r="L666" s="10" t="str">
        <f>UPPER(K666)</f>
        <v>HACIENDA ZAPOTLANEJO</v>
      </c>
      <c r="M666" s="10">
        <v>26</v>
      </c>
      <c r="N666" s="4" t="s">
        <v>1480</v>
      </c>
      <c r="O666" s="10" t="s">
        <v>1515</v>
      </c>
      <c r="P666" s="3" t="s">
        <v>18</v>
      </c>
      <c r="Q666" s="10" t="str">
        <f t="shared" si="186"/>
        <v>CABECERA</v>
      </c>
      <c r="R666" s="10"/>
      <c r="S666" s="3"/>
      <c r="T666" s="27" t="str">
        <f t="shared" si="187"/>
        <v/>
      </c>
    </row>
    <row r="667" spans="1:20" ht="21.75" customHeight="1" x14ac:dyDescent="0.25">
      <c r="A667" s="3" t="s">
        <v>485</v>
      </c>
      <c r="B667" s="10" t="str">
        <f t="shared" si="191"/>
        <v>MUÑOZ</v>
      </c>
      <c r="C667" s="3" t="s">
        <v>180</v>
      </c>
      <c r="D667" s="10" t="str">
        <f t="shared" si="192"/>
        <v>LOPEZ</v>
      </c>
      <c r="E667" s="3" t="s">
        <v>542</v>
      </c>
      <c r="F667" s="10" t="str">
        <f t="shared" si="194"/>
        <v>MA DEL ROSARIO</v>
      </c>
      <c r="G667" s="3"/>
      <c r="H667" s="11" t="s">
        <v>1333</v>
      </c>
      <c r="I667" s="10"/>
      <c r="J667" s="10"/>
      <c r="K667" s="4" t="s">
        <v>1479</v>
      </c>
      <c r="L667" s="10" t="s">
        <v>2405</v>
      </c>
      <c r="M667" s="10" t="s">
        <v>1532</v>
      </c>
      <c r="N667" s="4" t="s">
        <v>1480</v>
      </c>
      <c r="O667" s="10" t="s">
        <v>1515</v>
      </c>
      <c r="P667" s="4" t="s">
        <v>18</v>
      </c>
      <c r="Q667" s="10" t="str">
        <f t="shared" si="186"/>
        <v>CABECERA</v>
      </c>
      <c r="R667" s="10"/>
      <c r="S667" s="3"/>
      <c r="T667" s="27" t="str">
        <f t="shared" si="187"/>
        <v/>
      </c>
    </row>
    <row r="668" spans="1:20" ht="21.75" customHeight="1" x14ac:dyDescent="0.25">
      <c r="A668" s="3" t="s">
        <v>46</v>
      </c>
      <c r="B668" s="10" t="str">
        <f t="shared" si="191"/>
        <v>PEREZ</v>
      </c>
      <c r="C668" s="3" t="s">
        <v>133</v>
      </c>
      <c r="D668" s="10" t="str">
        <f t="shared" si="192"/>
        <v xml:space="preserve">GARCIA </v>
      </c>
      <c r="E668" s="3" t="s">
        <v>1533</v>
      </c>
      <c r="F668" s="10" t="str">
        <f t="shared" si="194"/>
        <v>LOURDES</v>
      </c>
      <c r="G668" s="3" t="s">
        <v>33</v>
      </c>
      <c r="H668" s="11" t="s">
        <v>1333</v>
      </c>
      <c r="I668" s="10">
        <v>46</v>
      </c>
      <c r="J668" s="10">
        <v>3312656178</v>
      </c>
      <c r="K668" s="3" t="s">
        <v>1450</v>
      </c>
      <c r="L668" s="10" t="str">
        <f>UPPER(K668)</f>
        <v xml:space="preserve">BELISARIO DOMINGUEZ </v>
      </c>
      <c r="M668" s="10">
        <v>1</v>
      </c>
      <c r="N668" s="4" t="s">
        <v>1480</v>
      </c>
      <c r="O668" s="10" t="s">
        <v>1515</v>
      </c>
      <c r="P668" s="3" t="s">
        <v>18</v>
      </c>
      <c r="Q668" s="10" t="str">
        <f t="shared" si="186"/>
        <v>CABECERA</v>
      </c>
      <c r="R668" s="10"/>
      <c r="S668" s="3"/>
      <c r="T668" s="27" t="str">
        <f t="shared" si="187"/>
        <v/>
      </c>
    </row>
    <row r="669" spans="1:20" ht="21.75" customHeight="1" x14ac:dyDescent="0.25">
      <c r="A669" s="3" t="s">
        <v>306</v>
      </c>
      <c r="B669" s="10" t="str">
        <f t="shared" si="191"/>
        <v>TORRES</v>
      </c>
      <c r="C669" s="3" t="s">
        <v>1535</v>
      </c>
      <c r="D669" s="10" t="str">
        <f t="shared" si="192"/>
        <v>CAMACHO</v>
      </c>
      <c r="E669" s="3" t="s">
        <v>1364</v>
      </c>
      <c r="F669" s="10" t="str">
        <f t="shared" si="194"/>
        <v>LETICIA</v>
      </c>
      <c r="G669" s="3"/>
      <c r="H669" s="11" t="s">
        <v>1333</v>
      </c>
      <c r="I669" s="10"/>
      <c r="J669" s="10"/>
      <c r="K669" s="4" t="s">
        <v>1503</v>
      </c>
      <c r="L669" s="10" t="str">
        <f>UPPER(K669)</f>
        <v>CHIMALPOPOCA</v>
      </c>
      <c r="M669" s="10" t="s">
        <v>1536</v>
      </c>
      <c r="N669" s="4" t="s">
        <v>1480</v>
      </c>
      <c r="O669" s="10" t="s">
        <v>1515</v>
      </c>
      <c r="P669" s="4" t="s">
        <v>18</v>
      </c>
      <c r="Q669" s="10" t="str">
        <f t="shared" si="186"/>
        <v>CABECERA</v>
      </c>
      <c r="R669" s="10"/>
      <c r="S669" s="3"/>
      <c r="T669" s="27" t="str">
        <f t="shared" si="187"/>
        <v/>
      </c>
    </row>
    <row r="670" spans="1:20" ht="21.75" customHeight="1" x14ac:dyDescent="0.25">
      <c r="A670" s="3" t="s">
        <v>400</v>
      </c>
      <c r="B670" s="10" t="str">
        <f t="shared" si="191"/>
        <v>RAMIREZ</v>
      </c>
      <c r="C670" s="3" t="s">
        <v>510</v>
      </c>
      <c r="D670" s="10" t="str">
        <f t="shared" si="192"/>
        <v>RUIZ</v>
      </c>
      <c r="E670" s="3" t="s">
        <v>1537</v>
      </c>
      <c r="F670" s="10" t="str">
        <f t="shared" si="194"/>
        <v>MARLEN</v>
      </c>
      <c r="G670" s="3" t="s">
        <v>22</v>
      </c>
      <c r="H670" s="11" t="s">
        <v>1333</v>
      </c>
      <c r="I670" s="10"/>
      <c r="J670" s="10">
        <v>333180826</v>
      </c>
      <c r="K670" s="3" t="s">
        <v>1538</v>
      </c>
      <c r="L670" s="10" t="str">
        <f>UPPER(K670)</f>
        <v xml:space="preserve">SAN MARTIN </v>
      </c>
      <c r="M670" s="10">
        <v>5</v>
      </c>
      <c r="N670" s="4" t="s">
        <v>1480</v>
      </c>
      <c r="O670" s="10" t="s">
        <v>1515</v>
      </c>
      <c r="P670" s="3" t="s">
        <v>18</v>
      </c>
      <c r="Q670" s="10" t="str">
        <f t="shared" si="186"/>
        <v>CABECERA</v>
      </c>
      <c r="R670" s="10"/>
      <c r="S670" s="3"/>
      <c r="T670" s="27" t="str">
        <f t="shared" si="187"/>
        <v/>
      </c>
    </row>
    <row r="671" spans="1:20" ht="21.75" customHeight="1" x14ac:dyDescent="0.25">
      <c r="A671" s="4" t="s">
        <v>230</v>
      </c>
      <c r="B671" s="10" t="str">
        <f t="shared" si="191"/>
        <v>RAMIREZ</v>
      </c>
      <c r="C671" s="4" t="s">
        <v>1539</v>
      </c>
      <c r="D671" s="10" t="s">
        <v>1548</v>
      </c>
      <c r="E671" s="4" t="s">
        <v>280</v>
      </c>
      <c r="F671" s="10" t="s">
        <v>798</v>
      </c>
      <c r="G671" s="4" t="s">
        <v>27</v>
      </c>
      <c r="H671" s="11" t="s">
        <v>1333</v>
      </c>
      <c r="I671" s="11">
        <v>34</v>
      </c>
      <c r="J671" s="11">
        <v>3334624087</v>
      </c>
      <c r="K671" s="4" t="s">
        <v>1540</v>
      </c>
      <c r="L671" s="10" t="str">
        <f>UPPER(K671)</f>
        <v>PEDRO MORENO</v>
      </c>
      <c r="M671" s="11">
        <v>30</v>
      </c>
      <c r="N671" s="4" t="s">
        <v>1480</v>
      </c>
      <c r="O671" s="10" t="s">
        <v>1515</v>
      </c>
      <c r="P671" s="3" t="s">
        <v>18</v>
      </c>
      <c r="Q671" s="10" t="str">
        <f t="shared" si="186"/>
        <v>CABECERA</v>
      </c>
      <c r="R671" s="11">
        <v>2</v>
      </c>
      <c r="S671" s="4" t="s">
        <v>29</v>
      </c>
      <c r="T671" s="27" t="str">
        <f t="shared" si="187"/>
        <v>MADRE SOLTERA</v>
      </c>
    </row>
    <row r="672" spans="1:20" ht="21.75" customHeight="1" x14ac:dyDescent="0.25">
      <c r="A672" s="3" t="s">
        <v>1541</v>
      </c>
      <c r="B672" s="10" t="str">
        <f t="shared" si="191"/>
        <v>DOMINGUEZ</v>
      </c>
      <c r="C672" s="3" t="s">
        <v>188</v>
      </c>
      <c r="D672" s="10" t="str">
        <f>UPPER(C672)</f>
        <v>HERNANDEZ</v>
      </c>
      <c r="E672" s="3" t="s">
        <v>1542</v>
      </c>
      <c r="F672" s="10" t="str">
        <f t="shared" ref="F672:F678" si="195">UPPER(E672)</f>
        <v>MONICA IVVONE</v>
      </c>
      <c r="G672" s="3" t="s">
        <v>33</v>
      </c>
      <c r="H672" s="11" t="s">
        <v>1333</v>
      </c>
      <c r="I672" s="10"/>
      <c r="J672" s="10"/>
      <c r="K672" s="4" t="s">
        <v>1479</v>
      </c>
      <c r="L672" s="10" t="s">
        <v>2405</v>
      </c>
      <c r="M672" s="10" t="s">
        <v>1543</v>
      </c>
      <c r="N672" s="4" t="s">
        <v>1480</v>
      </c>
      <c r="O672" s="10" t="s">
        <v>1515</v>
      </c>
      <c r="P672" s="4" t="s">
        <v>18</v>
      </c>
      <c r="Q672" s="10" t="str">
        <f t="shared" si="186"/>
        <v>CABECERA</v>
      </c>
      <c r="R672" s="10"/>
      <c r="S672" s="3"/>
      <c r="T672" s="27" t="str">
        <f t="shared" si="187"/>
        <v/>
      </c>
    </row>
    <row r="673" spans="1:20" ht="21.75" customHeight="1" x14ac:dyDescent="0.25">
      <c r="A673" s="4" t="s">
        <v>88</v>
      </c>
      <c r="B673" s="10" t="s">
        <v>400</v>
      </c>
      <c r="C673" s="4" t="s">
        <v>379</v>
      </c>
      <c r="D673" s="10" t="str">
        <f>UPPER(C673)</f>
        <v>VARGAS</v>
      </c>
      <c r="E673" s="4" t="s">
        <v>1544</v>
      </c>
      <c r="F673" s="10" t="str">
        <f t="shared" si="195"/>
        <v>MARIA ASENCION</v>
      </c>
      <c r="G673" s="4" t="s">
        <v>27</v>
      </c>
      <c r="H673" s="11" t="s">
        <v>1333</v>
      </c>
      <c r="I673" s="11">
        <v>69</v>
      </c>
      <c r="J673" s="11">
        <v>3313969262</v>
      </c>
      <c r="K673" s="4" t="s">
        <v>1545</v>
      </c>
      <c r="L673" s="10" t="str">
        <f>UPPER(K673)</f>
        <v xml:space="preserve">INGRESO </v>
      </c>
      <c r="M673" s="11" t="s">
        <v>1974</v>
      </c>
      <c r="N673" s="4" t="s">
        <v>1480</v>
      </c>
      <c r="O673" s="10" t="s">
        <v>1515</v>
      </c>
      <c r="P673" s="3" t="s">
        <v>18</v>
      </c>
      <c r="Q673" s="10" t="str">
        <f t="shared" si="186"/>
        <v>CABECERA</v>
      </c>
      <c r="R673" s="11">
        <v>2</v>
      </c>
      <c r="S673" s="4" t="s">
        <v>53</v>
      </c>
      <c r="T673" s="27" t="str">
        <f t="shared" si="187"/>
        <v>ADULTO MAYOR</v>
      </c>
    </row>
    <row r="674" spans="1:20" ht="21.75" customHeight="1" x14ac:dyDescent="0.25">
      <c r="A674" s="3" t="s">
        <v>1552</v>
      </c>
      <c r="B674" s="10" t="str">
        <f>UPPER(A674)</f>
        <v xml:space="preserve">REYNOSO </v>
      </c>
      <c r="C674" s="3" t="s">
        <v>1553</v>
      </c>
      <c r="D674" s="10" t="str">
        <f>UPPER(C674)</f>
        <v xml:space="preserve">MORALES </v>
      </c>
      <c r="E674" s="3" t="s">
        <v>1466</v>
      </c>
      <c r="F674" s="10" t="str">
        <f t="shared" si="195"/>
        <v xml:space="preserve">GRISELDA </v>
      </c>
      <c r="G674" s="3" t="s">
        <v>22</v>
      </c>
      <c r="H674" s="11" t="s">
        <v>1333</v>
      </c>
      <c r="I674" s="10"/>
      <c r="J674" s="10">
        <v>3310668466</v>
      </c>
      <c r="K674" s="3" t="s">
        <v>1278</v>
      </c>
      <c r="L674" s="10" t="str">
        <f>UPPER(K674)</f>
        <v xml:space="preserve">ALCALDE </v>
      </c>
      <c r="M674" s="10">
        <v>83</v>
      </c>
      <c r="N674" s="4" t="s">
        <v>1480</v>
      </c>
      <c r="O674" s="10" t="s">
        <v>1515</v>
      </c>
      <c r="P674" s="3" t="s">
        <v>18</v>
      </c>
      <c r="Q674" s="10" t="str">
        <f t="shared" si="186"/>
        <v>CABECERA</v>
      </c>
      <c r="R674" s="10"/>
      <c r="S674" s="3"/>
      <c r="T674" s="27" t="str">
        <f t="shared" si="187"/>
        <v/>
      </c>
    </row>
    <row r="675" spans="1:20" ht="21.75" customHeight="1" x14ac:dyDescent="0.25">
      <c r="A675" s="3" t="s">
        <v>518</v>
      </c>
      <c r="B675" s="10" t="str">
        <f>UPPER(A675)</f>
        <v xml:space="preserve">TORRES </v>
      </c>
      <c r="C675" s="3" t="s">
        <v>1370</v>
      </c>
      <c r="D675" s="10" t="str">
        <f>UPPER(C675)</f>
        <v xml:space="preserve">BARAJAS </v>
      </c>
      <c r="E675" s="3" t="s">
        <v>960</v>
      </c>
      <c r="F675" s="10" t="str">
        <f t="shared" si="195"/>
        <v>MARTIN</v>
      </c>
      <c r="G675" s="3" t="s">
        <v>48</v>
      </c>
      <c r="H675" s="11" t="s">
        <v>1871</v>
      </c>
      <c r="I675" s="10"/>
      <c r="J675" s="10">
        <v>3737344027</v>
      </c>
      <c r="K675" s="4" t="s">
        <v>1511</v>
      </c>
      <c r="L675" s="10" t="s">
        <v>1473</v>
      </c>
      <c r="M675" s="10">
        <v>22</v>
      </c>
      <c r="N675" s="4" t="s">
        <v>1480</v>
      </c>
      <c r="O675" s="10" t="s">
        <v>1515</v>
      </c>
      <c r="P675" s="3" t="s">
        <v>18</v>
      </c>
      <c r="Q675" s="10" t="str">
        <f t="shared" si="186"/>
        <v>CABECERA</v>
      </c>
      <c r="R675" s="10"/>
      <c r="S675" s="3"/>
      <c r="T675" s="27" t="str">
        <f t="shared" si="187"/>
        <v/>
      </c>
    </row>
    <row r="676" spans="1:20" ht="21.75" customHeight="1" x14ac:dyDescent="0.25">
      <c r="A676" s="4" t="s">
        <v>62</v>
      </c>
      <c r="B676" s="10" t="str">
        <f>UPPER(A676)</f>
        <v>GONZALEZ</v>
      </c>
      <c r="C676" s="4" t="s">
        <v>1556</v>
      </c>
      <c r="D676" s="10" t="s">
        <v>2430</v>
      </c>
      <c r="E676" s="4" t="s">
        <v>1557</v>
      </c>
      <c r="F676" s="10" t="str">
        <f t="shared" si="195"/>
        <v>ROSA MARIA</v>
      </c>
      <c r="G676" s="4" t="s">
        <v>27</v>
      </c>
      <c r="H676" s="11" t="s">
        <v>1333</v>
      </c>
      <c r="I676" s="11">
        <v>53</v>
      </c>
      <c r="J676" s="11">
        <v>3313278752</v>
      </c>
      <c r="K676" s="4" t="s">
        <v>1511</v>
      </c>
      <c r="L676" s="10" t="s">
        <v>1473</v>
      </c>
      <c r="M676" s="11" t="s">
        <v>2010</v>
      </c>
      <c r="N676" s="4" t="s">
        <v>1480</v>
      </c>
      <c r="O676" s="10" t="s">
        <v>1515</v>
      </c>
      <c r="P676" s="3" t="s">
        <v>18</v>
      </c>
      <c r="Q676" s="10" t="str">
        <f t="shared" si="186"/>
        <v>CABECERA</v>
      </c>
      <c r="R676" s="11">
        <v>5</v>
      </c>
      <c r="S676" s="4" t="s">
        <v>89</v>
      </c>
      <c r="T676" s="27" t="str">
        <f t="shared" si="187"/>
        <v>DISCAPACITADO(A)</v>
      </c>
    </row>
    <row r="677" spans="1:20" ht="21.75" customHeight="1" x14ac:dyDescent="0.25">
      <c r="A677" s="5" t="s">
        <v>424</v>
      </c>
      <c r="B677" s="10" t="str">
        <f>UPPER(A677)</f>
        <v xml:space="preserve">VARGAS </v>
      </c>
      <c r="C677" s="26" t="s">
        <v>60</v>
      </c>
      <c r="D677" s="10" t="str">
        <f>UPPER(C677)</f>
        <v xml:space="preserve">LOPEZ </v>
      </c>
      <c r="E677" s="26" t="s">
        <v>1558</v>
      </c>
      <c r="F677" s="10" t="str">
        <f t="shared" si="195"/>
        <v>LOURDES ESMERALDA</v>
      </c>
      <c r="G677" s="26" t="s">
        <v>33</v>
      </c>
      <c r="H677" s="11" t="s">
        <v>1333</v>
      </c>
      <c r="I677" s="19">
        <v>41</v>
      </c>
      <c r="J677" s="19">
        <v>3316085720</v>
      </c>
      <c r="K677" s="26" t="s">
        <v>1066</v>
      </c>
      <c r="L677" s="10" t="str">
        <f>UPPER(K677)</f>
        <v>RAFAEL OROZCO</v>
      </c>
      <c r="M677" s="19" t="s">
        <v>1347</v>
      </c>
      <c r="N677" s="4" t="s">
        <v>1480</v>
      </c>
      <c r="O677" s="10" t="s">
        <v>1515</v>
      </c>
      <c r="P677" s="4" t="s">
        <v>18</v>
      </c>
      <c r="Q677" s="10" t="str">
        <f t="shared" si="186"/>
        <v>CABECERA</v>
      </c>
      <c r="R677" s="19"/>
      <c r="S677" s="30"/>
      <c r="T677" s="27" t="str">
        <f t="shared" si="187"/>
        <v/>
      </c>
    </row>
    <row r="678" spans="1:20" ht="21.75" customHeight="1" x14ac:dyDescent="0.25">
      <c r="A678" s="3" t="s">
        <v>1559</v>
      </c>
      <c r="B678" s="10" t="str">
        <f>UPPER(A678)</f>
        <v>VIZCARRA</v>
      </c>
      <c r="C678" s="3" t="s">
        <v>186</v>
      </c>
      <c r="D678" s="10" t="str">
        <f>UPPER(C678)</f>
        <v>GONZALEZ</v>
      </c>
      <c r="E678" s="3" t="s">
        <v>1560</v>
      </c>
      <c r="F678" s="10" t="str">
        <f t="shared" si="195"/>
        <v xml:space="preserve">SANDRA </v>
      </c>
      <c r="G678" s="3" t="s">
        <v>33</v>
      </c>
      <c r="H678" s="11" t="s">
        <v>1333</v>
      </c>
      <c r="I678" s="10">
        <v>24</v>
      </c>
      <c r="J678" s="10">
        <v>3326532544</v>
      </c>
      <c r="K678" s="4" t="s">
        <v>1513</v>
      </c>
      <c r="L678" s="10" t="str">
        <f>UPPER(K678)</f>
        <v xml:space="preserve">ANDADOR ESCULTOR </v>
      </c>
      <c r="M678" s="10">
        <v>3</v>
      </c>
      <c r="N678" s="4" t="s">
        <v>1480</v>
      </c>
      <c r="O678" s="10" t="s">
        <v>1515</v>
      </c>
      <c r="P678" s="3" t="s">
        <v>18</v>
      </c>
      <c r="Q678" s="10" t="str">
        <f t="shared" si="186"/>
        <v>CABECERA</v>
      </c>
      <c r="R678" s="10"/>
      <c r="S678" s="3"/>
      <c r="T678" s="27" t="str">
        <f t="shared" si="187"/>
        <v/>
      </c>
    </row>
    <row r="679" spans="1:20" ht="21.75" customHeight="1" x14ac:dyDescent="0.25">
      <c r="A679" s="84"/>
      <c r="B679" s="27" t="s">
        <v>214</v>
      </c>
      <c r="C679" s="27"/>
      <c r="D679" s="27"/>
      <c r="E679" s="27"/>
      <c r="F679" s="27" t="s">
        <v>2404</v>
      </c>
      <c r="G679" s="27"/>
      <c r="H679" s="27" t="s">
        <v>1871</v>
      </c>
      <c r="I679" s="27">
        <v>80</v>
      </c>
      <c r="J679" s="27">
        <v>3737349868</v>
      </c>
      <c r="K679" s="27"/>
      <c r="L679" s="27" t="s">
        <v>2405</v>
      </c>
      <c r="M679" s="27">
        <v>653</v>
      </c>
      <c r="N679" s="27"/>
      <c r="O679" s="10" t="s">
        <v>1515</v>
      </c>
      <c r="P679" s="27"/>
      <c r="Q679" s="10" t="s">
        <v>2355</v>
      </c>
      <c r="R679" s="27">
        <v>2</v>
      </c>
      <c r="S679" s="19"/>
      <c r="T679" s="27"/>
    </row>
    <row r="680" spans="1:20" ht="21.75" customHeight="1" x14ac:dyDescent="0.25">
      <c r="A680" s="84"/>
      <c r="B680" s="27" t="s">
        <v>330</v>
      </c>
      <c r="C680" s="27"/>
      <c r="D680" s="27" t="s">
        <v>1356</v>
      </c>
      <c r="E680" s="27"/>
      <c r="F680" s="27" t="s">
        <v>798</v>
      </c>
      <c r="G680" s="27"/>
      <c r="H680" s="27" t="s">
        <v>1333</v>
      </c>
      <c r="I680" s="27"/>
      <c r="J680" s="27">
        <v>331774993</v>
      </c>
      <c r="K680" s="27"/>
      <c r="L680" s="27" t="s">
        <v>1515</v>
      </c>
      <c r="M680" s="27">
        <v>3</v>
      </c>
      <c r="N680" s="27"/>
      <c r="O680" s="27" t="s">
        <v>1515</v>
      </c>
      <c r="P680" s="27"/>
      <c r="Q680" s="10" t="s">
        <v>2355</v>
      </c>
      <c r="R680" s="27"/>
      <c r="S680" s="19"/>
      <c r="T680" s="27"/>
    </row>
    <row r="681" spans="1:20" ht="21.75" customHeight="1" x14ac:dyDescent="0.25">
      <c r="A681" s="78"/>
      <c r="B681" s="27" t="s">
        <v>214</v>
      </c>
      <c r="C681" s="27"/>
      <c r="D681" s="27"/>
      <c r="E681" s="27"/>
      <c r="F681" s="27" t="s">
        <v>2446</v>
      </c>
      <c r="G681" s="27"/>
      <c r="H681" s="27" t="s">
        <v>1333</v>
      </c>
      <c r="I681" s="27"/>
      <c r="J681" s="27">
        <v>3322497825</v>
      </c>
      <c r="K681" s="27"/>
      <c r="L681" s="27" t="s">
        <v>1625</v>
      </c>
      <c r="M681" s="27">
        <v>237</v>
      </c>
      <c r="N681" s="27"/>
      <c r="O681" s="27" t="s">
        <v>1515</v>
      </c>
      <c r="P681" s="27"/>
      <c r="Q681" s="10" t="s">
        <v>2355</v>
      </c>
      <c r="R681" s="27"/>
      <c r="S681" s="27"/>
      <c r="T681" s="27"/>
    </row>
    <row r="682" spans="1:20" ht="21.75" customHeight="1" x14ac:dyDescent="0.25">
      <c r="A682" s="78"/>
      <c r="B682" s="27" t="s">
        <v>214</v>
      </c>
      <c r="C682" s="27"/>
      <c r="D682" s="27" t="s">
        <v>173</v>
      </c>
      <c r="E682" s="27"/>
      <c r="F682" s="27" t="s">
        <v>2049</v>
      </c>
      <c r="G682" s="27"/>
      <c r="H682" s="27" t="s">
        <v>1333</v>
      </c>
      <c r="I682" s="27">
        <v>43</v>
      </c>
      <c r="J682" s="27">
        <v>3313823652</v>
      </c>
      <c r="K682" s="27"/>
      <c r="L682" s="27" t="s">
        <v>2405</v>
      </c>
      <c r="M682" s="27">
        <v>414</v>
      </c>
      <c r="N682" s="27"/>
      <c r="O682" s="27" t="s">
        <v>1515</v>
      </c>
      <c r="P682" s="27"/>
      <c r="Q682" s="10" t="s">
        <v>2355</v>
      </c>
      <c r="R682" s="27"/>
      <c r="S682" s="27"/>
      <c r="T682" s="27" t="s">
        <v>2350</v>
      </c>
    </row>
    <row r="683" spans="1:20" ht="21.75" customHeight="1" x14ac:dyDescent="0.25">
      <c r="A683" s="78"/>
      <c r="B683" s="27" t="s">
        <v>519</v>
      </c>
      <c r="C683" s="27"/>
      <c r="D683" s="27" t="s">
        <v>1499</v>
      </c>
      <c r="E683" s="27"/>
      <c r="F683" s="27" t="s">
        <v>2740</v>
      </c>
      <c r="G683" s="27"/>
      <c r="H683" s="27" t="s">
        <v>1333</v>
      </c>
      <c r="I683" s="27">
        <v>24</v>
      </c>
      <c r="J683" s="27">
        <v>3322211828</v>
      </c>
      <c r="K683" s="27"/>
      <c r="L683" s="10" t="s">
        <v>1473</v>
      </c>
      <c r="M683" s="27">
        <v>24</v>
      </c>
      <c r="N683" s="27"/>
      <c r="O683" s="27" t="s">
        <v>1515</v>
      </c>
      <c r="P683" s="27"/>
      <c r="Q683" s="10" t="s">
        <v>2355</v>
      </c>
      <c r="R683" s="27"/>
      <c r="S683" s="27"/>
      <c r="T683" s="27"/>
    </row>
    <row r="684" spans="1:20" ht="21.75" customHeight="1" x14ac:dyDescent="0.25">
      <c r="A684" s="78"/>
      <c r="B684" s="27" t="s">
        <v>1902</v>
      </c>
      <c r="C684" s="27"/>
      <c r="D684" s="27" t="s">
        <v>46</v>
      </c>
      <c r="E684" s="27"/>
      <c r="F684" s="27" t="s">
        <v>1857</v>
      </c>
      <c r="G684" s="27"/>
      <c r="H684" s="27" t="s">
        <v>1333</v>
      </c>
      <c r="I684" s="27"/>
      <c r="J684" s="27"/>
      <c r="K684" s="27"/>
      <c r="L684" s="27" t="s">
        <v>2751</v>
      </c>
      <c r="M684" s="27">
        <v>59</v>
      </c>
      <c r="N684" s="27"/>
      <c r="O684" s="27" t="s">
        <v>1515</v>
      </c>
      <c r="P684" s="27"/>
      <c r="Q684" s="10" t="s">
        <v>2355</v>
      </c>
      <c r="R684" s="27"/>
      <c r="S684" s="27"/>
      <c r="T684" s="27"/>
    </row>
    <row r="685" spans="1:20" ht="21.75" customHeight="1" x14ac:dyDescent="0.25">
      <c r="A685" s="78"/>
      <c r="B685" s="27" t="s">
        <v>173</v>
      </c>
      <c r="C685" s="27"/>
      <c r="D685" s="27" t="s">
        <v>535</v>
      </c>
      <c r="E685" s="27"/>
      <c r="F685" s="27" t="s">
        <v>1364</v>
      </c>
      <c r="G685" s="27"/>
      <c r="H685" s="27" t="s">
        <v>1333</v>
      </c>
      <c r="I685" s="27"/>
      <c r="J685" s="27"/>
      <c r="K685" s="27"/>
      <c r="L685" s="27" t="s">
        <v>1066</v>
      </c>
      <c r="M685" s="27">
        <v>105</v>
      </c>
      <c r="N685" s="27"/>
      <c r="O685" s="27" t="s">
        <v>1515</v>
      </c>
      <c r="P685" s="27"/>
      <c r="Q685" s="10" t="s">
        <v>2355</v>
      </c>
      <c r="R685" s="27"/>
      <c r="S685" s="27"/>
      <c r="T685" s="27"/>
    </row>
    <row r="686" spans="1:20" ht="21.75" customHeight="1" x14ac:dyDescent="0.25">
      <c r="A686" s="78"/>
      <c r="B686" s="27" t="s">
        <v>306</v>
      </c>
      <c r="C686" s="27"/>
      <c r="D686" s="27"/>
      <c r="E686" s="27"/>
      <c r="F686" s="27" t="s">
        <v>2204</v>
      </c>
      <c r="G686" s="27"/>
      <c r="H686" s="27" t="s">
        <v>1333</v>
      </c>
      <c r="I686" s="27"/>
      <c r="J686" s="27"/>
      <c r="K686" s="27"/>
      <c r="L686" s="27" t="s">
        <v>2752</v>
      </c>
      <c r="M686" s="27">
        <v>116</v>
      </c>
      <c r="N686" s="27"/>
      <c r="O686" s="27" t="s">
        <v>1515</v>
      </c>
      <c r="P686" s="27"/>
      <c r="Q686" s="10" t="s">
        <v>2355</v>
      </c>
      <c r="R686" s="27"/>
      <c r="S686" s="27"/>
      <c r="T686" s="27"/>
    </row>
    <row r="687" spans="1:20" ht="21.75" customHeight="1" x14ac:dyDescent="0.25">
      <c r="A687" s="78"/>
      <c r="B687" s="27" t="s">
        <v>1729</v>
      </c>
      <c r="C687" s="27"/>
      <c r="D687" s="27" t="s">
        <v>400</v>
      </c>
      <c r="E687" s="27"/>
      <c r="F687" s="27" t="s">
        <v>2753</v>
      </c>
      <c r="G687" s="27"/>
      <c r="H687" s="27"/>
      <c r="I687" s="27"/>
      <c r="J687" s="27"/>
      <c r="K687" s="27"/>
      <c r="L687" s="27" t="s">
        <v>2754</v>
      </c>
      <c r="M687" s="27">
        <v>12</v>
      </c>
      <c r="N687" s="27"/>
      <c r="O687" s="27" t="s">
        <v>1515</v>
      </c>
      <c r="P687" s="27"/>
      <c r="Q687" s="10" t="s">
        <v>2355</v>
      </c>
      <c r="R687" s="27"/>
      <c r="S687" s="27"/>
      <c r="T687" s="27"/>
    </row>
    <row r="688" spans="1:20" ht="21.75" customHeight="1" x14ac:dyDescent="0.25">
      <c r="A688" s="78"/>
      <c r="B688" s="27" t="s">
        <v>20</v>
      </c>
      <c r="C688" s="27"/>
      <c r="D688" s="27"/>
      <c r="E688" s="27"/>
      <c r="F688" s="27" t="s">
        <v>2759</v>
      </c>
      <c r="G688" s="27"/>
      <c r="H688" s="27" t="s">
        <v>1333</v>
      </c>
      <c r="I688" s="27">
        <v>62</v>
      </c>
      <c r="J688" s="27">
        <v>3317245386</v>
      </c>
      <c r="K688" s="27"/>
      <c r="L688" s="27" t="s">
        <v>2405</v>
      </c>
      <c r="M688" s="27">
        <v>418</v>
      </c>
      <c r="N688" s="27"/>
      <c r="O688" s="27" t="s">
        <v>1515</v>
      </c>
      <c r="P688" s="27"/>
      <c r="Q688" s="10" t="s">
        <v>2355</v>
      </c>
      <c r="R688" s="27"/>
      <c r="S688" s="27"/>
      <c r="T688" s="27" t="s">
        <v>1888</v>
      </c>
    </row>
    <row r="689" spans="1:20" ht="21.75" customHeight="1" x14ac:dyDescent="0.25">
      <c r="A689" s="78"/>
      <c r="B689" s="79" t="s">
        <v>20</v>
      </c>
      <c r="C689" s="80"/>
      <c r="D689" s="80"/>
      <c r="E689" s="80"/>
      <c r="F689" s="79" t="s">
        <v>2759</v>
      </c>
      <c r="G689" s="80"/>
      <c r="H689" s="79" t="s">
        <v>1333</v>
      </c>
      <c r="I689" s="80">
        <v>62</v>
      </c>
      <c r="J689" s="80">
        <v>3317245386</v>
      </c>
      <c r="K689" s="80"/>
      <c r="L689" s="79" t="s">
        <v>3279</v>
      </c>
      <c r="M689" s="80">
        <v>418</v>
      </c>
      <c r="N689" s="80"/>
      <c r="O689" s="27" t="s">
        <v>1515</v>
      </c>
      <c r="P689" s="80"/>
      <c r="Q689" s="79" t="s">
        <v>2355</v>
      </c>
      <c r="R689" s="80"/>
      <c r="S689" s="80"/>
      <c r="T689" s="81" t="s">
        <v>1888</v>
      </c>
    </row>
    <row r="690" spans="1:20" ht="21.75" customHeight="1" x14ac:dyDescent="0.25">
      <c r="A690" s="78"/>
      <c r="B690" s="79" t="s">
        <v>330</v>
      </c>
      <c r="C690" s="80"/>
      <c r="D690" s="79" t="s">
        <v>1356</v>
      </c>
      <c r="E690" s="80"/>
      <c r="F690" s="79" t="s">
        <v>135</v>
      </c>
      <c r="G690" s="80"/>
      <c r="H690" s="79" t="s">
        <v>1333</v>
      </c>
      <c r="I690" s="80"/>
      <c r="J690" s="80">
        <v>3317744993</v>
      </c>
      <c r="K690" s="80"/>
      <c r="L690" s="80"/>
      <c r="M690" s="80"/>
      <c r="N690" s="80"/>
      <c r="O690" s="79" t="s">
        <v>1515</v>
      </c>
      <c r="P690" s="80"/>
      <c r="Q690" s="79" t="s">
        <v>2355</v>
      </c>
      <c r="R690" s="80"/>
      <c r="S690" s="80"/>
      <c r="T690" s="81"/>
    </row>
    <row r="691" spans="1:20" ht="21.75" customHeight="1" x14ac:dyDescent="0.25">
      <c r="A691" s="4" t="s">
        <v>40</v>
      </c>
      <c r="B691" s="10" t="str">
        <f>UPPER(A691)</f>
        <v>ALVAREZ</v>
      </c>
      <c r="C691" s="4" t="s">
        <v>62</v>
      </c>
      <c r="D691" s="10" t="str">
        <f>UPPER(C691)</f>
        <v>GONZALEZ</v>
      </c>
      <c r="E691" s="4" t="s">
        <v>1561</v>
      </c>
      <c r="F691" s="10" t="str">
        <f t="shared" ref="F691:F697" si="196">UPPER(E691)</f>
        <v>FLOR</v>
      </c>
      <c r="G691" s="4" t="s">
        <v>27</v>
      </c>
      <c r="H691" s="11" t="s">
        <v>1333</v>
      </c>
      <c r="I691" s="11">
        <v>23</v>
      </c>
      <c r="J691" s="11">
        <v>3331400111</v>
      </c>
      <c r="K691" s="4" t="s">
        <v>1562</v>
      </c>
      <c r="L691" s="10" t="s">
        <v>2382</v>
      </c>
      <c r="M691" s="11">
        <v>1516</v>
      </c>
      <c r="N691" s="4" t="s">
        <v>1563</v>
      </c>
      <c r="O691" s="79" t="s">
        <v>1515</v>
      </c>
      <c r="P691" s="3" t="s">
        <v>18</v>
      </c>
      <c r="Q691" s="10" t="str">
        <f t="shared" ref="Q691:Q697" si="197">UPPER(P691)</f>
        <v>CABECERA</v>
      </c>
      <c r="R691" s="11">
        <v>3</v>
      </c>
      <c r="S691" s="4" t="s">
        <v>29</v>
      </c>
      <c r="T691" s="27" t="str">
        <f t="shared" ref="T691:T697" si="198">UPPER(S691)</f>
        <v>MADRE SOLTERA</v>
      </c>
    </row>
    <row r="692" spans="1:20" ht="21.75" customHeight="1" x14ac:dyDescent="0.25">
      <c r="A692" s="4" t="s">
        <v>801</v>
      </c>
      <c r="B692" s="10" t="str">
        <f>UPPER(A692)</f>
        <v>ALVAREZ</v>
      </c>
      <c r="C692" s="4" t="s">
        <v>1564</v>
      </c>
      <c r="D692" s="10" t="str">
        <f>UPPER(C692)</f>
        <v>VADILLO</v>
      </c>
      <c r="E692" s="4" t="s">
        <v>1565</v>
      </c>
      <c r="F692" s="10" t="str">
        <f t="shared" si="196"/>
        <v>CRISTINA</v>
      </c>
      <c r="G692" s="4" t="s">
        <v>27</v>
      </c>
      <c r="H692" s="11" t="s">
        <v>1333</v>
      </c>
      <c r="I692" s="11">
        <v>59</v>
      </c>
      <c r="J692" s="11">
        <v>3317483815</v>
      </c>
      <c r="K692" s="4" t="s">
        <v>1566</v>
      </c>
      <c r="L692" s="10" t="s">
        <v>1575</v>
      </c>
      <c r="M692" s="11">
        <v>52</v>
      </c>
      <c r="N692" s="4" t="s">
        <v>1563</v>
      </c>
      <c r="O692" s="10" t="str">
        <f t="shared" ref="O692:O698" si="199">UPPER(N692)</f>
        <v>SAN MIGUELITO</v>
      </c>
      <c r="P692" s="3" t="s">
        <v>18</v>
      </c>
      <c r="Q692" s="10" t="str">
        <f t="shared" si="197"/>
        <v>CABECERA</v>
      </c>
      <c r="R692" s="11">
        <v>5</v>
      </c>
      <c r="S692" s="4" t="s">
        <v>66</v>
      </c>
      <c r="T692" s="27" t="str">
        <f t="shared" si="198"/>
        <v>VIUDA</v>
      </c>
    </row>
    <row r="693" spans="1:20" ht="21.75" customHeight="1" x14ac:dyDescent="0.25">
      <c r="A693" s="3" t="s">
        <v>1567</v>
      </c>
      <c r="B693" s="10" t="str">
        <f>UPPER(A693)</f>
        <v>BARAJAS</v>
      </c>
      <c r="C693" s="3"/>
      <c r="D693" s="10" t="s">
        <v>400</v>
      </c>
      <c r="E693" s="3" t="s">
        <v>1568</v>
      </c>
      <c r="F693" s="10" t="str">
        <f t="shared" si="196"/>
        <v xml:space="preserve">LUIS   </v>
      </c>
      <c r="G693" s="3"/>
      <c r="H693" s="11" t="s">
        <v>1871</v>
      </c>
      <c r="I693" s="10">
        <v>51</v>
      </c>
      <c r="J693" s="10"/>
      <c r="K693" s="3" t="s">
        <v>1569</v>
      </c>
      <c r="L693" s="10" t="s">
        <v>2382</v>
      </c>
      <c r="M693" s="10" t="s">
        <v>2383</v>
      </c>
      <c r="N693" s="4" t="s">
        <v>1570</v>
      </c>
      <c r="O693" s="10" t="str">
        <f t="shared" si="199"/>
        <v>SAN MIGUELITO</v>
      </c>
      <c r="P693" s="3" t="s">
        <v>18</v>
      </c>
      <c r="Q693" s="10" t="str">
        <f t="shared" si="197"/>
        <v>CABECERA</v>
      </c>
      <c r="R693" s="10"/>
      <c r="S693" s="3"/>
      <c r="T693" s="27" t="str">
        <f t="shared" si="198"/>
        <v/>
      </c>
    </row>
    <row r="694" spans="1:20" ht="21.75" customHeight="1" x14ac:dyDescent="0.25">
      <c r="A694" s="4" t="s">
        <v>54</v>
      </c>
      <c r="B694" s="10" t="str">
        <f>UPPER(A694)</f>
        <v>FLORES</v>
      </c>
      <c r="C694" s="4" t="s">
        <v>474</v>
      </c>
      <c r="D694" s="10" t="str">
        <f>UPPER(C694)</f>
        <v>NERI</v>
      </c>
      <c r="E694" s="4" t="s">
        <v>1223</v>
      </c>
      <c r="F694" s="10" t="str">
        <f t="shared" si="196"/>
        <v>CRISTINA</v>
      </c>
      <c r="G694" s="4" t="s">
        <v>27</v>
      </c>
      <c r="H694" s="11" t="s">
        <v>1333</v>
      </c>
      <c r="I694" s="11">
        <v>37</v>
      </c>
      <c r="J694" s="11">
        <v>3317494893</v>
      </c>
      <c r="K694" s="4" t="s">
        <v>1571</v>
      </c>
      <c r="L694" s="10" t="str">
        <f>UPPER(K694)</f>
        <v xml:space="preserve">JOSE ISABEL FLORES </v>
      </c>
      <c r="M694" s="11" t="s">
        <v>2003</v>
      </c>
      <c r="N694" s="4" t="s">
        <v>1563</v>
      </c>
      <c r="O694" s="10" t="str">
        <f t="shared" si="199"/>
        <v>SAN MIGUELITO</v>
      </c>
      <c r="P694" s="3" t="s">
        <v>18</v>
      </c>
      <c r="Q694" s="10" t="str">
        <f t="shared" si="197"/>
        <v>CABECERA</v>
      </c>
      <c r="R694" s="11">
        <v>4</v>
      </c>
      <c r="S694" s="4" t="s">
        <v>66</v>
      </c>
      <c r="T694" s="27" t="str">
        <f t="shared" si="198"/>
        <v>VIUDA</v>
      </c>
    </row>
    <row r="695" spans="1:20" ht="21.75" customHeight="1" x14ac:dyDescent="0.25">
      <c r="A695" s="7" t="s">
        <v>608</v>
      </c>
      <c r="B695" s="10" t="s">
        <v>330</v>
      </c>
      <c r="C695" s="21" t="s">
        <v>608</v>
      </c>
      <c r="D695" s="10" t="s">
        <v>330</v>
      </c>
      <c r="E695" s="21" t="s">
        <v>1572</v>
      </c>
      <c r="F695" s="10" t="str">
        <f t="shared" si="196"/>
        <v>SCARLETTE</v>
      </c>
      <c r="G695" s="21" t="s">
        <v>349</v>
      </c>
      <c r="H695" s="11" t="s">
        <v>1333</v>
      </c>
      <c r="I695" s="27"/>
      <c r="J695" s="27">
        <v>3317502143</v>
      </c>
      <c r="K695" s="21" t="s">
        <v>1573</v>
      </c>
      <c r="L695" s="10" t="str">
        <f>UPPER(K695)</f>
        <v xml:space="preserve">FRAY BARTOLOME DE LAS CASAS </v>
      </c>
      <c r="M695" s="27">
        <v>300</v>
      </c>
      <c r="N695" s="21" t="s">
        <v>1574</v>
      </c>
      <c r="O695" s="10" t="str">
        <f t="shared" si="199"/>
        <v>SAN MIGUELITO</v>
      </c>
      <c r="P695" s="4" t="s">
        <v>18</v>
      </c>
      <c r="Q695" s="10" t="str">
        <f t="shared" si="197"/>
        <v>CABECERA</v>
      </c>
      <c r="R695" s="19"/>
      <c r="S695" s="30"/>
      <c r="T695" s="27" t="str">
        <f t="shared" si="198"/>
        <v/>
      </c>
    </row>
    <row r="696" spans="1:20" ht="21.75" customHeight="1" x14ac:dyDescent="0.25">
      <c r="A696" s="5" t="s">
        <v>46</v>
      </c>
      <c r="B696" s="10" t="str">
        <f>UPPER(A696)</f>
        <v>PEREZ</v>
      </c>
      <c r="C696" s="26"/>
      <c r="D696" s="10" t="str">
        <f>UPPER(C696)</f>
        <v/>
      </c>
      <c r="E696" s="26" t="s">
        <v>511</v>
      </c>
      <c r="F696" s="10" t="str">
        <f t="shared" si="196"/>
        <v>VIRGINIA</v>
      </c>
      <c r="G696" s="26" t="s">
        <v>33</v>
      </c>
      <c r="H696" s="11" t="s">
        <v>1333</v>
      </c>
      <c r="I696" s="19">
        <v>53</v>
      </c>
      <c r="J696" s="19"/>
      <c r="K696" s="26" t="s">
        <v>1575</v>
      </c>
      <c r="L696" s="10" t="str">
        <f>UPPER(K696)</f>
        <v>MACARIO LEYVA</v>
      </c>
      <c r="M696" s="19">
        <v>50</v>
      </c>
      <c r="N696" s="26" t="s">
        <v>1569</v>
      </c>
      <c r="O696" s="10" t="str">
        <f t="shared" si="199"/>
        <v>SAN MIGUELITO</v>
      </c>
      <c r="P696" s="4" t="s">
        <v>18</v>
      </c>
      <c r="Q696" s="10" t="str">
        <f t="shared" si="197"/>
        <v>CABECERA</v>
      </c>
      <c r="R696" s="19"/>
      <c r="S696" s="30"/>
      <c r="T696" s="27" t="str">
        <f t="shared" si="198"/>
        <v/>
      </c>
    </row>
    <row r="697" spans="1:20" ht="21.75" customHeight="1" x14ac:dyDescent="0.25">
      <c r="A697" s="4" t="s">
        <v>998</v>
      </c>
      <c r="B697" s="10" t="str">
        <f>UPPER(A697)</f>
        <v xml:space="preserve">PEREZ </v>
      </c>
      <c r="C697" s="4" t="s">
        <v>54</v>
      </c>
      <c r="D697" s="10" t="str">
        <f>UPPER(C697)</f>
        <v>FLORES</v>
      </c>
      <c r="E697" s="4" t="s">
        <v>1576</v>
      </c>
      <c r="F697" s="10" t="str">
        <f t="shared" si="196"/>
        <v>DELIA JANELY</v>
      </c>
      <c r="G697" s="4" t="s">
        <v>27</v>
      </c>
      <c r="H697" s="11" t="s">
        <v>1333</v>
      </c>
      <c r="I697" s="11">
        <v>24</v>
      </c>
      <c r="J697" s="11">
        <v>3334057478</v>
      </c>
      <c r="K697" s="4" t="s">
        <v>826</v>
      </c>
      <c r="L697" s="10" t="str">
        <f>UPPER(K697)</f>
        <v>JOSE ISABEL FLORES</v>
      </c>
      <c r="M697" s="11">
        <v>5</v>
      </c>
      <c r="N697" s="4" t="s">
        <v>1563</v>
      </c>
      <c r="O697" s="10" t="str">
        <f t="shared" si="199"/>
        <v>SAN MIGUELITO</v>
      </c>
      <c r="P697" s="3" t="s">
        <v>18</v>
      </c>
      <c r="Q697" s="10" t="str">
        <f t="shared" si="197"/>
        <v>CABECERA</v>
      </c>
      <c r="R697" s="11">
        <v>3</v>
      </c>
      <c r="S697" s="4" t="s">
        <v>29</v>
      </c>
      <c r="T697" s="27" t="str">
        <f t="shared" si="198"/>
        <v>MADRE SOLTERA</v>
      </c>
    </row>
    <row r="698" spans="1:20" ht="21.75" customHeight="1" x14ac:dyDescent="0.25">
      <c r="A698" s="84"/>
      <c r="B698" s="27" t="s">
        <v>688</v>
      </c>
      <c r="C698" s="27"/>
      <c r="D698" s="27" t="s">
        <v>188</v>
      </c>
      <c r="E698" s="27"/>
      <c r="F698" s="27" t="s">
        <v>1826</v>
      </c>
      <c r="G698" s="27"/>
      <c r="H698" s="27" t="s">
        <v>1333</v>
      </c>
      <c r="I698" s="27">
        <v>65</v>
      </c>
      <c r="J698" s="27"/>
      <c r="K698" s="27"/>
      <c r="L698" s="27" t="s">
        <v>2382</v>
      </c>
      <c r="M698" s="27">
        <v>61</v>
      </c>
      <c r="N698" s="27"/>
      <c r="O698" s="10" t="str">
        <f t="shared" si="199"/>
        <v/>
      </c>
      <c r="P698" s="27"/>
      <c r="Q698" s="10" t="s">
        <v>2355</v>
      </c>
      <c r="R698" s="27"/>
      <c r="S698" s="19"/>
      <c r="T698" s="27"/>
    </row>
    <row r="699" spans="1:20" ht="21.75" customHeight="1" x14ac:dyDescent="0.25">
      <c r="A699" s="4" t="s">
        <v>40</v>
      </c>
      <c r="B699" s="10" t="str">
        <f>UPPER(A699)</f>
        <v>ALVAREZ</v>
      </c>
      <c r="C699" s="4" t="s">
        <v>1577</v>
      </c>
      <c r="D699" s="10" t="str">
        <f>UPPER(C699)</f>
        <v>BAÑUELOS</v>
      </c>
      <c r="E699" s="4" t="s">
        <v>115</v>
      </c>
      <c r="F699" s="10" t="str">
        <f>UPPER(E699)</f>
        <v>ADRIANA</v>
      </c>
      <c r="G699" s="4" t="s">
        <v>27</v>
      </c>
      <c r="H699" s="11" t="s">
        <v>1333</v>
      </c>
      <c r="I699" s="11">
        <v>29</v>
      </c>
      <c r="J699" s="11">
        <v>3334810666</v>
      </c>
      <c r="K699" s="4" t="s">
        <v>1578</v>
      </c>
      <c r="L699" s="10" t="str">
        <f>UPPER(K699)</f>
        <v>CAMINO A SAN ROQUE</v>
      </c>
      <c r="M699" s="11">
        <v>2</v>
      </c>
      <c r="N699" s="4" t="s">
        <v>1579</v>
      </c>
      <c r="O699" s="27" t="s">
        <v>1569</v>
      </c>
      <c r="P699" s="3" t="s">
        <v>18</v>
      </c>
      <c r="Q699" s="10" t="str">
        <f>UPPER(P699)</f>
        <v>CABECERA</v>
      </c>
      <c r="R699" s="11">
        <v>5</v>
      </c>
      <c r="S699" s="4" t="s">
        <v>29</v>
      </c>
      <c r="T699" s="27" t="str">
        <f>UPPER(S699)</f>
        <v>MADRE SOLTERA</v>
      </c>
    </row>
    <row r="700" spans="1:20" ht="21.75" customHeight="1" x14ac:dyDescent="0.25">
      <c r="A700" s="78"/>
      <c r="B700" s="27" t="s">
        <v>519</v>
      </c>
      <c r="C700" s="27"/>
      <c r="D700" s="27"/>
      <c r="E700" s="27"/>
      <c r="F700" s="27" t="s">
        <v>1706</v>
      </c>
      <c r="G700" s="27"/>
      <c r="H700" s="27" t="s">
        <v>1333</v>
      </c>
      <c r="I700" s="27"/>
      <c r="J700" s="27">
        <v>3332354025</v>
      </c>
      <c r="K700" s="27"/>
      <c r="L700" s="27" t="s">
        <v>2783</v>
      </c>
      <c r="M700" s="27">
        <v>230</v>
      </c>
      <c r="N700" s="27"/>
      <c r="O700" s="10" t="str">
        <f>UPPER(N700)</f>
        <v/>
      </c>
      <c r="P700" s="27"/>
      <c r="Q700" s="10" t="s">
        <v>2355</v>
      </c>
      <c r="R700" s="27"/>
      <c r="S700" s="27"/>
      <c r="T700" s="27"/>
    </row>
    <row r="701" spans="1:20" ht="21.75" customHeight="1" x14ac:dyDescent="0.25">
      <c r="A701" s="78"/>
      <c r="B701" s="27" t="s">
        <v>1792</v>
      </c>
      <c r="C701" s="27"/>
      <c r="D701" s="27" t="s">
        <v>186</v>
      </c>
      <c r="E701" s="27"/>
      <c r="F701" s="27" t="s">
        <v>2750</v>
      </c>
      <c r="G701" s="27"/>
      <c r="H701" s="27" t="s">
        <v>1333</v>
      </c>
      <c r="I701" s="27"/>
      <c r="J701" s="27"/>
      <c r="K701" s="27"/>
      <c r="L701" s="27" t="s">
        <v>1066</v>
      </c>
      <c r="M701" s="27">
        <v>35</v>
      </c>
      <c r="N701" s="27"/>
      <c r="O701" s="27" t="s">
        <v>1551</v>
      </c>
      <c r="P701" s="27"/>
      <c r="Q701" s="10" t="s">
        <v>2355</v>
      </c>
      <c r="R701" s="27"/>
      <c r="S701" s="27"/>
      <c r="T701" s="27" t="s">
        <v>2781</v>
      </c>
    </row>
    <row r="702" spans="1:20" ht="21.75" customHeight="1" x14ac:dyDescent="0.25">
      <c r="A702" s="78"/>
      <c r="B702" s="27" t="s">
        <v>421</v>
      </c>
      <c r="C702" s="27"/>
      <c r="D702" s="27" t="s">
        <v>95</v>
      </c>
      <c r="E702" s="27"/>
      <c r="F702" s="27" t="s">
        <v>432</v>
      </c>
      <c r="G702" s="27"/>
      <c r="H702" s="27" t="s">
        <v>1333</v>
      </c>
      <c r="I702" s="27"/>
      <c r="J702" s="27">
        <v>3314187133</v>
      </c>
      <c r="K702" s="27"/>
      <c r="L702" s="27" t="s">
        <v>2728</v>
      </c>
      <c r="M702" s="27">
        <v>18</v>
      </c>
      <c r="N702" s="27"/>
      <c r="O702" s="27" t="s">
        <v>1551</v>
      </c>
      <c r="P702" s="27"/>
      <c r="Q702" s="10" t="s">
        <v>2355</v>
      </c>
      <c r="R702" s="27"/>
      <c r="S702" s="27"/>
      <c r="T702" s="27" t="s">
        <v>2630</v>
      </c>
    </row>
    <row r="703" spans="1:20" ht="21.75" customHeight="1" x14ac:dyDescent="0.25">
      <c r="A703" s="3" t="s">
        <v>1583</v>
      </c>
      <c r="B703" s="10" t="str">
        <f t="shared" ref="B703:B712" si="200">UPPER(A703)</f>
        <v xml:space="preserve">AGUIRRE </v>
      </c>
      <c r="C703" s="3" t="s">
        <v>702</v>
      </c>
      <c r="D703" s="10" t="str">
        <f t="shared" ref="D703:D720" si="201">UPPER(C703)</f>
        <v xml:space="preserve">HERMOSILLO </v>
      </c>
      <c r="E703" s="3" t="s">
        <v>1523</v>
      </c>
      <c r="F703" s="10" t="str">
        <f t="shared" ref="F703:F736" si="202">UPPER(E703)</f>
        <v xml:space="preserve">ELIZABETH </v>
      </c>
      <c r="G703" s="3" t="s">
        <v>22</v>
      </c>
      <c r="H703" s="11" t="s">
        <v>1333</v>
      </c>
      <c r="I703" s="10"/>
      <c r="J703" s="10">
        <v>3323674230</v>
      </c>
      <c r="K703" s="4" t="s">
        <v>1582</v>
      </c>
      <c r="L703" s="10" t="s">
        <v>2831</v>
      </c>
      <c r="M703" s="10">
        <v>23</v>
      </c>
      <c r="N703" s="4" t="s">
        <v>1581</v>
      </c>
      <c r="O703" s="27" t="s">
        <v>1551</v>
      </c>
      <c r="P703" s="3" t="s">
        <v>18</v>
      </c>
      <c r="Q703" s="10" t="str">
        <f t="shared" ref="Q703:Q734" si="203">UPPER(P703)</f>
        <v>CABECERA</v>
      </c>
      <c r="R703" s="10"/>
      <c r="S703" s="3"/>
      <c r="T703" s="27" t="str">
        <f t="shared" ref="T703:T734" si="204">UPPER(S703)</f>
        <v/>
      </c>
    </row>
    <row r="704" spans="1:20" ht="21.75" customHeight="1" x14ac:dyDescent="0.25">
      <c r="A704" s="3" t="s">
        <v>519</v>
      </c>
      <c r="B704" s="10" t="str">
        <f t="shared" si="200"/>
        <v>SANCHEZ</v>
      </c>
      <c r="C704" s="3" t="s">
        <v>330</v>
      </c>
      <c r="D704" s="10" t="str">
        <f t="shared" si="201"/>
        <v>GARCIA</v>
      </c>
      <c r="E704" s="3" t="s">
        <v>832</v>
      </c>
      <c r="F704" s="10" t="str">
        <f t="shared" si="202"/>
        <v>VERONICA</v>
      </c>
      <c r="G704" s="3"/>
      <c r="H704" s="11" t="s">
        <v>1333</v>
      </c>
      <c r="I704" s="10"/>
      <c r="J704" s="10">
        <v>3317147003</v>
      </c>
      <c r="K704" s="4" t="s">
        <v>1584</v>
      </c>
      <c r="L704" s="10" t="str">
        <f t="shared" ref="L704:L709" si="205">UPPER(K704)</f>
        <v>RAFAEL OROZCO</v>
      </c>
      <c r="M704" s="10">
        <v>5</v>
      </c>
      <c r="N704" s="4" t="s">
        <v>1581</v>
      </c>
      <c r="O704" s="10" t="str">
        <f t="shared" ref="O704:O735" si="206">UPPER(N704)</f>
        <v xml:space="preserve">SANTA CECILIA </v>
      </c>
      <c r="P704" s="3" t="s">
        <v>18</v>
      </c>
      <c r="Q704" s="10" t="str">
        <f t="shared" si="203"/>
        <v>CABECERA</v>
      </c>
      <c r="R704" s="10"/>
      <c r="S704" s="3"/>
      <c r="T704" s="27" t="str">
        <f t="shared" si="204"/>
        <v/>
      </c>
    </row>
    <row r="705" spans="1:20" ht="21.75" customHeight="1" x14ac:dyDescent="0.25">
      <c r="A705" s="4" t="s">
        <v>440</v>
      </c>
      <c r="B705" s="10" t="str">
        <f t="shared" si="200"/>
        <v>CERVANTES</v>
      </c>
      <c r="C705" s="4" t="s">
        <v>937</v>
      </c>
      <c r="D705" s="10" t="str">
        <f t="shared" si="201"/>
        <v>PLASCENCIA</v>
      </c>
      <c r="E705" s="4" t="s">
        <v>1585</v>
      </c>
      <c r="F705" s="10" t="str">
        <f t="shared" si="202"/>
        <v>MONICA PATRICIA</v>
      </c>
      <c r="G705" s="4" t="s">
        <v>27</v>
      </c>
      <c r="H705" s="11" t="s">
        <v>1333</v>
      </c>
      <c r="I705" s="11">
        <v>47</v>
      </c>
      <c r="J705" s="11">
        <v>3336617037</v>
      </c>
      <c r="K705" s="4" t="s">
        <v>1476</v>
      </c>
      <c r="L705" s="10" t="str">
        <f t="shared" si="205"/>
        <v>UNIVERSIDAD</v>
      </c>
      <c r="M705" s="11">
        <v>2</v>
      </c>
      <c r="N705" s="4" t="s">
        <v>1581</v>
      </c>
      <c r="O705" s="10" t="str">
        <f t="shared" si="206"/>
        <v xml:space="preserve">SANTA CECILIA </v>
      </c>
      <c r="P705" s="3" t="s">
        <v>18</v>
      </c>
      <c r="Q705" s="10" t="str">
        <f t="shared" si="203"/>
        <v>CABECERA</v>
      </c>
      <c r="R705" s="11">
        <v>3</v>
      </c>
      <c r="S705" s="4" t="s">
        <v>66</v>
      </c>
      <c r="T705" s="27" t="str">
        <f t="shared" si="204"/>
        <v>VIUDA</v>
      </c>
    </row>
    <row r="706" spans="1:20" ht="21.75" customHeight="1" x14ac:dyDescent="0.25">
      <c r="A706" s="4" t="s">
        <v>1586</v>
      </c>
      <c r="B706" s="10" t="str">
        <f t="shared" si="200"/>
        <v>APOLINAR</v>
      </c>
      <c r="C706" s="4" t="s">
        <v>177</v>
      </c>
      <c r="D706" s="10" t="str">
        <f t="shared" si="201"/>
        <v>LOPEZ</v>
      </c>
      <c r="E706" s="4" t="s">
        <v>1587</v>
      </c>
      <c r="F706" s="10" t="str">
        <f t="shared" si="202"/>
        <v>JOVITA</v>
      </c>
      <c r="G706" s="4" t="s">
        <v>27</v>
      </c>
      <c r="H706" s="11" t="s">
        <v>1333</v>
      </c>
      <c r="I706" s="11">
        <v>74</v>
      </c>
      <c r="J706" s="11">
        <v>3313285360</v>
      </c>
      <c r="K706" s="4" t="s">
        <v>1588</v>
      </c>
      <c r="L706" s="10" t="str">
        <f t="shared" si="205"/>
        <v>DEGOLLADO</v>
      </c>
      <c r="M706" s="11">
        <v>238</v>
      </c>
      <c r="N706" s="4" t="s">
        <v>1581</v>
      </c>
      <c r="O706" s="10" t="str">
        <f t="shared" si="206"/>
        <v xml:space="preserve">SANTA CECILIA </v>
      </c>
      <c r="P706" s="3" t="s">
        <v>18</v>
      </c>
      <c r="Q706" s="10" t="str">
        <f t="shared" si="203"/>
        <v>CABECERA</v>
      </c>
      <c r="R706" s="11">
        <v>2</v>
      </c>
      <c r="S706" s="4" t="s">
        <v>89</v>
      </c>
      <c r="T706" s="27" t="str">
        <f t="shared" si="204"/>
        <v>DISCAPACITADO(A)</v>
      </c>
    </row>
    <row r="707" spans="1:20" ht="21.75" customHeight="1" x14ac:dyDescent="0.25">
      <c r="A707" s="5" t="s">
        <v>1589</v>
      </c>
      <c r="B707" s="10" t="str">
        <f t="shared" si="200"/>
        <v>COLIN</v>
      </c>
      <c r="C707" s="26" t="s">
        <v>503</v>
      </c>
      <c r="D707" s="10" t="str">
        <f t="shared" si="201"/>
        <v>PADILLA</v>
      </c>
      <c r="E707" s="26" t="s">
        <v>1590</v>
      </c>
      <c r="F707" s="10" t="str">
        <f t="shared" si="202"/>
        <v>ROSA ISELA</v>
      </c>
      <c r="G707" s="26" t="s">
        <v>33</v>
      </c>
      <c r="H707" s="11" t="s">
        <v>1333</v>
      </c>
      <c r="I707" s="19">
        <v>53</v>
      </c>
      <c r="J707" s="19">
        <v>3331911039</v>
      </c>
      <c r="K707" s="4" t="s">
        <v>944</v>
      </c>
      <c r="L707" s="10" t="str">
        <f t="shared" si="205"/>
        <v>MORELOS</v>
      </c>
      <c r="M707" s="19">
        <v>190</v>
      </c>
      <c r="N707" s="4" t="s">
        <v>1581</v>
      </c>
      <c r="O707" s="10" t="str">
        <f t="shared" si="206"/>
        <v xml:space="preserve">SANTA CECILIA </v>
      </c>
      <c r="P707" s="4" t="s">
        <v>18</v>
      </c>
      <c r="Q707" s="10" t="str">
        <f t="shared" si="203"/>
        <v>CABECERA</v>
      </c>
      <c r="R707" s="19"/>
      <c r="S707" s="30"/>
      <c r="T707" s="27" t="str">
        <f t="shared" si="204"/>
        <v/>
      </c>
    </row>
    <row r="708" spans="1:20" ht="21.75" customHeight="1" x14ac:dyDescent="0.25">
      <c r="A708" s="4" t="s">
        <v>1591</v>
      </c>
      <c r="B708" s="10" t="str">
        <f t="shared" si="200"/>
        <v>BAEZA</v>
      </c>
      <c r="C708" s="4" t="s">
        <v>266</v>
      </c>
      <c r="D708" s="10" t="str">
        <f t="shared" si="201"/>
        <v>VALADEZ</v>
      </c>
      <c r="E708" s="4" t="s">
        <v>1592</v>
      </c>
      <c r="F708" s="10" t="str">
        <f t="shared" si="202"/>
        <v xml:space="preserve">CLAUDIA YAZMÍN </v>
      </c>
      <c r="G708" s="4" t="s">
        <v>27</v>
      </c>
      <c r="H708" s="11" t="s">
        <v>1333</v>
      </c>
      <c r="I708" s="11">
        <v>33</v>
      </c>
      <c r="J708" s="11">
        <v>3330136761</v>
      </c>
      <c r="K708" s="4" t="s">
        <v>944</v>
      </c>
      <c r="L708" s="10" t="str">
        <f t="shared" si="205"/>
        <v>MORELOS</v>
      </c>
      <c r="M708" s="11">
        <v>206</v>
      </c>
      <c r="N708" s="4" t="s">
        <v>1581</v>
      </c>
      <c r="O708" s="10" t="str">
        <f t="shared" si="206"/>
        <v xml:space="preserve">SANTA CECILIA </v>
      </c>
      <c r="P708" s="3" t="s">
        <v>18</v>
      </c>
      <c r="Q708" s="10" t="str">
        <f t="shared" si="203"/>
        <v>CABECERA</v>
      </c>
      <c r="R708" s="11">
        <v>4</v>
      </c>
      <c r="S708" s="4" t="s">
        <v>29</v>
      </c>
      <c r="T708" s="27" t="str">
        <f t="shared" si="204"/>
        <v>MADRE SOLTERA</v>
      </c>
    </row>
    <row r="709" spans="1:20" ht="21.75" customHeight="1" x14ac:dyDescent="0.25">
      <c r="A709" s="4" t="s">
        <v>1464</v>
      </c>
      <c r="B709" s="10" t="str">
        <f t="shared" si="200"/>
        <v>ROJAS</v>
      </c>
      <c r="C709" s="4" t="s">
        <v>241</v>
      </c>
      <c r="D709" s="10" t="str">
        <f t="shared" si="201"/>
        <v>GARCIA</v>
      </c>
      <c r="E709" s="4" t="s">
        <v>1593</v>
      </c>
      <c r="F709" s="10" t="str">
        <f t="shared" si="202"/>
        <v>DILZA</v>
      </c>
      <c r="G709" s="4" t="s">
        <v>27</v>
      </c>
      <c r="H709" s="11" t="s">
        <v>1333</v>
      </c>
      <c r="I709" s="11">
        <v>63</v>
      </c>
      <c r="J709" s="11">
        <v>3313549898</v>
      </c>
      <c r="K709" s="4" t="s">
        <v>1580</v>
      </c>
      <c r="L709" s="10" t="str">
        <f t="shared" si="205"/>
        <v xml:space="preserve">ANDADOR RAFAEL RUIZ </v>
      </c>
      <c r="M709" s="11">
        <v>23</v>
      </c>
      <c r="N709" s="4" t="s">
        <v>1581</v>
      </c>
      <c r="O709" s="10" t="str">
        <f t="shared" si="206"/>
        <v xml:space="preserve">SANTA CECILIA </v>
      </c>
      <c r="P709" s="3" t="s">
        <v>18</v>
      </c>
      <c r="Q709" s="10" t="str">
        <f t="shared" si="203"/>
        <v>CABECERA</v>
      </c>
      <c r="R709" s="11">
        <v>5</v>
      </c>
      <c r="S709" s="4" t="s">
        <v>66</v>
      </c>
      <c r="T709" s="27" t="str">
        <f t="shared" si="204"/>
        <v>VIUDA</v>
      </c>
    </row>
    <row r="710" spans="1:20" ht="21.75" customHeight="1" x14ac:dyDescent="0.25">
      <c r="A710" s="4" t="s">
        <v>51</v>
      </c>
      <c r="B710" s="10" t="str">
        <f t="shared" si="200"/>
        <v>JIMENEZ</v>
      </c>
      <c r="C710" s="4" t="s">
        <v>569</v>
      </c>
      <c r="D710" s="10" t="str">
        <f t="shared" si="201"/>
        <v>ROBLES</v>
      </c>
      <c r="E710" s="4" t="s">
        <v>1594</v>
      </c>
      <c r="F710" s="10" t="str">
        <f t="shared" si="202"/>
        <v>ADELINA</v>
      </c>
      <c r="G710" s="4" t="s">
        <v>27</v>
      </c>
      <c r="H710" s="11" t="s">
        <v>1333</v>
      </c>
      <c r="I710" s="11">
        <v>32</v>
      </c>
      <c r="J710" s="11">
        <v>3319152375</v>
      </c>
      <c r="K710" s="4" t="s">
        <v>1595</v>
      </c>
      <c r="L710" s="10" t="s">
        <v>516</v>
      </c>
      <c r="M710" s="11">
        <v>11</v>
      </c>
      <c r="N710" s="4" t="s">
        <v>1581</v>
      </c>
      <c r="O710" s="10" t="str">
        <f t="shared" si="206"/>
        <v xml:space="preserve">SANTA CECILIA </v>
      </c>
      <c r="P710" s="3" t="s">
        <v>18</v>
      </c>
      <c r="Q710" s="10" t="str">
        <f t="shared" si="203"/>
        <v>CABECERA</v>
      </c>
      <c r="R710" s="11">
        <v>3</v>
      </c>
      <c r="S710" s="4" t="s">
        <v>29</v>
      </c>
      <c r="T710" s="27" t="str">
        <f t="shared" si="204"/>
        <v>MADRE SOLTERA</v>
      </c>
    </row>
    <row r="711" spans="1:20" ht="21.75" customHeight="1" x14ac:dyDescent="0.25">
      <c r="A711" s="4" t="s">
        <v>1597</v>
      </c>
      <c r="B711" s="10" t="str">
        <f t="shared" si="200"/>
        <v xml:space="preserve">BOLAÑOS </v>
      </c>
      <c r="C711" s="4" t="s">
        <v>1598</v>
      </c>
      <c r="D711" s="10" t="str">
        <f t="shared" si="201"/>
        <v>PORTILO</v>
      </c>
      <c r="E711" s="4" t="s">
        <v>1599</v>
      </c>
      <c r="F711" s="10" t="str">
        <f t="shared" si="202"/>
        <v xml:space="preserve">ROXANA </v>
      </c>
      <c r="G711" s="4" t="s">
        <v>27</v>
      </c>
      <c r="H711" s="11" t="s">
        <v>1333</v>
      </c>
      <c r="I711" s="11">
        <v>41</v>
      </c>
      <c r="J711" s="11">
        <v>3325687246</v>
      </c>
      <c r="K711" s="4" t="s">
        <v>1596</v>
      </c>
      <c r="L711" s="10" t="str">
        <f t="shared" ref="L711:L717" si="207">UPPER(K711)</f>
        <v>SILVESTRE REVUELTAS</v>
      </c>
      <c r="M711" s="11" t="s">
        <v>2019</v>
      </c>
      <c r="N711" s="4" t="s">
        <v>1581</v>
      </c>
      <c r="O711" s="10" t="str">
        <f t="shared" si="206"/>
        <v xml:space="preserve">SANTA CECILIA </v>
      </c>
      <c r="P711" s="3" t="s">
        <v>18</v>
      </c>
      <c r="Q711" s="10" t="str">
        <f t="shared" si="203"/>
        <v>CABECERA</v>
      </c>
      <c r="R711" s="11">
        <v>2</v>
      </c>
      <c r="S711" s="4" t="s">
        <v>29</v>
      </c>
      <c r="T711" s="27" t="str">
        <f t="shared" si="204"/>
        <v>MADRE SOLTERA</v>
      </c>
    </row>
    <row r="712" spans="1:20" ht="21.75" customHeight="1" x14ac:dyDescent="0.25">
      <c r="A712" s="3" t="s">
        <v>1601</v>
      </c>
      <c r="B712" s="10" t="str">
        <f t="shared" si="200"/>
        <v>CAMARENA</v>
      </c>
      <c r="C712" s="3" t="s">
        <v>839</v>
      </c>
      <c r="D712" s="10" t="str">
        <f t="shared" si="201"/>
        <v>MARTINEZ</v>
      </c>
      <c r="E712" s="3" t="s">
        <v>1206</v>
      </c>
      <c r="F712" s="10" t="str">
        <f t="shared" si="202"/>
        <v>RAQUEL</v>
      </c>
      <c r="G712" s="3" t="s">
        <v>33</v>
      </c>
      <c r="H712" s="11" t="s">
        <v>1333</v>
      </c>
      <c r="I712" s="10">
        <v>65</v>
      </c>
      <c r="J712" s="10">
        <v>3310943958</v>
      </c>
      <c r="K712" s="4" t="s">
        <v>1602</v>
      </c>
      <c r="L712" s="10" t="str">
        <f t="shared" si="207"/>
        <v xml:space="preserve">GONZALO CURIEL </v>
      </c>
      <c r="M712" s="10">
        <v>34</v>
      </c>
      <c r="N712" s="4" t="s">
        <v>1581</v>
      </c>
      <c r="O712" s="10" t="str">
        <f t="shared" si="206"/>
        <v xml:space="preserve">SANTA CECILIA </v>
      </c>
      <c r="P712" s="3" t="s">
        <v>18</v>
      </c>
      <c r="Q712" s="10" t="str">
        <f t="shared" si="203"/>
        <v>CABECERA</v>
      </c>
      <c r="R712" s="10"/>
      <c r="S712" s="3"/>
      <c r="T712" s="27" t="str">
        <f t="shared" si="204"/>
        <v/>
      </c>
    </row>
    <row r="713" spans="1:20" ht="21.75" customHeight="1" x14ac:dyDescent="0.25">
      <c r="A713" s="4" t="s">
        <v>600</v>
      </c>
      <c r="B713" s="10" t="s">
        <v>223</v>
      </c>
      <c r="C713" s="4" t="s">
        <v>354</v>
      </c>
      <c r="D713" s="10" t="str">
        <f t="shared" si="201"/>
        <v>LOMELI</v>
      </c>
      <c r="E713" s="4" t="s">
        <v>1604</v>
      </c>
      <c r="F713" s="10" t="str">
        <f t="shared" si="202"/>
        <v>ERIK GUSTAVO</v>
      </c>
      <c r="G713" s="4" t="s">
        <v>267</v>
      </c>
      <c r="H713" s="11" t="s">
        <v>1871</v>
      </c>
      <c r="I713" s="11">
        <v>22</v>
      </c>
      <c r="J713" s="11">
        <v>3317119138</v>
      </c>
      <c r="K713" s="4" t="s">
        <v>1476</v>
      </c>
      <c r="L713" s="10" t="str">
        <f t="shared" si="207"/>
        <v>UNIVERSIDAD</v>
      </c>
      <c r="M713" s="11">
        <v>91</v>
      </c>
      <c r="N713" s="4" t="s">
        <v>1581</v>
      </c>
      <c r="O713" s="10" t="str">
        <f t="shared" si="206"/>
        <v xml:space="preserve">SANTA CECILIA </v>
      </c>
      <c r="P713" s="3" t="s">
        <v>18</v>
      </c>
      <c r="Q713" s="10" t="str">
        <f t="shared" si="203"/>
        <v>CABECERA</v>
      </c>
      <c r="R713" s="11">
        <v>2</v>
      </c>
      <c r="S713" s="4" t="s">
        <v>101</v>
      </c>
      <c r="T713" s="27" t="str">
        <f t="shared" si="204"/>
        <v>ENFERMO(A) CRONICO(A)</v>
      </c>
    </row>
    <row r="714" spans="1:20" ht="21.75" customHeight="1" x14ac:dyDescent="0.25">
      <c r="A714" s="3" t="s">
        <v>1605</v>
      </c>
      <c r="B714" s="10" t="str">
        <f t="shared" ref="B714:B724" si="208">UPPER(A714)</f>
        <v xml:space="preserve">CALDERA </v>
      </c>
      <c r="C714" s="3" t="s">
        <v>1606</v>
      </c>
      <c r="D714" s="10" t="str">
        <f t="shared" si="201"/>
        <v>ORNELAS</v>
      </c>
      <c r="E714" s="3" t="s">
        <v>1607</v>
      </c>
      <c r="F714" s="10" t="str">
        <f t="shared" si="202"/>
        <v xml:space="preserve">ISABEL </v>
      </c>
      <c r="G714" s="3" t="s">
        <v>22</v>
      </c>
      <c r="H714" s="11" t="s">
        <v>1333</v>
      </c>
      <c r="I714" s="10"/>
      <c r="J714" s="10">
        <v>3737342401</v>
      </c>
      <c r="K714" s="4" t="s">
        <v>1600</v>
      </c>
      <c r="L714" s="10" t="str">
        <f t="shared" si="207"/>
        <v>SANTA CECILIA</v>
      </c>
      <c r="M714" s="10">
        <v>7</v>
      </c>
      <c r="N714" s="4" t="s">
        <v>1581</v>
      </c>
      <c r="O714" s="10" t="str">
        <f t="shared" si="206"/>
        <v xml:space="preserve">SANTA CECILIA </v>
      </c>
      <c r="P714" s="3" t="s">
        <v>18</v>
      </c>
      <c r="Q714" s="10" t="str">
        <f t="shared" si="203"/>
        <v>CABECERA</v>
      </c>
      <c r="R714" s="10"/>
      <c r="S714" s="3"/>
      <c r="T714" s="27" t="str">
        <f t="shared" si="204"/>
        <v/>
      </c>
    </row>
    <row r="715" spans="1:20" ht="21.75" customHeight="1" x14ac:dyDescent="0.25">
      <c r="A715" s="3" t="s">
        <v>1608</v>
      </c>
      <c r="B715" s="10" t="str">
        <f t="shared" si="208"/>
        <v xml:space="preserve">CORTES </v>
      </c>
      <c r="C715" s="3" t="s">
        <v>1609</v>
      </c>
      <c r="D715" s="10" t="str">
        <f t="shared" si="201"/>
        <v xml:space="preserve">DE CARDONA </v>
      </c>
      <c r="E715" s="3" t="s">
        <v>1610</v>
      </c>
      <c r="F715" s="10" t="str">
        <f t="shared" si="202"/>
        <v xml:space="preserve">ANTONIA </v>
      </c>
      <c r="G715" s="3" t="s">
        <v>22</v>
      </c>
      <c r="H715" s="11" t="s">
        <v>1333</v>
      </c>
      <c r="I715" s="10"/>
      <c r="J715" s="10">
        <v>3737344181</v>
      </c>
      <c r="K715" s="3" t="s">
        <v>97</v>
      </c>
      <c r="L715" s="10" t="str">
        <f t="shared" si="207"/>
        <v>JUAREZ</v>
      </c>
      <c r="M715" s="10">
        <v>597</v>
      </c>
      <c r="N715" s="4" t="s">
        <v>1581</v>
      </c>
      <c r="O715" s="10" t="str">
        <f t="shared" si="206"/>
        <v xml:space="preserve">SANTA CECILIA </v>
      </c>
      <c r="P715" s="3" t="s">
        <v>18</v>
      </c>
      <c r="Q715" s="10" t="str">
        <f t="shared" si="203"/>
        <v>CABECERA</v>
      </c>
      <c r="R715" s="10"/>
      <c r="S715" s="3"/>
      <c r="T715" s="27" t="str">
        <f t="shared" si="204"/>
        <v/>
      </c>
    </row>
    <row r="716" spans="1:20" ht="21.75" customHeight="1" x14ac:dyDescent="0.25">
      <c r="A716" s="3" t="s">
        <v>1611</v>
      </c>
      <c r="B716" s="10" t="str">
        <f t="shared" si="208"/>
        <v>RENTERIA</v>
      </c>
      <c r="C716" s="3" t="s">
        <v>519</v>
      </c>
      <c r="D716" s="10" t="str">
        <f t="shared" si="201"/>
        <v>SANCHEZ</v>
      </c>
      <c r="E716" s="3" t="s">
        <v>1612</v>
      </c>
      <c r="F716" s="10" t="str">
        <f t="shared" si="202"/>
        <v>MARTINA</v>
      </c>
      <c r="G716" s="3"/>
      <c r="H716" s="11" t="s">
        <v>1333</v>
      </c>
      <c r="I716" s="10"/>
      <c r="J716" s="10">
        <v>3314083634</v>
      </c>
      <c r="K716" s="4" t="s">
        <v>944</v>
      </c>
      <c r="L716" s="10" t="str">
        <f t="shared" si="207"/>
        <v>MORELOS</v>
      </c>
      <c r="M716" s="10">
        <v>228</v>
      </c>
      <c r="N716" s="4" t="s">
        <v>1581</v>
      </c>
      <c r="O716" s="10" t="str">
        <f t="shared" si="206"/>
        <v xml:space="preserve">SANTA CECILIA </v>
      </c>
      <c r="P716" s="3" t="s">
        <v>18</v>
      </c>
      <c r="Q716" s="10" t="str">
        <f t="shared" si="203"/>
        <v>CABECERA</v>
      </c>
      <c r="R716" s="10"/>
      <c r="S716" s="3"/>
      <c r="T716" s="27" t="str">
        <f t="shared" si="204"/>
        <v/>
      </c>
    </row>
    <row r="717" spans="1:20" ht="21.75" customHeight="1" x14ac:dyDescent="0.25">
      <c r="A717" s="4" t="s">
        <v>379</v>
      </c>
      <c r="B717" s="10" t="str">
        <f t="shared" si="208"/>
        <v>VARGAS</v>
      </c>
      <c r="C717" s="4" t="s">
        <v>1129</v>
      </c>
      <c r="D717" s="10" t="str">
        <f t="shared" si="201"/>
        <v>HERNANDEZ</v>
      </c>
      <c r="E717" s="4" t="s">
        <v>1613</v>
      </c>
      <c r="F717" s="10" t="str">
        <f t="shared" si="202"/>
        <v>MARIA LORENA</v>
      </c>
      <c r="G717" s="4" t="s">
        <v>27</v>
      </c>
      <c r="H717" s="11" t="s">
        <v>1333</v>
      </c>
      <c r="I717" s="11">
        <v>33</v>
      </c>
      <c r="J717" s="11">
        <v>332037306</v>
      </c>
      <c r="K717" s="4" t="s">
        <v>259</v>
      </c>
      <c r="L717" s="10" t="str">
        <f t="shared" si="207"/>
        <v xml:space="preserve">DEGOLLADO </v>
      </c>
      <c r="M717" s="11">
        <v>255</v>
      </c>
      <c r="N717" s="4" t="s">
        <v>1581</v>
      </c>
      <c r="O717" s="10" t="str">
        <f t="shared" si="206"/>
        <v xml:space="preserve">SANTA CECILIA </v>
      </c>
      <c r="P717" s="3" t="s">
        <v>18</v>
      </c>
      <c r="Q717" s="10" t="str">
        <f t="shared" si="203"/>
        <v>CABECERA</v>
      </c>
      <c r="R717" s="11">
        <v>3</v>
      </c>
      <c r="S717" s="4" t="s">
        <v>29</v>
      </c>
      <c r="T717" s="27" t="str">
        <f t="shared" si="204"/>
        <v>MADRE SOLTERA</v>
      </c>
    </row>
    <row r="718" spans="1:20" ht="21.75" customHeight="1" x14ac:dyDescent="0.25">
      <c r="A718" s="4" t="s">
        <v>1614</v>
      </c>
      <c r="B718" s="10" t="str">
        <f t="shared" si="208"/>
        <v>VICENCIO</v>
      </c>
      <c r="C718" s="4" t="s">
        <v>272</v>
      </c>
      <c r="D718" s="10" t="str">
        <f t="shared" si="201"/>
        <v>RUIZ</v>
      </c>
      <c r="E718" s="4" t="s">
        <v>1615</v>
      </c>
      <c r="F718" s="10" t="str">
        <f t="shared" si="202"/>
        <v>SOCORRO</v>
      </c>
      <c r="G718" s="4" t="s">
        <v>27</v>
      </c>
      <c r="H718" s="11" t="s">
        <v>1333</v>
      </c>
      <c r="I718" s="10"/>
      <c r="J718" s="11">
        <v>3314468042</v>
      </c>
      <c r="K718" s="4" t="s">
        <v>1595</v>
      </c>
      <c r="L718" s="10" t="s">
        <v>516</v>
      </c>
      <c r="M718" s="11">
        <v>41</v>
      </c>
      <c r="N718" s="4" t="s">
        <v>1581</v>
      </c>
      <c r="O718" s="10" t="str">
        <f t="shared" si="206"/>
        <v xml:space="preserve">SANTA CECILIA </v>
      </c>
      <c r="P718" s="3" t="s">
        <v>18</v>
      </c>
      <c r="Q718" s="10" t="str">
        <f t="shared" si="203"/>
        <v>CABECERA</v>
      </c>
      <c r="R718" s="11">
        <v>4</v>
      </c>
      <c r="S718" s="4" t="s">
        <v>53</v>
      </c>
      <c r="T718" s="27" t="str">
        <f t="shared" si="204"/>
        <v>ADULTO MAYOR</v>
      </c>
    </row>
    <row r="719" spans="1:20" ht="21.75" customHeight="1" x14ac:dyDescent="0.25">
      <c r="A719" s="7" t="s">
        <v>71</v>
      </c>
      <c r="B719" s="10" t="str">
        <f t="shared" si="208"/>
        <v>HERNÁNDEZ</v>
      </c>
      <c r="C719" s="21" t="s">
        <v>1616</v>
      </c>
      <c r="D719" s="10" t="str">
        <f t="shared" si="201"/>
        <v>FONSECA</v>
      </c>
      <c r="E719" s="21" t="s">
        <v>1465</v>
      </c>
      <c r="F719" s="10" t="str">
        <f t="shared" si="202"/>
        <v>MARÍA ISABEL</v>
      </c>
      <c r="G719" s="21" t="s">
        <v>349</v>
      </c>
      <c r="H719" s="11" t="s">
        <v>1333</v>
      </c>
      <c r="I719" s="19">
        <v>57</v>
      </c>
      <c r="J719" s="27">
        <v>3314524075</v>
      </c>
      <c r="K719" s="4" t="s">
        <v>1584</v>
      </c>
      <c r="L719" s="10" t="str">
        <f t="shared" ref="L719:L725" si="209">UPPER(K719)</f>
        <v>RAFAEL OROZCO</v>
      </c>
      <c r="M719" s="19">
        <v>7</v>
      </c>
      <c r="N719" s="4" t="s">
        <v>1581</v>
      </c>
      <c r="O719" s="10" t="str">
        <f t="shared" si="206"/>
        <v xml:space="preserve">SANTA CECILIA </v>
      </c>
      <c r="P719" s="4" t="s">
        <v>18</v>
      </c>
      <c r="Q719" s="10" t="str">
        <f t="shared" si="203"/>
        <v>CABECERA</v>
      </c>
      <c r="R719" s="19"/>
      <c r="S719" s="30"/>
      <c r="T719" s="27" t="str">
        <f t="shared" si="204"/>
        <v/>
      </c>
    </row>
    <row r="720" spans="1:20" ht="21.75" customHeight="1" x14ac:dyDescent="0.25">
      <c r="A720" s="3" t="s">
        <v>957</v>
      </c>
      <c r="B720" s="10" t="str">
        <f t="shared" si="208"/>
        <v xml:space="preserve">DIAZ </v>
      </c>
      <c r="C720" s="3" t="s">
        <v>1617</v>
      </c>
      <c r="D720" s="10" t="str">
        <f t="shared" si="201"/>
        <v xml:space="preserve">ROMAN </v>
      </c>
      <c r="E720" s="3" t="s">
        <v>182</v>
      </c>
      <c r="F720" s="10" t="str">
        <f t="shared" si="202"/>
        <v>JOSEFINA</v>
      </c>
      <c r="G720" s="3" t="s">
        <v>33</v>
      </c>
      <c r="H720" s="11" t="s">
        <v>1333</v>
      </c>
      <c r="I720" s="10">
        <v>65</v>
      </c>
      <c r="J720" s="10">
        <v>3310943958</v>
      </c>
      <c r="K720" s="4" t="s">
        <v>1476</v>
      </c>
      <c r="L720" s="10" t="str">
        <f t="shared" si="209"/>
        <v>UNIVERSIDAD</v>
      </c>
      <c r="M720" s="10">
        <v>144</v>
      </c>
      <c r="N720" s="4" t="s">
        <v>1581</v>
      </c>
      <c r="O720" s="10" t="str">
        <f t="shared" si="206"/>
        <v xml:space="preserve">SANTA CECILIA </v>
      </c>
      <c r="P720" s="4" t="s">
        <v>18</v>
      </c>
      <c r="Q720" s="10" t="str">
        <f t="shared" si="203"/>
        <v>CABECERA</v>
      </c>
      <c r="R720" s="10"/>
      <c r="S720" s="3"/>
      <c r="T720" s="27" t="str">
        <f t="shared" si="204"/>
        <v/>
      </c>
    </row>
    <row r="721" spans="1:20" ht="21.75" customHeight="1" x14ac:dyDescent="0.25">
      <c r="A721" s="4" t="s">
        <v>211</v>
      </c>
      <c r="B721" s="10" t="str">
        <f t="shared" si="208"/>
        <v>ESQUEDA</v>
      </c>
      <c r="C721" s="4" t="s">
        <v>1334</v>
      </c>
      <c r="D721" s="10" t="s">
        <v>94</v>
      </c>
      <c r="E721" s="4" t="s">
        <v>1619</v>
      </c>
      <c r="F721" s="10" t="str">
        <f t="shared" si="202"/>
        <v>SILVIA</v>
      </c>
      <c r="G721" s="4" t="s">
        <v>27</v>
      </c>
      <c r="H721" s="11" t="s">
        <v>1333</v>
      </c>
      <c r="I721" s="11">
        <v>53</v>
      </c>
      <c r="J721" s="11">
        <v>3334485995</v>
      </c>
      <c r="K721" s="4" t="s">
        <v>1620</v>
      </c>
      <c r="L721" s="10" t="str">
        <f t="shared" si="209"/>
        <v>CABAÑAS</v>
      </c>
      <c r="M721" s="11">
        <v>22</v>
      </c>
      <c r="N721" s="4" t="s">
        <v>1581</v>
      </c>
      <c r="O721" s="10" t="str">
        <f t="shared" si="206"/>
        <v xml:space="preserve">SANTA CECILIA </v>
      </c>
      <c r="P721" s="3" t="s">
        <v>18</v>
      </c>
      <c r="Q721" s="10" t="str">
        <f t="shared" si="203"/>
        <v>CABECERA</v>
      </c>
      <c r="R721" s="11">
        <v>5</v>
      </c>
      <c r="S721" s="4" t="s">
        <v>29</v>
      </c>
      <c r="T721" s="27" t="str">
        <f t="shared" si="204"/>
        <v>MADRE SOLTERA</v>
      </c>
    </row>
    <row r="722" spans="1:20" ht="21.75" customHeight="1" x14ac:dyDescent="0.25">
      <c r="A722" s="6" t="s">
        <v>1621</v>
      </c>
      <c r="B722" s="10" t="str">
        <f t="shared" si="208"/>
        <v>HERMOSILLO</v>
      </c>
      <c r="C722" s="3" t="s">
        <v>1622</v>
      </c>
      <c r="D722" s="10" t="str">
        <f>UPPER(C722)</f>
        <v>JIMENEZ</v>
      </c>
      <c r="E722" s="4" t="s">
        <v>1623</v>
      </c>
      <c r="F722" s="10" t="str">
        <f t="shared" si="202"/>
        <v>MARIA DEL ROSARIO</v>
      </c>
      <c r="G722" s="3"/>
      <c r="H722" s="11" t="s">
        <v>1333</v>
      </c>
      <c r="I722" s="11">
        <v>67</v>
      </c>
      <c r="J722" s="11">
        <v>3339480057</v>
      </c>
      <c r="K722" s="4" t="s">
        <v>1584</v>
      </c>
      <c r="L722" s="10" t="str">
        <f t="shared" si="209"/>
        <v>RAFAEL OROZCO</v>
      </c>
      <c r="M722" s="10">
        <v>9</v>
      </c>
      <c r="N722" s="4" t="s">
        <v>1581</v>
      </c>
      <c r="O722" s="10" t="str">
        <f t="shared" si="206"/>
        <v xml:space="preserve">SANTA CECILIA </v>
      </c>
      <c r="P722" s="3" t="s">
        <v>18</v>
      </c>
      <c r="Q722" s="10" t="str">
        <f t="shared" si="203"/>
        <v>CABECERA</v>
      </c>
      <c r="R722" s="10"/>
      <c r="S722" s="3"/>
      <c r="T722" s="27" t="str">
        <f t="shared" si="204"/>
        <v/>
      </c>
    </row>
    <row r="723" spans="1:20" ht="21.75" customHeight="1" x14ac:dyDescent="0.25">
      <c r="A723" s="3" t="s">
        <v>1626</v>
      </c>
      <c r="B723" s="10" t="str">
        <f t="shared" si="208"/>
        <v xml:space="preserve">COLIN </v>
      </c>
      <c r="C723" s="3" t="s">
        <v>1249</v>
      </c>
      <c r="D723" s="10" t="str">
        <f>UPPER(C723)</f>
        <v xml:space="preserve">PADILLA </v>
      </c>
      <c r="E723" s="3" t="s">
        <v>1627</v>
      </c>
      <c r="F723" s="10" t="str">
        <f t="shared" si="202"/>
        <v xml:space="preserve">INES </v>
      </c>
      <c r="G723" s="3" t="s">
        <v>22</v>
      </c>
      <c r="H723" s="11" t="s">
        <v>1333</v>
      </c>
      <c r="I723" s="10"/>
      <c r="J723" s="10"/>
      <c r="K723" s="4" t="s">
        <v>1600</v>
      </c>
      <c r="L723" s="10" t="str">
        <f t="shared" si="209"/>
        <v>SANTA CECILIA</v>
      </c>
      <c r="M723" s="10">
        <v>8</v>
      </c>
      <c r="N723" s="4" t="s">
        <v>1581</v>
      </c>
      <c r="O723" s="10" t="str">
        <f t="shared" si="206"/>
        <v xml:space="preserve">SANTA CECILIA </v>
      </c>
      <c r="P723" s="3" t="s">
        <v>18</v>
      </c>
      <c r="Q723" s="10" t="str">
        <f t="shared" si="203"/>
        <v>CABECERA</v>
      </c>
      <c r="R723" s="10"/>
      <c r="S723" s="3"/>
      <c r="T723" s="27" t="str">
        <f t="shared" si="204"/>
        <v/>
      </c>
    </row>
    <row r="724" spans="1:20" ht="21.75" customHeight="1" x14ac:dyDescent="0.25">
      <c r="A724" s="4" t="s">
        <v>365</v>
      </c>
      <c r="B724" s="10" t="str">
        <f t="shared" si="208"/>
        <v xml:space="preserve">FRANCO </v>
      </c>
      <c r="C724" s="4" t="s">
        <v>364</v>
      </c>
      <c r="D724" s="10" t="s">
        <v>180</v>
      </c>
      <c r="E724" s="4" t="s">
        <v>1452</v>
      </c>
      <c r="F724" s="10" t="str">
        <f t="shared" si="202"/>
        <v xml:space="preserve">GUADALUPE </v>
      </c>
      <c r="G724" s="4" t="s">
        <v>27</v>
      </c>
      <c r="H724" s="11" t="s">
        <v>1333</v>
      </c>
      <c r="I724" s="11">
        <v>63</v>
      </c>
      <c r="J724" s="11">
        <v>3315333784</v>
      </c>
      <c r="K724" s="4" t="s">
        <v>1602</v>
      </c>
      <c r="L724" s="10" t="str">
        <f t="shared" si="209"/>
        <v xml:space="preserve">GONZALO CURIEL </v>
      </c>
      <c r="M724" s="11" t="s">
        <v>2020</v>
      </c>
      <c r="N724" s="4" t="s">
        <v>1581</v>
      </c>
      <c r="O724" s="10" t="str">
        <f t="shared" si="206"/>
        <v xml:space="preserve">SANTA CECILIA </v>
      </c>
      <c r="P724" s="3" t="s">
        <v>18</v>
      </c>
      <c r="Q724" s="10" t="str">
        <f t="shared" si="203"/>
        <v>CABECERA</v>
      </c>
      <c r="R724" s="11">
        <v>5</v>
      </c>
      <c r="S724" s="4" t="s">
        <v>53</v>
      </c>
      <c r="T724" s="27" t="str">
        <f t="shared" si="204"/>
        <v>ADULTO MAYOR</v>
      </c>
    </row>
    <row r="725" spans="1:20" ht="21.75" customHeight="1" x14ac:dyDescent="0.25">
      <c r="A725" s="4" t="s">
        <v>608</v>
      </c>
      <c r="B725" s="10" t="s">
        <v>330</v>
      </c>
      <c r="C725" s="4" t="s">
        <v>1395</v>
      </c>
      <c r="D725" s="10" t="str">
        <f t="shared" ref="D725:D742" si="210">UPPER(C725)</f>
        <v>CONTRERAS</v>
      </c>
      <c r="E725" s="4" t="s">
        <v>487</v>
      </c>
      <c r="F725" s="10" t="str">
        <f t="shared" si="202"/>
        <v>CLAUDIA</v>
      </c>
      <c r="G725" s="4" t="s">
        <v>27</v>
      </c>
      <c r="H725" s="11" t="s">
        <v>1333</v>
      </c>
      <c r="I725" s="10"/>
      <c r="J725" s="11">
        <v>3311932010</v>
      </c>
      <c r="K725" s="4" t="s">
        <v>1630</v>
      </c>
      <c r="L725" s="10" t="str">
        <f t="shared" si="209"/>
        <v xml:space="preserve">CABAÑAS </v>
      </c>
      <c r="M725" s="11" t="s">
        <v>2010</v>
      </c>
      <c r="N725" s="4" t="s">
        <v>1581</v>
      </c>
      <c r="O725" s="10" t="str">
        <f t="shared" si="206"/>
        <v xml:space="preserve">SANTA CECILIA </v>
      </c>
      <c r="P725" s="3" t="s">
        <v>18</v>
      </c>
      <c r="Q725" s="10" t="str">
        <f t="shared" si="203"/>
        <v>CABECERA</v>
      </c>
      <c r="R725" s="11">
        <v>2</v>
      </c>
      <c r="S725" s="4" t="s">
        <v>89</v>
      </c>
      <c r="T725" s="27" t="str">
        <f t="shared" si="204"/>
        <v>DISCAPACITADO(A)</v>
      </c>
    </row>
    <row r="726" spans="1:20" ht="21.75" customHeight="1" x14ac:dyDescent="0.25">
      <c r="A726" s="3" t="s">
        <v>1631</v>
      </c>
      <c r="B726" s="10" t="s">
        <v>2080</v>
      </c>
      <c r="C726" s="3" t="s">
        <v>510</v>
      </c>
      <c r="D726" s="10" t="str">
        <f t="shared" si="210"/>
        <v>RUIZ</v>
      </c>
      <c r="E726" s="3" t="s">
        <v>1632</v>
      </c>
      <c r="F726" s="10" t="str">
        <f t="shared" si="202"/>
        <v>MARIA ASUNCION</v>
      </c>
      <c r="G726" s="3" t="s">
        <v>33</v>
      </c>
      <c r="H726" s="11" t="s">
        <v>1333</v>
      </c>
      <c r="I726" s="10"/>
      <c r="J726" s="10">
        <v>3324768030</v>
      </c>
      <c r="K726" s="4" t="s">
        <v>1595</v>
      </c>
      <c r="L726" s="10" t="s">
        <v>516</v>
      </c>
      <c r="M726" s="10">
        <v>54</v>
      </c>
      <c r="N726" s="4" t="s">
        <v>1581</v>
      </c>
      <c r="O726" s="10" t="str">
        <f t="shared" si="206"/>
        <v xml:space="preserve">SANTA CECILIA </v>
      </c>
      <c r="P726" s="3" t="s">
        <v>18</v>
      </c>
      <c r="Q726" s="10" t="str">
        <f t="shared" si="203"/>
        <v>CABECERA</v>
      </c>
      <c r="R726" s="10"/>
      <c r="S726" s="3"/>
      <c r="T726" s="27" t="str">
        <f t="shared" si="204"/>
        <v/>
      </c>
    </row>
    <row r="727" spans="1:20" ht="21.75" customHeight="1" x14ac:dyDescent="0.25">
      <c r="A727" s="3" t="s">
        <v>20</v>
      </c>
      <c r="B727" s="10" t="str">
        <f>UPPER(A727)</f>
        <v>GUTIERREZ</v>
      </c>
      <c r="C727" s="3" t="s">
        <v>20</v>
      </c>
      <c r="D727" s="10" t="str">
        <f t="shared" si="210"/>
        <v>GUTIERREZ</v>
      </c>
      <c r="E727" s="3" t="s">
        <v>730</v>
      </c>
      <c r="F727" s="10" t="str">
        <f t="shared" si="202"/>
        <v>MARIA FELIX</v>
      </c>
      <c r="G727" s="3" t="s">
        <v>33</v>
      </c>
      <c r="H727" s="11" t="s">
        <v>1333</v>
      </c>
      <c r="I727" s="10"/>
      <c r="J727" s="10">
        <v>3334442569</v>
      </c>
      <c r="K727" s="4" t="s">
        <v>1633</v>
      </c>
      <c r="L727" s="10" t="str">
        <f>UPPER(K727)</f>
        <v>PRIVADA ANGELA PERALTA</v>
      </c>
      <c r="M727" s="10" t="s">
        <v>2021</v>
      </c>
      <c r="N727" s="4" t="s">
        <v>1581</v>
      </c>
      <c r="O727" s="10" t="str">
        <f t="shared" si="206"/>
        <v xml:space="preserve">SANTA CECILIA </v>
      </c>
      <c r="P727" s="3" t="s">
        <v>18</v>
      </c>
      <c r="Q727" s="10" t="str">
        <f t="shared" si="203"/>
        <v>CABECERA</v>
      </c>
      <c r="R727" s="10"/>
      <c r="S727" s="3"/>
      <c r="T727" s="27" t="str">
        <f t="shared" si="204"/>
        <v/>
      </c>
    </row>
    <row r="728" spans="1:20" ht="21.75" customHeight="1" x14ac:dyDescent="0.25">
      <c r="A728" s="3" t="s">
        <v>20</v>
      </c>
      <c r="B728" s="10" t="str">
        <f>UPPER(A728)</f>
        <v>GUTIERREZ</v>
      </c>
      <c r="C728" s="3" t="s">
        <v>1611</v>
      </c>
      <c r="D728" s="10" t="str">
        <f t="shared" si="210"/>
        <v>RENTERIA</v>
      </c>
      <c r="E728" s="3" t="s">
        <v>1634</v>
      </c>
      <c r="F728" s="10" t="str">
        <f t="shared" si="202"/>
        <v>CLARITA</v>
      </c>
      <c r="G728" s="3"/>
      <c r="H728" s="11" t="s">
        <v>1333</v>
      </c>
      <c r="I728" s="10"/>
      <c r="J728" s="10">
        <v>3330188958</v>
      </c>
      <c r="K728" s="4" t="s">
        <v>1595</v>
      </c>
      <c r="L728" s="10" t="s">
        <v>516</v>
      </c>
      <c r="M728" s="10">
        <v>74</v>
      </c>
      <c r="N728" s="4" t="s">
        <v>1581</v>
      </c>
      <c r="O728" s="10" t="str">
        <f t="shared" si="206"/>
        <v xml:space="preserve">SANTA CECILIA </v>
      </c>
      <c r="P728" s="3" t="s">
        <v>18</v>
      </c>
      <c r="Q728" s="10" t="str">
        <f t="shared" si="203"/>
        <v>CABECERA</v>
      </c>
      <c r="R728" s="10"/>
      <c r="S728" s="3"/>
      <c r="T728" s="27" t="str">
        <f t="shared" si="204"/>
        <v/>
      </c>
    </row>
    <row r="729" spans="1:20" ht="21.75" customHeight="1" x14ac:dyDescent="0.25">
      <c r="A729" s="4" t="s">
        <v>71</v>
      </c>
      <c r="B729" s="10" t="s">
        <v>188</v>
      </c>
      <c r="C729" s="3" t="s">
        <v>1601</v>
      </c>
      <c r="D729" s="10" t="str">
        <f t="shared" si="210"/>
        <v>CAMARENA</v>
      </c>
      <c r="E729" s="3" t="s">
        <v>432</v>
      </c>
      <c r="F729" s="10" t="str">
        <f t="shared" si="202"/>
        <v>MARIA GUADALUPE</v>
      </c>
      <c r="G729" s="3"/>
      <c r="H729" s="11" t="s">
        <v>1333</v>
      </c>
      <c r="I729" s="10"/>
      <c r="J729" s="10">
        <v>3317499388</v>
      </c>
      <c r="K729" s="4" t="s">
        <v>1595</v>
      </c>
      <c r="L729" s="10" t="s">
        <v>516</v>
      </c>
      <c r="M729" s="10">
        <v>76</v>
      </c>
      <c r="N729" s="4" t="s">
        <v>1581</v>
      </c>
      <c r="O729" s="10" t="str">
        <f t="shared" si="206"/>
        <v xml:space="preserve">SANTA CECILIA </v>
      </c>
      <c r="P729" s="4" t="s">
        <v>18</v>
      </c>
      <c r="Q729" s="10" t="str">
        <f t="shared" si="203"/>
        <v>CABECERA</v>
      </c>
      <c r="R729" s="10"/>
      <c r="S729" s="3"/>
      <c r="T729" s="27" t="str">
        <f t="shared" si="204"/>
        <v/>
      </c>
    </row>
    <row r="730" spans="1:20" ht="21.75" customHeight="1" x14ac:dyDescent="0.25">
      <c r="A730" s="4" t="s">
        <v>71</v>
      </c>
      <c r="B730" s="10" t="s">
        <v>188</v>
      </c>
      <c r="C730" s="6" t="s">
        <v>1429</v>
      </c>
      <c r="D730" s="10" t="str">
        <f t="shared" si="210"/>
        <v>CARDONA</v>
      </c>
      <c r="E730" s="4" t="s">
        <v>632</v>
      </c>
      <c r="F730" s="10" t="str">
        <f t="shared" si="202"/>
        <v>MARTHA</v>
      </c>
      <c r="G730" s="3"/>
      <c r="H730" s="11" t="s">
        <v>1333</v>
      </c>
      <c r="I730" s="11">
        <v>61</v>
      </c>
      <c r="J730" s="11">
        <v>3315733545</v>
      </c>
      <c r="K730" s="4" t="s">
        <v>1629</v>
      </c>
      <c r="L730" s="10" t="str">
        <f>UPPER(K730)</f>
        <v xml:space="preserve">MANUEL M PONCE </v>
      </c>
      <c r="M730" s="10">
        <v>53</v>
      </c>
      <c r="N730" s="4" t="s">
        <v>1581</v>
      </c>
      <c r="O730" s="10" t="str">
        <f t="shared" si="206"/>
        <v xml:space="preserve">SANTA CECILIA </v>
      </c>
      <c r="P730" s="3" t="s">
        <v>18</v>
      </c>
      <c r="Q730" s="10" t="str">
        <f t="shared" si="203"/>
        <v>CABECERA</v>
      </c>
      <c r="R730" s="10"/>
      <c r="S730" s="3"/>
      <c r="T730" s="27" t="str">
        <f t="shared" si="204"/>
        <v/>
      </c>
    </row>
    <row r="731" spans="1:20" ht="21.75" customHeight="1" x14ac:dyDescent="0.25">
      <c r="A731" s="7" t="s">
        <v>1638</v>
      </c>
      <c r="B731" s="10" t="s">
        <v>1018</v>
      </c>
      <c r="C731" s="21" t="s">
        <v>25</v>
      </c>
      <c r="D731" s="10" t="str">
        <f t="shared" si="210"/>
        <v>BECERRA</v>
      </c>
      <c r="E731" s="21" t="s">
        <v>700</v>
      </c>
      <c r="F731" s="10" t="str">
        <f t="shared" si="202"/>
        <v>GABRIELA</v>
      </c>
      <c r="G731" s="21" t="s">
        <v>349</v>
      </c>
      <c r="H731" s="11" t="s">
        <v>1333</v>
      </c>
      <c r="I731" s="19">
        <v>36</v>
      </c>
      <c r="J731" s="27">
        <v>3314501102</v>
      </c>
      <c r="K731" s="4" t="s">
        <v>1584</v>
      </c>
      <c r="L731" s="10" t="str">
        <f>UPPER(K731)</f>
        <v>RAFAEL OROZCO</v>
      </c>
      <c r="M731" s="19">
        <v>14</v>
      </c>
      <c r="N731" s="4" t="s">
        <v>1581</v>
      </c>
      <c r="O731" s="10" t="str">
        <f t="shared" si="206"/>
        <v xml:space="preserve">SANTA CECILIA </v>
      </c>
      <c r="P731" s="4" t="s">
        <v>18</v>
      </c>
      <c r="Q731" s="10" t="str">
        <f t="shared" si="203"/>
        <v>CABECERA</v>
      </c>
      <c r="R731" s="19"/>
      <c r="S731" s="30"/>
      <c r="T731" s="27" t="str">
        <f t="shared" si="204"/>
        <v/>
      </c>
    </row>
    <row r="732" spans="1:20" ht="21.75" customHeight="1" x14ac:dyDescent="0.25">
      <c r="A732" s="3" t="s">
        <v>300</v>
      </c>
      <c r="B732" s="10" t="str">
        <f>UPPER(A732)</f>
        <v xml:space="preserve">HERNANDEZ </v>
      </c>
      <c r="C732" s="3" t="s">
        <v>1639</v>
      </c>
      <c r="D732" s="10" t="str">
        <f t="shared" si="210"/>
        <v>GAMA</v>
      </c>
      <c r="E732" s="3" t="s">
        <v>1640</v>
      </c>
      <c r="F732" s="10" t="str">
        <f t="shared" si="202"/>
        <v xml:space="preserve">ANITA </v>
      </c>
      <c r="G732" s="3" t="s">
        <v>22</v>
      </c>
      <c r="H732" s="11" t="s">
        <v>1333</v>
      </c>
      <c r="I732" s="10"/>
      <c r="J732" s="10">
        <v>3313505450</v>
      </c>
      <c r="K732" s="4" t="s">
        <v>1603</v>
      </c>
      <c r="L732" s="10" t="str">
        <f>UPPER(K732)</f>
        <v>ANGELA PERALTA</v>
      </c>
      <c r="M732" s="10">
        <v>210</v>
      </c>
      <c r="N732" s="4" t="s">
        <v>1581</v>
      </c>
      <c r="O732" s="10" t="str">
        <f t="shared" si="206"/>
        <v xml:space="preserve">SANTA CECILIA </v>
      </c>
      <c r="P732" s="3" t="s">
        <v>18</v>
      </c>
      <c r="Q732" s="10" t="str">
        <f t="shared" si="203"/>
        <v>CABECERA</v>
      </c>
      <c r="R732" s="10"/>
      <c r="S732" s="3"/>
      <c r="T732" s="27" t="str">
        <f t="shared" si="204"/>
        <v/>
      </c>
    </row>
    <row r="733" spans="1:20" ht="21.75" customHeight="1" x14ac:dyDescent="0.25">
      <c r="A733" s="4" t="s">
        <v>24</v>
      </c>
      <c r="B733" s="10" t="str">
        <f>UPPER(A733)</f>
        <v>MUÑOZ</v>
      </c>
      <c r="C733" s="4" t="s">
        <v>62</v>
      </c>
      <c r="D733" s="10" t="str">
        <f t="shared" si="210"/>
        <v>GONZALEZ</v>
      </c>
      <c r="E733" s="4" t="s">
        <v>580</v>
      </c>
      <c r="F733" s="10" t="str">
        <f t="shared" si="202"/>
        <v>MARIA GUADALUPE</v>
      </c>
      <c r="G733" s="4" t="s">
        <v>27</v>
      </c>
      <c r="H733" s="11" t="s">
        <v>1333</v>
      </c>
      <c r="I733" s="11">
        <v>37</v>
      </c>
      <c r="J733" s="11">
        <v>3334505042</v>
      </c>
      <c r="K733" s="4" t="s">
        <v>1603</v>
      </c>
      <c r="L733" s="10" t="str">
        <f>UPPER(K733)</f>
        <v>ANGELA PERALTA</v>
      </c>
      <c r="M733" s="11">
        <v>212</v>
      </c>
      <c r="N733" s="4" t="s">
        <v>1581</v>
      </c>
      <c r="O733" s="10" t="str">
        <f t="shared" si="206"/>
        <v xml:space="preserve">SANTA CECILIA </v>
      </c>
      <c r="P733" s="3" t="s">
        <v>18</v>
      </c>
      <c r="Q733" s="10" t="str">
        <f t="shared" si="203"/>
        <v>CABECERA</v>
      </c>
      <c r="R733" s="11">
        <v>5</v>
      </c>
      <c r="S733" s="4" t="s">
        <v>29</v>
      </c>
      <c r="T733" s="27" t="str">
        <f t="shared" si="204"/>
        <v>MADRE SOLTERA</v>
      </c>
    </row>
    <row r="734" spans="1:20" ht="21.75" customHeight="1" x14ac:dyDescent="0.25">
      <c r="A734" s="3" t="s">
        <v>405</v>
      </c>
      <c r="B734" s="10" t="str">
        <f>UPPER(A734)</f>
        <v>JAUREGUI</v>
      </c>
      <c r="C734" s="3" t="s">
        <v>1641</v>
      </c>
      <c r="D734" s="10" t="str">
        <f t="shared" si="210"/>
        <v>MEJIA</v>
      </c>
      <c r="E734" s="3" t="s">
        <v>523</v>
      </c>
      <c r="F734" s="10" t="str">
        <f t="shared" si="202"/>
        <v>MARISELA</v>
      </c>
      <c r="G734" s="3" t="s">
        <v>33</v>
      </c>
      <c r="H734" s="11" t="s">
        <v>1333</v>
      </c>
      <c r="I734" s="10">
        <v>26</v>
      </c>
      <c r="J734" s="10">
        <v>3322255426</v>
      </c>
      <c r="K734" s="3"/>
      <c r="L734" s="10" t="str">
        <f>UPPER(K734)</f>
        <v/>
      </c>
      <c r="M734" s="10"/>
      <c r="N734" s="4" t="s">
        <v>1581</v>
      </c>
      <c r="O734" s="10" t="str">
        <f t="shared" si="206"/>
        <v xml:space="preserve">SANTA CECILIA </v>
      </c>
      <c r="P734" s="3" t="s">
        <v>18</v>
      </c>
      <c r="Q734" s="10" t="str">
        <f t="shared" si="203"/>
        <v>CABECERA</v>
      </c>
      <c r="R734" s="10"/>
      <c r="S734" s="3"/>
      <c r="T734" s="27" t="str">
        <f t="shared" si="204"/>
        <v/>
      </c>
    </row>
    <row r="735" spans="1:20" ht="21.75" customHeight="1" x14ac:dyDescent="0.25">
      <c r="A735" s="4" t="s">
        <v>293</v>
      </c>
      <c r="B735" s="10" t="str">
        <f>UPPER(A735)</f>
        <v>DIAZ</v>
      </c>
      <c r="C735" s="4" t="s">
        <v>735</v>
      </c>
      <c r="D735" s="10" t="str">
        <f t="shared" si="210"/>
        <v>VELAZQUEZ</v>
      </c>
      <c r="E735" s="4" t="s">
        <v>1642</v>
      </c>
      <c r="F735" s="10" t="str">
        <f t="shared" si="202"/>
        <v>MARISELA</v>
      </c>
      <c r="G735" s="4" t="s">
        <v>27</v>
      </c>
      <c r="H735" s="11" t="s">
        <v>1333</v>
      </c>
      <c r="I735" s="11">
        <v>50</v>
      </c>
      <c r="J735" s="11">
        <v>3324639579</v>
      </c>
      <c r="K735" s="4" t="s">
        <v>1595</v>
      </c>
      <c r="L735" s="10" t="s">
        <v>516</v>
      </c>
      <c r="M735" s="11">
        <v>92</v>
      </c>
      <c r="N735" s="4" t="s">
        <v>1581</v>
      </c>
      <c r="O735" s="10" t="str">
        <f t="shared" si="206"/>
        <v xml:space="preserve">SANTA CECILIA </v>
      </c>
      <c r="P735" s="3" t="s">
        <v>18</v>
      </c>
      <c r="Q735" s="10" t="str">
        <f t="shared" ref="Q735:Q766" si="211">UPPER(P735)</f>
        <v>CABECERA</v>
      </c>
      <c r="R735" s="11">
        <v>1</v>
      </c>
      <c r="S735" s="4" t="s">
        <v>66</v>
      </c>
      <c r="T735" s="27" t="str">
        <f t="shared" ref="T735:T766" si="212">UPPER(S735)</f>
        <v>VIUDA</v>
      </c>
    </row>
    <row r="736" spans="1:20" ht="21.75" customHeight="1" x14ac:dyDescent="0.25">
      <c r="A736" s="6" t="s">
        <v>1643</v>
      </c>
      <c r="B736" s="10" t="str">
        <f>UPPER(A736)</f>
        <v>AGUIRRE</v>
      </c>
      <c r="C736" s="6" t="s">
        <v>1636</v>
      </c>
      <c r="D736" s="10" t="str">
        <f t="shared" si="210"/>
        <v>SILVA</v>
      </c>
      <c r="E736" s="4" t="s">
        <v>391</v>
      </c>
      <c r="F736" s="10" t="str">
        <f t="shared" si="202"/>
        <v>ROSARIO</v>
      </c>
      <c r="G736" s="3"/>
      <c r="H736" s="11" t="s">
        <v>1333</v>
      </c>
      <c r="I736" s="11">
        <v>66</v>
      </c>
      <c r="J736" s="11">
        <v>3321801051</v>
      </c>
      <c r="K736" s="4" t="s">
        <v>1580</v>
      </c>
      <c r="L736" s="10" t="str">
        <f>UPPER(K736)</f>
        <v xml:space="preserve">ANDADOR RAFAEL RUIZ </v>
      </c>
      <c r="M736" s="10">
        <v>26</v>
      </c>
      <c r="N736" s="4" t="s">
        <v>1581</v>
      </c>
      <c r="O736" s="10" t="str">
        <f t="shared" ref="O736:O767" si="213">UPPER(N736)</f>
        <v xml:space="preserve">SANTA CECILIA </v>
      </c>
      <c r="P736" s="3" t="s">
        <v>18</v>
      </c>
      <c r="Q736" s="10" t="str">
        <f t="shared" si="211"/>
        <v>CABECERA</v>
      </c>
      <c r="R736" s="10"/>
      <c r="S736" s="3"/>
      <c r="T736" s="27" t="str">
        <f t="shared" si="212"/>
        <v/>
      </c>
    </row>
    <row r="737" spans="1:20" ht="21.75" customHeight="1" x14ac:dyDescent="0.25">
      <c r="A737" s="4" t="s">
        <v>483</v>
      </c>
      <c r="B737" s="10" t="s">
        <v>400</v>
      </c>
      <c r="C737" s="4" t="s">
        <v>720</v>
      </c>
      <c r="D737" s="10" t="str">
        <f t="shared" si="210"/>
        <v xml:space="preserve">ACEVES </v>
      </c>
      <c r="E737" s="4" t="s">
        <v>88</v>
      </c>
      <c r="F737" s="10" t="s">
        <v>1876</v>
      </c>
      <c r="G737" s="4" t="s">
        <v>27</v>
      </c>
      <c r="H737" s="11" t="s">
        <v>1333</v>
      </c>
      <c r="I737" s="11">
        <v>47</v>
      </c>
      <c r="J737" s="11">
        <v>3317923583</v>
      </c>
      <c r="K737" s="4" t="s">
        <v>1596</v>
      </c>
      <c r="L737" s="10" t="str">
        <f>UPPER(K737)</f>
        <v>SILVESTRE REVUELTAS</v>
      </c>
      <c r="M737" s="11">
        <v>9</v>
      </c>
      <c r="N737" s="4" t="s">
        <v>1581</v>
      </c>
      <c r="O737" s="10" t="str">
        <f t="shared" si="213"/>
        <v xml:space="preserve">SANTA CECILIA </v>
      </c>
      <c r="P737" s="3" t="s">
        <v>18</v>
      </c>
      <c r="Q737" s="10" t="str">
        <f t="shared" si="211"/>
        <v>CABECERA</v>
      </c>
      <c r="R737" s="11">
        <v>3</v>
      </c>
      <c r="S737" s="4" t="s">
        <v>29</v>
      </c>
      <c r="T737" s="27" t="str">
        <f t="shared" si="212"/>
        <v>MADRE SOLTERA</v>
      </c>
    </row>
    <row r="738" spans="1:20" ht="21.75" customHeight="1" x14ac:dyDescent="0.25">
      <c r="A738" s="4" t="s">
        <v>127</v>
      </c>
      <c r="B738" s="10" t="str">
        <f t="shared" ref="B738:B752" si="214">UPPER(A738)</f>
        <v>RODRIGUEZ</v>
      </c>
      <c r="C738" s="4" t="s">
        <v>54</v>
      </c>
      <c r="D738" s="10" t="str">
        <f t="shared" si="210"/>
        <v>FLORES</v>
      </c>
      <c r="E738" s="4" t="s">
        <v>144</v>
      </c>
      <c r="F738" s="10" t="str">
        <f t="shared" ref="F738:F762" si="215">UPPER(E738)</f>
        <v>LORENA</v>
      </c>
      <c r="G738" s="4" t="s">
        <v>27</v>
      </c>
      <c r="H738" s="11" t="s">
        <v>1333</v>
      </c>
      <c r="I738" s="11">
        <v>39</v>
      </c>
      <c r="J738" s="11">
        <v>3323201215</v>
      </c>
      <c r="K738" s="4" t="s">
        <v>944</v>
      </c>
      <c r="L738" s="10" t="str">
        <f>UPPER(K738)</f>
        <v>MORELOS</v>
      </c>
      <c r="M738" s="11">
        <v>243</v>
      </c>
      <c r="N738" s="4" t="s">
        <v>1581</v>
      </c>
      <c r="O738" s="10" t="str">
        <f t="shared" si="213"/>
        <v xml:space="preserve">SANTA CECILIA </v>
      </c>
      <c r="P738" s="3" t="s">
        <v>18</v>
      </c>
      <c r="Q738" s="10" t="str">
        <f t="shared" si="211"/>
        <v>CABECERA</v>
      </c>
      <c r="R738" s="11">
        <v>5</v>
      </c>
      <c r="S738" s="4" t="s">
        <v>29</v>
      </c>
      <c r="T738" s="27" t="str">
        <f t="shared" si="212"/>
        <v>MADRE SOLTERA</v>
      </c>
    </row>
    <row r="739" spans="1:20" ht="21.75" customHeight="1" x14ac:dyDescent="0.25">
      <c r="A739" s="4" t="s">
        <v>1644</v>
      </c>
      <c r="B739" s="10" t="str">
        <f t="shared" si="214"/>
        <v>BELLO</v>
      </c>
      <c r="C739" s="4" t="s">
        <v>72</v>
      </c>
      <c r="D739" s="10" t="str">
        <f t="shared" si="210"/>
        <v>IÑIGUEZ</v>
      </c>
      <c r="E739" s="4" t="s">
        <v>1645</v>
      </c>
      <c r="F739" s="10" t="str">
        <f t="shared" si="215"/>
        <v>PERLA MARISOL</v>
      </c>
      <c r="G739" s="4" t="s">
        <v>27</v>
      </c>
      <c r="H739" s="11" t="s">
        <v>1333</v>
      </c>
      <c r="I739" s="11">
        <v>28</v>
      </c>
      <c r="J739" s="11">
        <v>3317633390</v>
      </c>
      <c r="K739" s="4" t="s">
        <v>1582</v>
      </c>
      <c r="L739" s="10" t="s">
        <v>2831</v>
      </c>
      <c r="M739" s="11">
        <v>36</v>
      </c>
      <c r="N739" s="4" t="s">
        <v>1581</v>
      </c>
      <c r="O739" s="10" t="str">
        <f t="shared" si="213"/>
        <v xml:space="preserve">SANTA CECILIA </v>
      </c>
      <c r="P739" s="3" t="s">
        <v>18</v>
      </c>
      <c r="Q739" s="10" t="str">
        <f t="shared" si="211"/>
        <v>CABECERA</v>
      </c>
      <c r="R739" s="11">
        <v>2</v>
      </c>
      <c r="S739" s="4" t="s">
        <v>29</v>
      </c>
      <c r="T739" s="27" t="str">
        <f t="shared" si="212"/>
        <v>MADRE SOLTERA</v>
      </c>
    </row>
    <row r="740" spans="1:20" ht="21.75" customHeight="1" x14ac:dyDescent="0.25">
      <c r="A740" s="4" t="s">
        <v>1646</v>
      </c>
      <c r="B740" s="10" t="str">
        <f t="shared" si="214"/>
        <v xml:space="preserve">MATA </v>
      </c>
      <c r="C740" s="4" t="s">
        <v>1647</v>
      </c>
      <c r="D740" s="10" t="str">
        <f t="shared" si="210"/>
        <v xml:space="preserve">DE LA TORRE </v>
      </c>
      <c r="E740" s="4" t="s">
        <v>1648</v>
      </c>
      <c r="F740" s="10" t="str">
        <f t="shared" si="215"/>
        <v xml:space="preserve">ELVIRA </v>
      </c>
      <c r="G740" s="4" t="s">
        <v>27</v>
      </c>
      <c r="H740" s="11" t="s">
        <v>1333</v>
      </c>
      <c r="I740" s="11">
        <v>51</v>
      </c>
      <c r="J740" s="11">
        <v>3310089671</v>
      </c>
      <c r="K740" s="4" t="s">
        <v>259</v>
      </c>
      <c r="L740" s="10" t="str">
        <f>UPPER(K740)</f>
        <v xml:space="preserve">DEGOLLADO </v>
      </c>
      <c r="M740" s="11">
        <v>256</v>
      </c>
      <c r="N740" s="4" t="s">
        <v>1581</v>
      </c>
      <c r="O740" s="10" t="str">
        <f t="shared" si="213"/>
        <v xml:space="preserve">SANTA CECILIA </v>
      </c>
      <c r="P740" s="3" t="s">
        <v>18</v>
      </c>
      <c r="Q740" s="10" t="str">
        <f t="shared" si="211"/>
        <v>CABECERA</v>
      </c>
      <c r="R740" s="11">
        <v>4</v>
      </c>
      <c r="S740" s="4" t="s">
        <v>29</v>
      </c>
      <c r="T740" s="27" t="str">
        <f t="shared" si="212"/>
        <v>MADRE SOLTERA</v>
      </c>
    </row>
    <row r="741" spans="1:20" ht="21.75" customHeight="1" x14ac:dyDescent="0.25">
      <c r="A741" s="4" t="s">
        <v>599</v>
      </c>
      <c r="B741" s="10" t="str">
        <f t="shared" si="214"/>
        <v>SANCHEZ</v>
      </c>
      <c r="C741" s="4" t="s">
        <v>698</v>
      </c>
      <c r="D741" s="10" t="str">
        <f t="shared" si="210"/>
        <v xml:space="preserve">GARCIA </v>
      </c>
      <c r="E741" s="4" t="s">
        <v>408</v>
      </c>
      <c r="F741" s="10" t="str">
        <f t="shared" si="215"/>
        <v>RAQUEL</v>
      </c>
      <c r="G741" s="4" t="s">
        <v>27</v>
      </c>
      <c r="H741" s="11" t="s">
        <v>1333</v>
      </c>
      <c r="I741" s="11">
        <v>56</v>
      </c>
      <c r="J741" s="11">
        <v>3310717096</v>
      </c>
      <c r="K741" s="4" t="s">
        <v>1584</v>
      </c>
      <c r="L741" s="10" t="str">
        <f>UPPER(K741)</f>
        <v>RAFAEL OROZCO</v>
      </c>
      <c r="M741" s="11">
        <v>36</v>
      </c>
      <c r="N741" s="4" t="s">
        <v>1581</v>
      </c>
      <c r="O741" s="10" t="str">
        <f t="shared" si="213"/>
        <v xml:space="preserve">SANTA CECILIA </v>
      </c>
      <c r="P741" s="3" t="s">
        <v>18</v>
      </c>
      <c r="Q741" s="10" t="str">
        <f t="shared" si="211"/>
        <v>CABECERA</v>
      </c>
      <c r="R741" s="11">
        <v>5</v>
      </c>
      <c r="S741" s="4" t="s">
        <v>101</v>
      </c>
      <c r="T741" s="27" t="str">
        <f t="shared" si="212"/>
        <v>ENFERMO(A) CRONICO(A)</v>
      </c>
    </row>
    <row r="742" spans="1:20" ht="21.75" customHeight="1" x14ac:dyDescent="0.25">
      <c r="A742" s="5" t="s">
        <v>957</v>
      </c>
      <c r="B742" s="10" t="str">
        <f t="shared" si="214"/>
        <v xml:space="preserve">DIAZ </v>
      </c>
      <c r="C742" s="26" t="s">
        <v>330</v>
      </c>
      <c r="D742" s="10" t="str">
        <f t="shared" si="210"/>
        <v>GARCIA</v>
      </c>
      <c r="E742" s="26" t="s">
        <v>1649</v>
      </c>
      <c r="F742" s="10" t="str">
        <f t="shared" si="215"/>
        <v>MA ROSARIO</v>
      </c>
      <c r="G742" s="26" t="s">
        <v>33</v>
      </c>
      <c r="H742" s="11" t="s">
        <v>1333</v>
      </c>
      <c r="I742" s="19">
        <v>42</v>
      </c>
      <c r="J742" s="19">
        <v>3322202967</v>
      </c>
      <c r="K742" s="4" t="s">
        <v>1595</v>
      </c>
      <c r="L742" s="10" t="s">
        <v>516</v>
      </c>
      <c r="M742" s="19">
        <v>116</v>
      </c>
      <c r="N742" s="4" t="s">
        <v>1581</v>
      </c>
      <c r="O742" s="10" t="str">
        <f t="shared" si="213"/>
        <v xml:space="preserve">SANTA CECILIA </v>
      </c>
      <c r="P742" s="4" t="s">
        <v>18</v>
      </c>
      <c r="Q742" s="10" t="str">
        <f t="shared" si="211"/>
        <v>CABECERA</v>
      </c>
      <c r="R742" s="19"/>
      <c r="S742" s="30"/>
      <c r="T742" s="27" t="str">
        <f t="shared" si="212"/>
        <v/>
      </c>
    </row>
    <row r="743" spans="1:20" ht="21.75" customHeight="1" x14ac:dyDescent="0.25">
      <c r="A743" s="4" t="s">
        <v>1647</v>
      </c>
      <c r="B743" s="10" t="str">
        <f t="shared" si="214"/>
        <v xml:space="preserve">DE LA TORRE </v>
      </c>
      <c r="C743" s="4" t="s">
        <v>1122</v>
      </c>
      <c r="D743" s="10" t="s">
        <v>95</v>
      </c>
      <c r="E743" s="4" t="s">
        <v>793</v>
      </c>
      <c r="F743" s="10" t="str">
        <f t="shared" si="215"/>
        <v>VERONICA</v>
      </c>
      <c r="G743" s="4" t="s">
        <v>27</v>
      </c>
      <c r="H743" s="11" t="s">
        <v>1333</v>
      </c>
      <c r="I743" s="11">
        <v>40</v>
      </c>
      <c r="J743" s="11">
        <v>3737348335</v>
      </c>
      <c r="K743" s="4" t="s">
        <v>259</v>
      </c>
      <c r="L743" s="10" t="str">
        <f>UPPER(K743)</f>
        <v xml:space="preserve">DEGOLLADO </v>
      </c>
      <c r="M743" s="11">
        <v>265</v>
      </c>
      <c r="N743" s="4" t="s">
        <v>1581</v>
      </c>
      <c r="O743" s="10" t="str">
        <f t="shared" si="213"/>
        <v xml:space="preserve">SANTA CECILIA </v>
      </c>
      <c r="P743" s="3" t="s">
        <v>18</v>
      </c>
      <c r="Q743" s="10" t="str">
        <f t="shared" si="211"/>
        <v>CABECERA</v>
      </c>
      <c r="R743" s="11">
        <v>4</v>
      </c>
      <c r="S743" s="4" t="s">
        <v>29</v>
      </c>
      <c r="T743" s="27" t="str">
        <f t="shared" si="212"/>
        <v>MADRE SOLTERA</v>
      </c>
    </row>
    <row r="744" spans="1:20" ht="21.75" customHeight="1" x14ac:dyDescent="0.25">
      <c r="A744" s="4" t="s">
        <v>133</v>
      </c>
      <c r="B744" s="10" t="str">
        <f t="shared" si="214"/>
        <v xml:space="preserve">GARCIA </v>
      </c>
      <c r="C744" s="4" t="s">
        <v>1650</v>
      </c>
      <c r="D744" s="10" t="str">
        <f t="shared" ref="D744:D763" si="216">UPPER(C744)</f>
        <v>ALVARADO</v>
      </c>
      <c r="E744" s="4" t="s">
        <v>1651</v>
      </c>
      <c r="F744" s="10" t="str">
        <f t="shared" si="215"/>
        <v>MARIA OLVIDA</v>
      </c>
      <c r="G744" s="4" t="s">
        <v>27</v>
      </c>
      <c r="H744" s="11" t="s">
        <v>1333</v>
      </c>
      <c r="I744" s="11">
        <v>67</v>
      </c>
      <c r="J744" s="11">
        <v>3318379556</v>
      </c>
      <c r="K744" s="4" t="s">
        <v>1595</v>
      </c>
      <c r="L744" s="10" t="s">
        <v>516</v>
      </c>
      <c r="M744" s="11">
        <v>122</v>
      </c>
      <c r="N744" s="4" t="s">
        <v>1581</v>
      </c>
      <c r="O744" s="10" t="str">
        <f t="shared" si="213"/>
        <v xml:space="preserve">SANTA CECILIA </v>
      </c>
      <c r="P744" s="3" t="s">
        <v>18</v>
      </c>
      <c r="Q744" s="10" t="str">
        <f t="shared" si="211"/>
        <v>CABECERA</v>
      </c>
      <c r="R744" s="11">
        <v>3</v>
      </c>
      <c r="S744" s="4" t="s">
        <v>53</v>
      </c>
      <c r="T744" s="27" t="str">
        <f t="shared" si="212"/>
        <v>ADULTO MAYOR</v>
      </c>
    </row>
    <row r="745" spans="1:20" ht="21.75" customHeight="1" x14ac:dyDescent="0.25">
      <c r="A745" s="4" t="s">
        <v>354</v>
      </c>
      <c r="B745" s="10" t="str">
        <f t="shared" si="214"/>
        <v>LOMELI</v>
      </c>
      <c r="C745" s="4" t="s">
        <v>230</v>
      </c>
      <c r="D745" s="10" t="str">
        <f t="shared" si="216"/>
        <v>RAMIREZ</v>
      </c>
      <c r="E745" s="4" t="s">
        <v>493</v>
      </c>
      <c r="F745" s="10" t="str">
        <f t="shared" si="215"/>
        <v>IRMA</v>
      </c>
      <c r="G745" s="4" t="s">
        <v>27</v>
      </c>
      <c r="H745" s="11" t="s">
        <v>1333</v>
      </c>
      <c r="I745" s="11">
        <v>51</v>
      </c>
      <c r="J745" s="11">
        <v>3318410670</v>
      </c>
      <c r="K745" s="4" t="s">
        <v>944</v>
      </c>
      <c r="L745" s="10" t="str">
        <f t="shared" ref="L745:L753" si="217">UPPER(K745)</f>
        <v>MORELOS</v>
      </c>
      <c r="M745" s="11">
        <v>246</v>
      </c>
      <c r="N745" s="4" t="s">
        <v>1581</v>
      </c>
      <c r="O745" s="10" t="str">
        <f t="shared" si="213"/>
        <v xml:space="preserve">SANTA CECILIA </v>
      </c>
      <c r="P745" s="3" t="s">
        <v>18</v>
      </c>
      <c r="Q745" s="10" t="str">
        <f t="shared" si="211"/>
        <v>CABECERA</v>
      </c>
      <c r="R745" s="11">
        <v>5</v>
      </c>
      <c r="S745" s="4" t="s">
        <v>66</v>
      </c>
      <c r="T745" s="27" t="str">
        <f t="shared" si="212"/>
        <v>VIUDA</v>
      </c>
    </row>
    <row r="746" spans="1:20" ht="21.75" customHeight="1" x14ac:dyDescent="0.25">
      <c r="A746" s="3" t="s">
        <v>37</v>
      </c>
      <c r="B746" s="10" t="str">
        <f t="shared" si="214"/>
        <v>CARDONA</v>
      </c>
      <c r="C746" s="3" t="s">
        <v>1499</v>
      </c>
      <c r="D746" s="10" t="str">
        <f t="shared" si="216"/>
        <v>TRINIDAD</v>
      </c>
      <c r="E746" s="3" t="s">
        <v>1652</v>
      </c>
      <c r="F746" s="10" t="str">
        <f t="shared" si="215"/>
        <v>FATIMA REBECA</v>
      </c>
      <c r="G746" s="3"/>
      <c r="H746" s="11" t="s">
        <v>1333</v>
      </c>
      <c r="I746" s="10"/>
      <c r="J746" s="10">
        <v>3310225871</v>
      </c>
      <c r="K746" s="4" t="s">
        <v>1603</v>
      </c>
      <c r="L746" s="10" t="str">
        <f t="shared" si="217"/>
        <v>ANGELA PERALTA</v>
      </c>
      <c r="M746" s="10">
        <v>220</v>
      </c>
      <c r="N746" s="4" t="s">
        <v>1581</v>
      </c>
      <c r="O746" s="10" t="str">
        <f t="shared" si="213"/>
        <v xml:space="preserve">SANTA CECILIA </v>
      </c>
      <c r="P746" s="4" t="s">
        <v>18</v>
      </c>
      <c r="Q746" s="10" t="str">
        <f t="shared" si="211"/>
        <v>CABECERA</v>
      </c>
      <c r="R746" s="10"/>
      <c r="S746" s="3"/>
      <c r="T746" s="27" t="str">
        <f t="shared" si="212"/>
        <v/>
      </c>
    </row>
    <row r="747" spans="1:20" ht="21.75" customHeight="1" x14ac:dyDescent="0.25">
      <c r="A747" s="4" t="s">
        <v>1484</v>
      </c>
      <c r="B747" s="10" t="str">
        <f t="shared" si="214"/>
        <v>ARANA</v>
      </c>
      <c r="C747" s="4" t="s">
        <v>272</v>
      </c>
      <c r="D747" s="10" t="str">
        <f t="shared" si="216"/>
        <v>RUIZ</v>
      </c>
      <c r="E747" s="4" t="s">
        <v>344</v>
      </c>
      <c r="F747" s="10" t="str">
        <f t="shared" si="215"/>
        <v>MARIA DEL CARMEN</v>
      </c>
      <c r="G747" s="4" t="s">
        <v>27</v>
      </c>
      <c r="H747" s="11" t="s">
        <v>1333</v>
      </c>
      <c r="I747" s="11">
        <v>59</v>
      </c>
      <c r="J747" s="11">
        <v>7343961</v>
      </c>
      <c r="K747" s="4" t="s">
        <v>1476</v>
      </c>
      <c r="L747" s="10" t="str">
        <f t="shared" si="217"/>
        <v>UNIVERSIDAD</v>
      </c>
      <c r="M747" s="11">
        <v>147</v>
      </c>
      <c r="N747" s="4" t="s">
        <v>1581</v>
      </c>
      <c r="O747" s="10" t="str">
        <f t="shared" si="213"/>
        <v xml:space="preserve">SANTA CECILIA </v>
      </c>
      <c r="P747" s="3" t="s">
        <v>18</v>
      </c>
      <c r="Q747" s="10" t="str">
        <f t="shared" si="211"/>
        <v>CABECERA</v>
      </c>
      <c r="R747" s="11">
        <v>5</v>
      </c>
      <c r="S747" s="4" t="s">
        <v>53</v>
      </c>
      <c r="T747" s="27" t="str">
        <f t="shared" si="212"/>
        <v>ADULTO MAYOR</v>
      </c>
    </row>
    <row r="748" spans="1:20" ht="21.75" customHeight="1" x14ac:dyDescent="0.25">
      <c r="A748" s="6" t="s">
        <v>84</v>
      </c>
      <c r="B748" s="10" t="str">
        <f t="shared" si="214"/>
        <v>OROZCO</v>
      </c>
      <c r="C748" s="3" t="s">
        <v>1653</v>
      </c>
      <c r="D748" s="10" t="str">
        <f t="shared" si="216"/>
        <v>ALFARO</v>
      </c>
      <c r="E748" s="4" t="s">
        <v>1654</v>
      </c>
      <c r="F748" s="10" t="str">
        <f t="shared" si="215"/>
        <v>BLANCA ESTHELA</v>
      </c>
      <c r="G748" s="3"/>
      <c r="H748" s="11" t="s">
        <v>1333</v>
      </c>
      <c r="I748" s="11">
        <v>30</v>
      </c>
      <c r="J748" s="11">
        <v>3331314024</v>
      </c>
      <c r="K748" s="4" t="s">
        <v>1580</v>
      </c>
      <c r="L748" s="10" t="str">
        <f t="shared" si="217"/>
        <v xml:space="preserve">ANDADOR RAFAEL RUIZ </v>
      </c>
      <c r="M748" s="10">
        <v>29</v>
      </c>
      <c r="N748" s="4" t="s">
        <v>1581</v>
      </c>
      <c r="O748" s="10" t="str">
        <f t="shared" si="213"/>
        <v xml:space="preserve">SANTA CECILIA </v>
      </c>
      <c r="P748" s="3" t="s">
        <v>18</v>
      </c>
      <c r="Q748" s="10" t="str">
        <f t="shared" si="211"/>
        <v>CABECERA</v>
      </c>
      <c r="R748" s="10"/>
      <c r="S748" s="3"/>
      <c r="T748" s="27" t="str">
        <f t="shared" si="212"/>
        <v/>
      </c>
    </row>
    <row r="749" spans="1:20" ht="21.75" customHeight="1" x14ac:dyDescent="0.25">
      <c r="A749" s="4" t="s">
        <v>806</v>
      </c>
      <c r="B749" s="10" t="str">
        <f t="shared" si="214"/>
        <v xml:space="preserve">OLIVARES </v>
      </c>
      <c r="C749" s="4" t="s">
        <v>1656</v>
      </c>
      <c r="D749" s="10" t="str">
        <f t="shared" si="216"/>
        <v xml:space="preserve">HERNANDEZ </v>
      </c>
      <c r="E749" s="4" t="s">
        <v>1657</v>
      </c>
      <c r="F749" s="10" t="str">
        <f t="shared" si="215"/>
        <v xml:space="preserve">BRENDA </v>
      </c>
      <c r="G749" s="4" t="s">
        <v>27</v>
      </c>
      <c r="H749" s="11" t="s">
        <v>1333</v>
      </c>
      <c r="I749" s="11">
        <v>24</v>
      </c>
      <c r="J749" s="11">
        <v>3335072767</v>
      </c>
      <c r="K749" s="4" t="s">
        <v>1630</v>
      </c>
      <c r="L749" s="10" t="str">
        <f t="shared" si="217"/>
        <v xml:space="preserve">CABAÑAS </v>
      </c>
      <c r="M749" s="11">
        <v>21</v>
      </c>
      <c r="N749" s="4" t="s">
        <v>1581</v>
      </c>
      <c r="O749" s="10" t="str">
        <f t="shared" si="213"/>
        <v xml:space="preserve">SANTA CECILIA </v>
      </c>
      <c r="P749" s="3" t="s">
        <v>18</v>
      </c>
      <c r="Q749" s="10" t="str">
        <f t="shared" si="211"/>
        <v>CABECERA</v>
      </c>
      <c r="R749" s="11">
        <v>4</v>
      </c>
      <c r="S749" s="4" t="s">
        <v>29</v>
      </c>
      <c r="T749" s="27" t="str">
        <f t="shared" si="212"/>
        <v>MADRE SOLTERA</v>
      </c>
    </row>
    <row r="750" spans="1:20" ht="21.75" customHeight="1" x14ac:dyDescent="0.25">
      <c r="A750" s="3" t="s">
        <v>386</v>
      </c>
      <c r="B750" s="10" t="str">
        <f t="shared" si="214"/>
        <v xml:space="preserve">JIMENEZ </v>
      </c>
      <c r="C750" s="3" t="s">
        <v>341</v>
      </c>
      <c r="D750" s="10" t="str">
        <f t="shared" si="216"/>
        <v>NUÑO</v>
      </c>
      <c r="E750" s="3" t="s">
        <v>1658</v>
      </c>
      <c r="F750" s="10" t="str">
        <f t="shared" si="215"/>
        <v>RAFAEL</v>
      </c>
      <c r="G750" s="3" t="s">
        <v>48</v>
      </c>
      <c r="H750" s="11" t="s">
        <v>1871</v>
      </c>
      <c r="I750" s="10">
        <v>84</v>
      </c>
      <c r="J750" s="10">
        <v>3331386254</v>
      </c>
      <c r="K750" s="4" t="s">
        <v>1580</v>
      </c>
      <c r="L750" s="10" t="str">
        <f t="shared" si="217"/>
        <v xml:space="preserve">ANDADOR RAFAEL RUIZ </v>
      </c>
      <c r="M750" s="10">
        <v>33</v>
      </c>
      <c r="N750" s="4" t="s">
        <v>1581</v>
      </c>
      <c r="O750" s="10" t="str">
        <f t="shared" si="213"/>
        <v xml:space="preserve">SANTA CECILIA </v>
      </c>
      <c r="P750" s="4" t="s">
        <v>18</v>
      </c>
      <c r="Q750" s="10" t="str">
        <f t="shared" si="211"/>
        <v>CABECERA</v>
      </c>
      <c r="R750" s="10"/>
      <c r="S750" s="3"/>
      <c r="T750" s="27" t="str">
        <f t="shared" si="212"/>
        <v/>
      </c>
    </row>
    <row r="751" spans="1:20" ht="21.75" customHeight="1" x14ac:dyDescent="0.25">
      <c r="A751" s="4" t="s">
        <v>628</v>
      </c>
      <c r="B751" s="10" t="str">
        <f t="shared" si="214"/>
        <v>BARAJAS</v>
      </c>
      <c r="C751" s="4" t="s">
        <v>241</v>
      </c>
      <c r="D751" s="10" t="str">
        <f t="shared" si="216"/>
        <v>GARCIA</v>
      </c>
      <c r="E751" s="4" t="s">
        <v>1659</v>
      </c>
      <c r="F751" s="10" t="str">
        <f t="shared" si="215"/>
        <v>ALBINO</v>
      </c>
      <c r="G751" s="4" t="s">
        <v>267</v>
      </c>
      <c r="H751" s="11" t="s">
        <v>1871</v>
      </c>
      <c r="I751" s="11">
        <v>93</v>
      </c>
      <c r="J751" s="11">
        <v>3737341689</v>
      </c>
      <c r="K751" s="4" t="s">
        <v>1580</v>
      </c>
      <c r="L751" s="10" t="str">
        <f t="shared" si="217"/>
        <v xml:space="preserve">ANDADOR RAFAEL RUIZ </v>
      </c>
      <c r="M751" s="11">
        <v>36</v>
      </c>
      <c r="N751" s="4" t="s">
        <v>1581</v>
      </c>
      <c r="O751" s="10" t="str">
        <f t="shared" si="213"/>
        <v xml:space="preserve">SANTA CECILIA </v>
      </c>
      <c r="P751" s="3" t="s">
        <v>18</v>
      </c>
      <c r="Q751" s="10" t="str">
        <f t="shared" si="211"/>
        <v>CABECERA</v>
      </c>
      <c r="R751" s="11">
        <v>1</v>
      </c>
      <c r="S751" s="4" t="s">
        <v>53</v>
      </c>
      <c r="T751" s="27" t="str">
        <f t="shared" si="212"/>
        <v>ADULTO MAYOR</v>
      </c>
    </row>
    <row r="752" spans="1:20" ht="21.75" customHeight="1" x14ac:dyDescent="0.25">
      <c r="A752" s="4" t="s">
        <v>1660</v>
      </c>
      <c r="B752" s="10" t="str">
        <f t="shared" si="214"/>
        <v>PINEDA</v>
      </c>
      <c r="C752" s="4" t="s">
        <v>1661</v>
      </c>
      <c r="D752" s="10" t="str">
        <f t="shared" si="216"/>
        <v>TOVAR</v>
      </c>
      <c r="E752" s="4" t="s">
        <v>1662</v>
      </c>
      <c r="F752" s="10" t="str">
        <f t="shared" si="215"/>
        <v xml:space="preserve">VILMA LOURDES </v>
      </c>
      <c r="G752" s="4" t="s">
        <v>27</v>
      </c>
      <c r="H752" s="11" t="s">
        <v>1333</v>
      </c>
      <c r="I752" s="11">
        <v>32</v>
      </c>
      <c r="J752" s="11">
        <v>3327893181</v>
      </c>
      <c r="K752" s="4" t="s">
        <v>1588</v>
      </c>
      <c r="L752" s="10" t="str">
        <f t="shared" si="217"/>
        <v>DEGOLLADO</v>
      </c>
      <c r="M752" s="11">
        <v>286</v>
      </c>
      <c r="N752" s="4" t="s">
        <v>1581</v>
      </c>
      <c r="O752" s="10" t="str">
        <f t="shared" si="213"/>
        <v xml:space="preserve">SANTA CECILIA </v>
      </c>
      <c r="P752" s="3" t="s">
        <v>18</v>
      </c>
      <c r="Q752" s="10" t="str">
        <f t="shared" si="211"/>
        <v>CABECERA</v>
      </c>
      <c r="R752" s="11">
        <v>5</v>
      </c>
      <c r="S752" s="4" t="s">
        <v>29</v>
      </c>
      <c r="T752" s="27" t="str">
        <f t="shared" si="212"/>
        <v>MADRE SOLTERA</v>
      </c>
    </row>
    <row r="753" spans="1:20" ht="21.75" customHeight="1" x14ac:dyDescent="0.25">
      <c r="A753" s="3" t="s">
        <v>1663</v>
      </c>
      <c r="B753" s="10" t="s">
        <v>400</v>
      </c>
      <c r="C753" s="3" t="s">
        <v>30</v>
      </c>
      <c r="D753" s="10" t="str">
        <f t="shared" si="216"/>
        <v xml:space="preserve">NAVARRO </v>
      </c>
      <c r="E753" s="3" t="s">
        <v>871</v>
      </c>
      <c r="F753" s="10" t="str">
        <f t="shared" si="215"/>
        <v xml:space="preserve">SILVIA </v>
      </c>
      <c r="G753" s="3" t="s">
        <v>22</v>
      </c>
      <c r="H753" s="11" t="s">
        <v>1333</v>
      </c>
      <c r="I753" s="10"/>
      <c r="J753" s="10">
        <v>3312272625</v>
      </c>
      <c r="K753" s="4" t="s">
        <v>1620</v>
      </c>
      <c r="L753" s="10" t="str">
        <f t="shared" si="217"/>
        <v>CABAÑAS</v>
      </c>
      <c r="M753" s="10">
        <v>10</v>
      </c>
      <c r="N753" s="4" t="s">
        <v>1581</v>
      </c>
      <c r="O753" s="10" t="str">
        <f t="shared" si="213"/>
        <v xml:space="preserve">SANTA CECILIA </v>
      </c>
      <c r="P753" s="3" t="s">
        <v>18</v>
      </c>
      <c r="Q753" s="10" t="str">
        <f t="shared" si="211"/>
        <v>CABECERA</v>
      </c>
      <c r="R753" s="10"/>
      <c r="S753" s="3"/>
      <c r="T753" s="27" t="str">
        <f t="shared" si="212"/>
        <v/>
      </c>
    </row>
    <row r="754" spans="1:20" ht="21.75" customHeight="1" x14ac:dyDescent="0.25">
      <c r="A754" s="4" t="s">
        <v>958</v>
      </c>
      <c r="B754" s="10" t="str">
        <f t="shared" ref="B754:B775" si="218">UPPER(A754)</f>
        <v>LOMAS</v>
      </c>
      <c r="C754" s="4" t="s">
        <v>241</v>
      </c>
      <c r="D754" s="10" t="str">
        <f t="shared" si="216"/>
        <v>GARCIA</v>
      </c>
      <c r="E754" s="4" t="s">
        <v>1664</v>
      </c>
      <c r="F754" s="10" t="str">
        <f t="shared" si="215"/>
        <v>RODOLFO</v>
      </c>
      <c r="G754" s="4" t="s">
        <v>267</v>
      </c>
      <c r="H754" s="11" t="s">
        <v>1871</v>
      </c>
      <c r="I754" s="11">
        <v>21</v>
      </c>
      <c r="J754" s="11">
        <v>3324806993</v>
      </c>
      <c r="K754" s="4" t="s">
        <v>1595</v>
      </c>
      <c r="L754" s="10" t="s">
        <v>516</v>
      </c>
      <c r="M754" s="11" t="s">
        <v>2022</v>
      </c>
      <c r="N754" s="4" t="s">
        <v>1581</v>
      </c>
      <c r="O754" s="10" t="str">
        <f t="shared" si="213"/>
        <v xml:space="preserve">SANTA CECILIA </v>
      </c>
      <c r="P754" s="3" t="s">
        <v>18</v>
      </c>
      <c r="Q754" s="10" t="str">
        <f t="shared" si="211"/>
        <v>CABECERA</v>
      </c>
      <c r="R754" s="11">
        <v>4</v>
      </c>
      <c r="S754" s="4" t="s">
        <v>29</v>
      </c>
      <c r="T754" s="27" t="str">
        <f t="shared" si="212"/>
        <v>MADRE SOLTERA</v>
      </c>
    </row>
    <row r="755" spans="1:20" ht="21.75" customHeight="1" x14ac:dyDescent="0.25">
      <c r="A755" s="4" t="s">
        <v>565</v>
      </c>
      <c r="B755" s="10" t="str">
        <f t="shared" si="218"/>
        <v>MORALES</v>
      </c>
      <c r="C755" s="4" t="s">
        <v>1665</v>
      </c>
      <c r="D755" s="10" t="str">
        <f t="shared" si="216"/>
        <v>VITE</v>
      </c>
      <c r="E755" s="4" t="s">
        <v>1666</v>
      </c>
      <c r="F755" s="10" t="str">
        <f t="shared" si="215"/>
        <v>MARIA ISABEL</v>
      </c>
      <c r="G755" s="4" t="s">
        <v>27</v>
      </c>
      <c r="H755" s="11" t="s">
        <v>1333</v>
      </c>
      <c r="I755" s="11">
        <v>31</v>
      </c>
      <c r="J755" s="11">
        <v>3731058082</v>
      </c>
      <c r="K755" s="4" t="s">
        <v>1595</v>
      </c>
      <c r="L755" s="10" t="s">
        <v>516</v>
      </c>
      <c r="M755" s="11" t="s">
        <v>2023</v>
      </c>
      <c r="N755" s="4" t="s">
        <v>1581</v>
      </c>
      <c r="O755" s="10" t="str">
        <f t="shared" si="213"/>
        <v xml:space="preserve">SANTA CECILIA </v>
      </c>
      <c r="P755" s="3" t="s">
        <v>18</v>
      </c>
      <c r="Q755" s="10" t="str">
        <f t="shared" si="211"/>
        <v>CABECERA</v>
      </c>
      <c r="R755" s="11">
        <v>1</v>
      </c>
      <c r="S755" s="4" t="s">
        <v>29</v>
      </c>
      <c r="T755" s="27" t="str">
        <f t="shared" si="212"/>
        <v>MADRE SOLTERA</v>
      </c>
    </row>
    <row r="756" spans="1:20" ht="21.75" customHeight="1" x14ac:dyDescent="0.25">
      <c r="A756" s="3" t="s">
        <v>1668</v>
      </c>
      <c r="B756" s="10" t="str">
        <f t="shared" si="218"/>
        <v>SERRANO</v>
      </c>
      <c r="C756" s="3" t="s">
        <v>223</v>
      </c>
      <c r="D756" s="10" t="str">
        <f t="shared" si="216"/>
        <v>VAZQUEZ</v>
      </c>
      <c r="E756" s="3" t="s">
        <v>1669</v>
      </c>
      <c r="F756" s="10" t="str">
        <f t="shared" si="215"/>
        <v>ERNESTO</v>
      </c>
      <c r="G756" s="3"/>
      <c r="H756" s="11" t="s">
        <v>1871</v>
      </c>
      <c r="I756" s="10"/>
      <c r="J756" s="10">
        <v>3325762834</v>
      </c>
      <c r="K756" s="4" t="s">
        <v>1476</v>
      </c>
      <c r="L756" s="10" t="str">
        <f>UPPER(K756)</f>
        <v>UNIVERSIDAD</v>
      </c>
      <c r="M756" s="10">
        <v>153</v>
      </c>
      <c r="N756" s="4" t="s">
        <v>1581</v>
      </c>
      <c r="O756" s="10" t="str">
        <f t="shared" si="213"/>
        <v xml:space="preserve">SANTA CECILIA </v>
      </c>
      <c r="P756" s="4" t="s">
        <v>18</v>
      </c>
      <c r="Q756" s="10" t="str">
        <f t="shared" si="211"/>
        <v>CABECERA</v>
      </c>
      <c r="R756" s="10"/>
      <c r="S756" s="3"/>
      <c r="T756" s="27" t="str">
        <f t="shared" si="212"/>
        <v/>
      </c>
    </row>
    <row r="757" spans="1:20" ht="21.75" customHeight="1" x14ac:dyDescent="0.25">
      <c r="A757" s="3" t="s">
        <v>1671</v>
      </c>
      <c r="B757" s="10" t="str">
        <f t="shared" si="218"/>
        <v xml:space="preserve">DAVALOS </v>
      </c>
      <c r="C757" s="3" t="s">
        <v>1011</v>
      </c>
      <c r="D757" s="10" t="str">
        <f t="shared" si="216"/>
        <v>CARBAJAL</v>
      </c>
      <c r="E757" s="3" t="s">
        <v>1672</v>
      </c>
      <c r="F757" s="10" t="str">
        <f t="shared" si="215"/>
        <v xml:space="preserve">ELOISA </v>
      </c>
      <c r="G757" s="3" t="s">
        <v>22</v>
      </c>
      <c r="H757" s="11" t="s">
        <v>1333</v>
      </c>
      <c r="I757" s="10"/>
      <c r="J757" s="10">
        <v>3338291983</v>
      </c>
      <c r="K757" s="4" t="s">
        <v>1603</v>
      </c>
      <c r="L757" s="10" t="str">
        <f>UPPER(K757)</f>
        <v>ANGELA PERALTA</v>
      </c>
      <c r="M757" s="10">
        <v>233</v>
      </c>
      <c r="N757" s="4" t="s">
        <v>1581</v>
      </c>
      <c r="O757" s="10" t="str">
        <f t="shared" si="213"/>
        <v xml:space="preserve">SANTA CECILIA </v>
      </c>
      <c r="P757" s="3" t="s">
        <v>18</v>
      </c>
      <c r="Q757" s="10" t="str">
        <f t="shared" si="211"/>
        <v>CABECERA</v>
      </c>
      <c r="R757" s="10"/>
      <c r="S757" s="3"/>
      <c r="T757" s="27" t="str">
        <f t="shared" si="212"/>
        <v/>
      </c>
    </row>
    <row r="758" spans="1:20" ht="21.75" customHeight="1" x14ac:dyDescent="0.25">
      <c r="A758" s="3" t="s">
        <v>1673</v>
      </c>
      <c r="B758" s="10" t="str">
        <f t="shared" si="218"/>
        <v xml:space="preserve">RUIZ </v>
      </c>
      <c r="C758" s="3" t="s">
        <v>1674</v>
      </c>
      <c r="D758" s="10" t="str">
        <f t="shared" si="216"/>
        <v>GUTIERRES</v>
      </c>
      <c r="E758" s="3" t="s">
        <v>1675</v>
      </c>
      <c r="F758" s="10" t="str">
        <f t="shared" si="215"/>
        <v>OLIVIA</v>
      </c>
      <c r="G758" s="3"/>
      <c r="H758" s="11" t="s">
        <v>1333</v>
      </c>
      <c r="I758" s="10"/>
      <c r="J758" s="10"/>
      <c r="K758" s="4" t="s">
        <v>1584</v>
      </c>
      <c r="L758" s="10" t="str">
        <f>UPPER(K758)</f>
        <v>RAFAEL OROZCO</v>
      </c>
      <c r="M758" s="10">
        <v>48</v>
      </c>
      <c r="N758" s="4" t="s">
        <v>1581</v>
      </c>
      <c r="O758" s="10" t="str">
        <f t="shared" si="213"/>
        <v xml:space="preserve">SANTA CECILIA </v>
      </c>
      <c r="P758" s="3" t="s">
        <v>18</v>
      </c>
      <c r="Q758" s="10" t="str">
        <f t="shared" si="211"/>
        <v>CABECERA</v>
      </c>
      <c r="R758" s="10"/>
      <c r="S758" s="3"/>
      <c r="T758" s="27" t="str">
        <f t="shared" si="212"/>
        <v/>
      </c>
    </row>
    <row r="759" spans="1:20" ht="21.75" customHeight="1" x14ac:dyDescent="0.25">
      <c r="A759" s="4" t="s">
        <v>1676</v>
      </c>
      <c r="B759" s="10" t="str">
        <f t="shared" si="218"/>
        <v>ZERMEÑO</v>
      </c>
      <c r="C759" s="4" t="s">
        <v>1400</v>
      </c>
      <c r="D759" s="10" t="str">
        <f t="shared" si="216"/>
        <v xml:space="preserve">IÑIGUEZ </v>
      </c>
      <c r="E759" s="4" t="s">
        <v>1677</v>
      </c>
      <c r="F759" s="10" t="str">
        <f t="shared" si="215"/>
        <v xml:space="preserve">MARÍA DEL ROCÍO </v>
      </c>
      <c r="G759" s="4" t="s">
        <v>27</v>
      </c>
      <c r="H759" s="11" t="s">
        <v>1333</v>
      </c>
      <c r="I759" s="11">
        <v>34</v>
      </c>
      <c r="J759" s="11">
        <v>3731058113</v>
      </c>
      <c r="K759" s="4" t="s">
        <v>1582</v>
      </c>
      <c r="L759" s="10" t="s">
        <v>2831</v>
      </c>
      <c r="M759" s="11">
        <v>44</v>
      </c>
      <c r="N759" s="4" t="s">
        <v>1581</v>
      </c>
      <c r="O759" s="10" t="str">
        <f t="shared" si="213"/>
        <v xml:space="preserve">SANTA CECILIA </v>
      </c>
      <c r="P759" s="3" t="s">
        <v>18</v>
      </c>
      <c r="Q759" s="10" t="str">
        <f t="shared" si="211"/>
        <v>CABECERA</v>
      </c>
      <c r="R759" s="11">
        <v>4</v>
      </c>
      <c r="S759" s="4" t="s">
        <v>29</v>
      </c>
      <c r="T759" s="27" t="str">
        <f t="shared" si="212"/>
        <v>MADRE SOLTERA</v>
      </c>
    </row>
    <row r="760" spans="1:20" ht="21.75" customHeight="1" x14ac:dyDescent="0.25">
      <c r="A760" s="5" t="s">
        <v>188</v>
      </c>
      <c r="B760" s="10" t="str">
        <f t="shared" si="218"/>
        <v>HERNANDEZ</v>
      </c>
      <c r="C760" s="26" t="s">
        <v>1496</v>
      </c>
      <c r="D760" s="10" t="str">
        <f t="shared" si="216"/>
        <v>FERNANDEZ</v>
      </c>
      <c r="E760" s="26" t="s">
        <v>1678</v>
      </c>
      <c r="F760" s="10" t="str">
        <f t="shared" si="215"/>
        <v xml:space="preserve">JOSE ANTONIO </v>
      </c>
      <c r="G760" s="26" t="s">
        <v>48</v>
      </c>
      <c r="H760" s="11" t="s">
        <v>1871</v>
      </c>
      <c r="I760" s="19">
        <v>18</v>
      </c>
      <c r="J760" s="19">
        <v>3731016899</v>
      </c>
      <c r="K760" s="4" t="s">
        <v>1595</v>
      </c>
      <c r="L760" s="10" t="s">
        <v>516</v>
      </c>
      <c r="M760" s="27" t="s">
        <v>1679</v>
      </c>
      <c r="N760" s="4" t="s">
        <v>1581</v>
      </c>
      <c r="O760" s="10" t="str">
        <f t="shared" si="213"/>
        <v xml:space="preserve">SANTA CECILIA </v>
      </c>
      <c r="P760" s="4" t="s">
        <v>18</v>
      </c>
      <c r="Q760" s="10" t="str">
        <f t="shared" si="211"/>
        <v>CABECERA</v>
      </c>
      <c r="R760" s="19"/>
      <c r="S760" s="30"/>
      <c r="T760" s="27" t="str">
        <f t="shared" si="212"/>
        <v/>
      </c>
    </row>
    <row r="761" spans="1:20" ht="21.75" customHeight="1" x14ac:dyDescent="0.25">
      <c r="A761" s="4" t="s">
        <v>184</v>
      </c>
      <c r="B761" s="10" t="str">
        <f t="shared" si="218"/>
        <v>MARTINEZ</v>
      </c>
      <c r="C761" s="4" t="s">
        <v>569</v>
      </c>
      <c r="D761" s="10" t="str">
        <f t="shared" si="216"/>
        <v>ROBLES</v>
      </c>
      <c r="E761" s="4" t="s">
        <v>1680</v>
      </c>
      <c r="F761" s="10" t="str">
        <f t="shared" si="215"/>
        <v>ANA ALEJANDRA</v>
      </c>
      <c r="G761" s="4" t="s">
        <v>27</v>
      </c>
      <c r="H761" s="11" t="s">
        <v>1333</v>
      </c>
      <c r="I761" s="11">
        <v>30</v>
      </c>
      <c r="J761" s="11">
        <v>3318889294</v>
      </c>
      <c r="K761" s="4" t="s">
        <v>1584</v>
      </c>
      <c r="L761" s="10" t="str">
        <f>UPPER(K761)</f>
        <v>RAFAEL OROZCO</v>
      </c>
      <c r="M761" s="11">
        <v>99</v>
      </c>
      <c r="N761" s="4" t="s">
        <v>1581</v>
      </c>
      <c r="O761" s="10" t="str">
        <f t="shared" si="213"/>
        <v xml:space="preserve">SANTA CECILIA </v>
      </c>
      <c r="P761" s="3" t="s">
        <v>18</v>
      </c>
      <c r="Q761" s="10" t="str">
        <f t="shared" si="211"/>
        <v>CABECERA</v>
      </c>
      <c r="R761" s="11">
        <v>5</v>
      </c>
      <c r="S761" s="4" t="s">
        <v>29</v>
      </c>
      <c r="T761" s="27" t="str">
        <f t="shared" si="212"/>
        <v>MADRE SOLTERA</v>
      </c>
    </row>
    <row r="762" spans="1:20" ht="21.75" customHeight="1" x14ac:dyDescent="0.25">
      <c r="A762" s="4" t="s">
        <v>569</v>
      </c>
      <c r="B762" s="10" t="str">
        <f t="shared" si="218"/>
        <v>ROBLES</v>
      </c>
      <c r="C762" s="4" t="s">
        <v>361</v>
      </c>
      <c r="D762" s="10" t="str">
        <f t="shared" si="216"/>
        <v>TORRES</v>
      </c>
      <c r="E762" s="4" t="s">
        <v>927</v>
      </c>
      <c r="F762" s="10" t="str">
        <f t="shared" si="215"/>
        <v>ANA MARIA</v>
      </c>
      <c r="G762" s="4" t="s">
        <v>27</v>
      </c>
      <c r="H762" s="11" t="s">
        <v>1333</v>
      </c>
      <c r="I762" s="11">
        <v>57</v>
      </c>
      <c r="J762" s="11">
        <v>3317662814</v>
      </c>
      <c r="K762" s="4" t="s">
        <v>1584</v>
      </c>
      <c r="L762" s="10" t="str">
        <f>UPPER(K762)</f>
        <v>RAFAEL OROZCO</v>
      </c>
      <c r="M762" s="11">
        <v>109</v>
      </c>
      <c r="N762" s="4" t="s">
        <v>1581</v>
      </c>
      <c r="O762" s="10" t="str">
        <f t="shared" si="213"/>
        <v xml:space="preserve">SANTA CECILIA </v>
      </c>
      <c r="P762" s="3" t="s">
        <v>18</v>
      </c>
      <c r="Q762" s="10" t="str">
        <f t="shared" si="211"/>
        <v>CABECERA</v>
      </c>
      <c r="R762" s="11">
        <v>2</v>
      </c>
      <c r="S762" s="4" t="s">
        <v>101</v>
      </c>
      <c r="T762" s="27" t="str">
        <f t="shared" si="212"/>
        <v>ENFERMO(A) CRONICO(A)</v>
      </c>
    </row>
    <row r="763" spans="1:20" ht="21.75" customHeight="1" x14ac:dyDescent="0.25">
      <c r="A763" s="4" t="s">
        <v>569</v>
      </c>
      <c r="B763" s="10" t="str">
        <f t="shared" si="218"/>
        <v>ROBLES</v>
      </c>
      <c r="C763" s="4" t="s">
        <v>234</v>
      </c>
      <c r="D763" s="10" t="str">
        <f t="shared" si="216"/>
        <v>MURGUIA</v>
      </c>
      <c r="E763" s="4" t="s">
        <v>1681</v>
      </c>
      <c r="F763" s="10" t="s">
        <v>1877</v>
      </c>
      <c r="G763" s="4" t="s">
        <v>27</v>
      </c>
      <c r="H763" s="11" t="s">
        <v>1333</v>
      </c>
      <c r="I763" s="11">
        <v>60</v>
      </c>
      <c r="J763" s="11">
        <v>3325643729</v>
      </c>
      <c r="K763" s="4" t="s">
        <v>1582</v>
      </c>
      <c r="L763" s="10" t="s">
        <v>2726</v>
      </c>
      <c r="M763" s="11">
        <v>50</v>
      </c>
      <c r="N763" s="4" t="s">
        <v>1581</v>
      </c>
      <c r="O763" s="10" t="str">
        <f t="shared" si="213"/>
        <v xml:space="preserve">SANTA CECILIA </v>
      </c>
      <c r="P763" s="3" t="s">
        <v>18</v>
      </c>
      <c r="Q763" s="10" t="str">
        <f t="shared" si="211"/>
        <v>CABECERA</v>
      </c>
      <c r="R763" s="11">
        <v>2</v>
      </c>
      <c r="S763" s="4" t="s">
        <v>53</v>
      </c>
      <c r="T763" s="27" t="str">
        <f t="shared" si="212"/>
        <v>ADULTO MAYOR</v>
      </c>
    </row>
    <row r="764" spans="1:20" ht="21.75" customHeight="1" x14ac:dyDescent="0.25">
      <c r="A764" s="4" t="s">
        <v>1682</v>
      </c>
      <c r="B764" s="10" t="str">
        <f t="shared" si="218"/>
        <v xml:space="preserve">RUIZ </v>
      </c>
      <c r="C764" s="4" t="s">
        <v>225</v>
      </c>
      <c r="D764" s="10" t="s">
        <v>306</v>
      </c>
      <c r="E764" s="4" t="s">
        <v>1534</v>
      </c>
      <c r="F764" s="10" t="str">
        <f>UPPER(E764)</f>
        <v>MERCEDES</v>
      </c>
      <c r="G764" s="4" t="s">
        <v>27</v>
      </c>
      <c r="H764" s="11" t="s">
        <v>1333</v>
      </c>
      <c r="I764" s="11">
        <v>60</v>
      </c>
      <c r="J764" s="11" t="s">
        <v>1683</v>
      </c>
      <c r="K764" s="4" t="s">
        <v>1584</v>
      </c>
      <c r="L764" s="10" t="str">
        <f t="shared" ref="L764:L773" si="219">UPPER(K764)</f>
        <v>RAFAEL OROZCO</v>
      </c>
      <c r="M764" s="11">
        <v>46</v>
      </c>
      <c r="N764" s="4" t="s">
        <v>1581</v>
      </c>
      <c r="O764" s="10" t="str">
        <f t="shared" si="213"/>
        <v xml:space="preserve">SANTA CECILIA </v>
      </c>
      <c r="P764" s="3" t="s">
        <v>18</v>
      </c>
      <c r="Q764" s="10" t="str">
        <f t="shared" si="211"/>
        <v>CABECERA</v>
      </c>
      <c r="R764" s="11">
        <v>3</v>
      </c>
      <c r="S764" s="4" t="s">
        <v>53</v>
      </c>
      <c r="T764" s="27" t="str">
        <f t="shared" si="212"/>
        <v>ADULTO MAYOR</v>
      </c>
    </row>
    <row r="765" spans="1:20" s="37" customFormat="1" ht="21.75" customHeight="1" x14ac:dyDescent="0.25">
      <c r="A765" s="88" t="s">
        <v>1684</v>
      </c>
      <c r="B765" s="10" t="str">
        <f t="shared" si="218"/>
        <v xml:space="preserve">MURGUIA </v>
      </c>
      <c r="C765" s="26" t="s">
        <v>1685</v>
      </c>
      <c r="D765" s="10" t="str">
        <f t="shared" ref="D765:D777" si="220">UPPER(C765)</f>
        <v>CORTES</v>
      </c>
      <c r="E765" s="26" t="s">
        <v>1686</v>
      </c>
      <c r="F765" s="10" t="str">
        <f>UPPER(E765)</f>
        <v>AMALIA</v>
      </c>
      <c r="G765" s="26" t="s">
        <v>33</v>
      </c>
      <c r="H765" s="11" t="s">
        <v>1333</v>
      </c>
      <c r="I765" s="19">
        <v>40</v>
      </c>
      <c r="J765" s="19">
        <v>3143586062</v>
      </c>
      <c r="K765" s="4" t="s">
        <v>1476</v>
      </c>
      <c r="L765" s="10" t="str">
        <f t="shared" si="219"/>
        <v>UNIVERSIDAD</v>
      </c>
      <c r="M765" s="19">
        <v>158</v>
      </c>
      <c r="N765" s="4" t="s">
        <v>1581</v>
      </c>
      <c r="O765" s="10" t="str">
        <f t="shared" si="213"/>
        <v xml:space="preserve">SANTA CECILIA </v>
      </c>
      <c r="P765" s="4" t="s">
        <v>18</v>
      </c>
      <c r="Q765" s="10" t="str">
        <f t="shared" si="211"/>
        <v>CABECERA</v>
      </c>
      <c r="R765" s="19"/>
      <c r="S765" s="30"/>
      <c r="T765" s="27" t="str">
        <f t="shared" si="212"/>
        <v/>
      </c>
    </row>
    <row r="766" spans="1:20" s="37" customFormat="1" ht="21.75" customHeight="1" x14ac:dyDescent="0.2">
      <c r="A766" s="87" t="s">
        <v>1687</v>
      </c>
      <c r="B766" s="10" t="str">
        <f t="shared" si="218"/>
        <v>TOLEDANO</v>
      </c>
      <c r="C766" s="3" t="s">
        <v>1688</v>
      </c>
      <c r="D766" s="10" t="str">
        <f t="shared" si="220"/>
        <v>CANTERO</v>
      </c>
      <c r="E766" s="3" t="s">
        <v>1689</v>
      </c>
      <c r="F766" s="10" t="s">
        <v>1878</v>
      </c>
      <c r="G766" s="3"/>
      <c r="H766" s="11" t="s">
        <v>1333</v>
      </c>
      <c r="I766" s="10"/>
      <c r="J766" s="10">
        <v>3321732890</v>
      </c>
      <c r="K766" s="3" t="s">
        <v>1690</v>
      </c>
      <c r="L766" s="10" t="str">
        <f t="shared" si="219"/>
        <v>CARLOS CHAVEZ</v>
      </c>
      <c r="M766" s="10">
        <v>10</v>
      </c>
      <c r="N766" s="4" t="s">
        <v>1581</v>
      </c>
      <c r="O766" s="10" t="str">
        <f t="shared" si="213"/>
        <v xml:space="preserve">SANTA CECILIA </v>
      </c>
      <c r="P766" s="3" t="s">
        <v>18</v>
      </c>
      <c r="Q766" s="10" t="str">
        <f t="shared" si="211"/>
        <v>CABECERA</v>
      </c>
      <c r="R766" s="10"/>
      <c r="S766" s="3"/>
      <c r="T766" s="27" t="str">
        <f t="shared" si="212"/>
        <v/>
      </c>
    </row>
    <row r="767" spans="1:20" s="37" customFormat="1" ht="21.75" customHeight="1" x14ac:dyDescent="0.2">
      <c r="A767" s="86" t="s">
        <v>105</v>
      </c>
      <c r="B767" s="10" t="str">
        <f t="shared" si="218"/>
        <v>TOLEDO</v>
      </c>
      <c r="C767" s="6" t="s">
        <v>1464</v>
      </c>
      <c r="D767" s="10" t="str">
        <f t="shared" si="220"/>
        <v>ROJAS</v>
      </c>
      <c r="E767" s="4" t="s">
        <v>1691</v>
      </c>
      <c r="F767" s="10" t="str">
        <f t="shared" ref="F767:F773" si="221">UPPER(E767)</f>
        <v>ZURIEL</v>
      </c>
      <c r="G767" s="3"/>
      <c r="H767" s="11" t="s">
        <v>1871</v>
      </c>
      <c r="I767" s="11">
        <v>26</v>
      </c>
      <c r="J767" s="11">
        <v>3731032798</v>
      </c>
      <c r="K767" s="4" t="s">
        <v>1580</v>
      </c>
      <c r="L767" s="10" t="str">
        <f t="shared" si="219"/>
        <v xml:space="preserve">ANDADOR RAFAEL RUIZ </v>
      </c>
      <c r="M767" s="10">
        <v>43</v>
      </c>
      <c r="N767" s="4" t="s">
        <v>1581</v>
      </c>
      <c r="O767" s="10" t="str">
        <f t="shared" si="213"/>
        <v xml:space="preserve">SANTA CECILIA </v>
      </c>
      <c r="P767" s="3" t="s">
        <v>18</v>
      </c>
      <c r="Q767" s="10" t="str">
        <f t="shared" ref="Q767:Q777" si="222">UPPER(P767)</f>
        <v>CABECERA</v>
      </c>
      <c r="R767" s="10"/>
      <c r="S767" s="3"/>
      <c r="T767" s="27" t="str">
        <f t="shared" ref="T767:T777" si="223">UPPER(S767)</f>
        <v/>
      </c>
    </row>
    <row r="768" spans="1:20" s="37" customFormat="1" ht="21.75" customHeight="1" x14ac:dyDescent="0.2">
      <c r="A768" s="89" t="s">
        <v>1692</v>
      </c>
      <c r="B768" s="10" t="str">
        <f t="shared" si="218"/>
        <v>OLIVA</v>
      </c>
      <c r="C768" s="21" t="s">
        <v>1693</v>
      </c>
      <c r="D768" s="10" t="str">
        <f t="shared" si="220"/>
        <v>MOSQUEDA</v>
      </c>
      <c r="E768" s="21" t="s">
        <v>587</v>
      </c>
      <c r="F768" s="10" t="str">
        <f t="shared" si="221"/>
        <v>MARÍA</v>
      </c>
      <c r="G768" s="21" t="s">
        <v>349</v>
      </c>
      <c r="H768" s="11" t="s">
        <v>1333</v>
      </c>
      <c r="I768" s="19">
        <v>51</v>
      </c>
      <c r="J768" s="27">
        <v>3317913411</v>
      </c>
      <c r="K768" s="4" t="s">
        <v>1584</v>
      </c>
      <c r="L768" s="10" t="str">
        <f t="shared" si="219"/>
        <v>RAFAEL OROZCO</v>
      </c>
      <c r="M768" s="27" t="s">
        <v>2025</v>
      </c>
      <c r="N768" s="4" t="s">
        <v>1581</v>
      </c>
      <c r="O768" s="10" t="str">
        <f t="shared" ref="O768:O778" si="224">UPPER(N768)</f>
        <v xml:space="preserve">SANTA CECILIA </v>
      </c>
      <c r="P768" s="4" t="s">
        <v>18</v>
      </c>
      <c r="Q768" s="10" t="str">
        <f t="shared" si="222"/>
        <v>CABECERA</v>
      </c>
      <c r="R768" s="19"/>
      <c r="S768" s="30"/>
      <c r="T768" s="27" t="str">
        <f t="shared" si="223"/>
        <v/>
      </c>
    </row>
    <row r="769" spans="1:20" s="37" customFormat="1" ht="21.75" customHeight="1" x14ac:dyDescent="0.2">
      <c r="A769" s="85" t="s">
        <v>1365</v>
      </c>
      <c r="B769" s="10" t="str">
        <f t="shared" si="218"/>
        <v>LOZA</v>
      </c>
      <c r="C769" s="4" t="s">
        <v>1694</v>
      </c>
      <c r="D769" s="10" t="str">
        <f t="shared" si="220"/>
        <v xml:space="preserve">BELTRAN </v>
      </c>
      <c r="E769" s="4" t="s">
        <v>1695</v>
      </c>
      <c r="F769" s="10" t="str">
        <f t="shared" si="221"/>
        <v>JUAN JOSE</v>
      </c>
      <c r="G769" s="4" t="s">
        <v>267</v>
      </c>
      <c r="H769" s="11" t="s">
        <v>1871</v>
      </c>
      <c r="I769" s="11">
        <v>60</v>
      </c>
      <c r="J769" s="11">
        <v>7343819</v>
      </c>
      <c r="K769" s="4" t="s">
        <v>259</v>
      </c>
      <c r="L769" s="10" t="str">
        <f t="shared" si="219"/>
        <v xml:space="preserve">DEGOLLADO </v>
      </c>
      <c r="M769" s="11" t="s">
        <v>1696</v>
      </c>
      <c r="N769" s="4" t="s">
        <v>1581</v>
      </c>
      <c r="O769" s="10" t="str">
        <f t="shared" si="224"/>
        <v xml:space="preserve">SANTA CECILIA </v>
      </c>
      <c r="P769" s="3" t="s">
        <v>18</v>
      </c>
      <c r="Q769" s="10" t="str">
        <f t="shared" si="222"/>
        <v>CABECERA</v>
      </c>
      <c r="R769" s="11">
        <v>5</v>
      </c>
      <c r="S769" s="4" t="s">
        <v>53</v>
      </c>
      <c r="T769" s="27" t="str">
        <f t="shared" si="223"/>
        <v>ADULTO MAYOR</v>
      </c>
    </row>
    <row r="770" spans="1:20" s="37" customFormat="1" ht="21.75" customHeight="1" x14ac:dyDescent="0.2">
      <c r="A770" s="85" t="s">
        <v>1697</v>
      </c>
      <c r="B770" s="10" t="str">
        <f t="shared" si="218"/>
        <v>VASQUEZ</v>
      </c>
      <c r="C770" s="4" t="s">
        <v>1697</v>
      </c>
      <c r="D770" s="10" t="str">
        <f t="shared" si="220"/>
        <v>VASQUEZ</v>
      </c>
      <c r="E770" s="4" t="s">
        <v>1211</v>
      </c>
      <c r="F770" s="10" t="str">
        <f t="shared" si="221"/>
        <v>JAZMIN</v>
      </c>
      <c r="G770" s="4" t="s">
        <v>27</v>
      </c>
      <c r="H770" s="11" t="s">
        <v>1333</v>
      </c>
      <c r="I770" s="11">
        <v>33</v>
      </c>
      <c r="J770" s="11">
        <v>3325683817</v>
      </c>
      <c r="K770" s="4" t="s">
        <v>944</v>
      </c>
      <c r="L770" s="10" t="str">
        <f t="shared" si="219"/>
        <v>MORELOS</v>
      </c>
      <c r="M770" s="11">
        <v>294</v>
      </c>
      <c r="N770" s="4" t="s">
        <v>1581</v>
      </c>
      <c r="O770" s="10" t="str">
        <f t="shared" si="224"/>
        <v xml:space="preserve">SANTA CECILIA </v>
      </c>
      <c r="P770" s="3" t="s">
        <v>18</v>
      </c>
      <c r="Q770" s="10" t="str">
        <f t="shared" si="222"/>
        <v>CABECERA</v>
      </c>
      <c r="R770" s="11">
        <v>4</v>
      </c>
      <c r="S770" s="4" t="s">
        <v>29</v>
      </c>
      <c r="T770" s="27" t="str">
        <f t="shared" si="223"/>
        <v>MADRE SOLTERA</v>
      </c>
    </row>
    <row r="771" spans="1:20" s="37" customFormat="1" ht="21.75" customHeight="1" x14ac:dyDescent="0.25">
      <c r="A771" s="88" t="s">
        <v>1698</v>
      </c>
      <c r="B771" s="10" t="str">
        <f t="shared" si="218"/>
        <v>HERNADEZ</v>
      </c>
      <c r="C771" s="26" t="s">
        <v>341</v>
      </c>
      <c r="D771" s="10" t="str">
        <f t="shared" si="220"/>
        <v>NUÑO</v>
      </c>
      <c r="E771" s="26" t="s">
        <v>1699</v>
      </c>
      <c r="F771" s="10" t="str">
        <f t="shared" si="221"/>
        <v>JUAN CARLOS</v>
      </c>
      <c r="G771" s="26" t="s">
        <v>33</v>
      </c>
      <c r="H771" s="11" t="s">
        <v>1871</v>
      </c>
      <c r="I771" s="19">
        <v>36</v>
      </c>
      <c r="J771" s="19">
        <v>3310395500</v>
      </c>
      <c r="K771" s="4" t="s">
        <v>1624</v>
      </c>
      <c r="L771" s="10" t="str">
        <f t="shared" si="219"/>
        <v>XICOTENCATL</v>
      </c>
      <c r="M771" s="19">
        <v>400</v>
      </c>
      <c r="N771" s="4" t="s">
        <v>1581</v>
      </c>
      <c r="O771" s="10" t="str">
        <f t="shared" si="224"/>
        <v xml:space="preserve">SANTA CECILIA </v>
      </c>
      <c r="P771" s="4" t="s">
        <v>18</v>
      </c>
      <c r="Q771" s="10" t="str">
        <f t="shared" si="222"/>
        <v>CABECERA</v>
      </c>
      <c r="R771" s="19"/>
      <c r="S771" s="30"/>
      <c r="T771" s="27" t="str">
        <f t="shared" si="223"/>
        <v/>
      </c>
    </row>
    <row r="772" spans="1:20" s="37" customFormat="1" ht="21.75" customHeight="1" x14ac:dyDescent="0.2">
      <c r="A772" s="87" t="s">
        <v>214</v>
      </c>
      <c r="B772" s="10" t="str">
        <f t="shared" si="218"/>
        <v>ALVAREZ</v>
      </c>
      <c r="C772" s="3" t="s">
        <v>400</v>
      </c>
      <c r="D772" s="10" t="str">
        <f t="shared" si="220"/>
        <v>RAMIREZ</v>
      </c>
      <c r="E772" s="3" t="s">
        <v>1700</v>
      </c>
      <c r="F772" s="10" t="str">
        <f t="shared" si="221"/>
        <v>PRICILA YAMILET</v>
      </c>
      <c r="G772" s="3"/>
      <c r="H772" s="11" t="s">
        <v>1333</v>
      </c>
      <c r="I772" s="10"/>
      <c r="J772" s="10">
        <v>3313380716</v>
      </c>
      <c r="K772" s="4" t="s">
        <v>1476</v>
      </c>
      <c r="L772" s="10" t="str">
        <f t="shared" si="219"/>
        <v>UNIVERSIDAD</v>
      </c>
      <c r="M772" s="10">
        <v>183</v>
      </c>
      <c r="N772" s="4" t="s">
        <v>1581</v>
      </c>
      <c r="O772" s="10" t="str">
        <f t="shared" si="224"/>
        <v xml:space="preserve">SANTA CECILIA </v>
      </c>
      <c r="P772" s="4" t="s">
        <v>18</v>
      </c>
      <c r="Q772" s="10" t="str">
        <f t="shared" si="222"/>
        <v>CABECERA</v>
      </c>
      <c r="R772" s="10"/>
      <c r="S772" s="3"/>
      <c r="T772" s="27" t="str">
        <f t="shared" si="223"/>
        <v/>
      </c>
    </row>
    <row r="773" spans="1:20" s="37" customFormat="1" ht="21.75" customHeight="1" x14ac:dyDescent="0.2">
      <c r="A773" s="87" t="s">
        <v>1701</v>
      </c>
      <c r="B773" s="10" t="str">
        <f t="shared" si="218"/>
        <v xml:space="preserve">VELEZ </v>
      </c>
      <c r="C773" s="3" t="s">
        <v>133</v>
      </c>
      <c r="D773" s="10" t="str">
        <f t="shared" si="220"/>
        <v xml:space="preserve">GARCIA </v>
      </c>
      <c r="E773" s="3" t="s">
        <v>750</v>
      </c>
      <c r="F773" s="10" t="str">
        <f t="shared" si="221"/>
        <v xml:space="preserve">CARMEN </v>
      </c>
      <c r="G773" s="3" t="s">
        <v>22</v>
      </c>
      <c r="H773" s="11" t="s">
        <v>1333</v>
      </c>
      <c r="I773" s="10"/>
      <c r="J773" s="10">
        <v>3339658161</v>
      </c>
      <c r="K773" s="4" t="s">
        <v>1602</v>
      </c>
      <c r="L773" s="10" t="str">
        <f t="shared" si="219"/>
        <v xml:space="preserve">GONZALO CURIEL </v>
      </c>
      <c r="M773" s="10">
        <v>38</v>
      </c>
      <c r="N773" s="4" t="s">
        <v>1581</v>
      </c>
      <c r="O773" s="10" t="str">
        <f t="shared" si="224"/>
        <v xml:space="preserve">SANTA CECILIA </v>
      </c>
      <c r="P773" s="3" t="s">
        <v>18</v>
      </c>
      <c r="Q773" s="10" t="str">
        <f t="shared" si="222"/>
        <v>CABECERA</v>
      </c>
      <c r="R773" s="10"/>
      <c r="S773" s="3"/>
      <c r="T773" s="27" t="str">
        <f t="shared" si="223"/>
        <v/>
      </c>
    </row>
    <row r="774" spans="1:20" s="37" customFormat="1" ht="21.75" customHeight="1" x14ac:dyDescent="0.2">
      <c r="A774" s="87" t="s">
        <v>749</v>
      </c>
      <c r="B774" s="10" t="str">
        <f t="shared" si="218"/>
        <v xml:space="preserve">MARTINEZ </v>
      </c>
      <c r="C774" s="3" t="s">
        <v>20</v>
      </c>
      <c r="D774" s="10" t="str">
        <f t="shared" si="220"/>
        <v>GUTIERREZ</v>
      </c>
      <c r="E774" s="3" t="s">
        <v>1441</v>
      </c>
      <c r="F774" s="10" t="s">
        <v>1879</v>
      </c>
      <c r="G774" s="3" t="s">
        <v>33</v>
      </c>
      <c r="H774" s="11" t="s">
        <v>1333</v>
      </c>
      <c r="I774" s="10"/>
      <c r="J774" s="10">
        <v>3326467205</v>
      </c>
      <c r="K774" s="4" t="s">
        <v>1595</v>
      </c>
      <c r="L774" s="10" t="s">
        <v>516</v>
      </c>
      <c r="M774" s="10" t="s">
        <v>2013</v>
      </c>
      <c r="N774" s="4" t="s">
        <v>1581</v>
      </c>
      <c r="O774" s="10" t="str">
        <f t="shared" si="224"/>
        <v xml:space="preserve">SANTA CECILIA </v>
      </c>
      <c r="P774" s="3" t="s">
        <v>18</v>
      </c>
      <c r="Q774" s="10" t="str">
        <f t="shared" si="222"/>
        <v>CABECERA</v>
      </c>
      <c r="R774" s="10"/>
      <c r="S774" s="3"/>
      <c r="T774" s="27" t="str">
        <f t="shared" si="223"/>
        <v/>
      </c>
    </row>
    <row r="775" spans="1:20" s="37" customFormat="1" ht="21.75" customHeight="1" x14ac:dyDescent="0.2">
      <c r="A775" s="89" t="s">
        <v>1464</v>
      </c>
      <c r="B775" s="10" t="str">
        <f t="shared" si="218"/>
        <v>ROJAS</v>
      </c>
      <c r="C775" s="21" t="s">
        <v>1464</v>
      </c>
      <c r="D775" s="10" t="str">
        <f t="shared" si="220"/>
        <v>ROJAS</v>
      </c>
      <c r="E775" s="21" t="s">
        <v>1703</v>
      </c>
      <c r="F775" s="10" t="str">
        <f>UPPER(E775)</f>
        <v>IRENE</v>
      </c>
      <c r="G775" s="21" t="s">
        <v>349</v>
      </c>
      <c r="H775" s="11" t="s">
        <v>1333</v>
      </c>
      <c r="I775" s="19">
        <v>41</v>
      </c>
      <c r="J775" s="27">
        <v>3787118916</v>
      </c>
      <c r="K775" s="4" t="s">
        <v>1584</v>
      </c>
      <c r="L775" s="10" t="str">
        <f>UPPER(K775)</f>
        <v>RAFAEL OROZCO</v>
      </c>
      <c r="M775" s="27" t="s">
        <v>2020</v>
      </c>
      <c r="N775" s="4" t="s">
        <v>1581</v>
      </c>
      <c r="O775" s="10" t="str">
        <f t="shared" si="224"/>
        <v xml:space="preserve">SANTA CECILIA </v>
      </c>
      <c r="P775" s="4" t="s">
        <v>18</v>
      </c>
      <c r="Q775" s="10" t="str">
        <f t="shared" si="222"/>
        <v>CABECERA</v>
      </c>
      <c r="R775" s="19"/>
      <c r="S775" s="30"/>
      <c r="T775" s="27" t="str">
        <f t="shared" si="223"/>
        <v/>
      </c>
    </row>
    <row r="776" spans="1:20" s="37" customFormat="1" ht="21.75" customHeight="1" x14ac:dyDescent="0.2">
      <c r="A776" s="85" t="s">
        <v>88</v>
      </c>
      <c r="B776" s="10" t="s">
        <v>400</v>
      </c>
      <c r="C776" s="4" t="s">
        <v>1052</v>
      </c>
      <c r="D776" s="10" t="str">
        <f t="shared" si="220"/>
        <v>HURTADO</v>
      </c>
      <c r="E776" s="4" t="s">
        <v>480</v>
      </c>
      <c r="F776" s="10" t="str">
        <f>UPPER(E776)</f>
        <v>ROCIO</v>
      </c>
      <c r="G776" s="4" t="s">
        <v>27</v>
      </c>
      <c r="H776" s="11" t="s">
        <v>1333</v>
      </c>
      <c r="I776" s="11">
        <v>21</v>
      </c>
      <c r="J776" s="11">
        <v>3331394745</v>
      </c>
      <c r="K776" s="4" t="s">
        <v>1595</v>
      </c>
      <c r="L776" s="10" t="s">
        <v>516</v>
      </c>
      <c r="M776" s="11" t="s">
        <v>2026</v>
      </c>
      <c r="N776" s="4" t="s">
        <v>1581</v>
      </c>
      <c r="O776" s="10" t="str">
        <f t="shared" si="224"/>
        <v xml:space="preserve">SANTA CECILIA </v>
      </c>
      <c r="P776" s="3" t="s">
        <v>18</v>
      </c>
      <c r="Q776" s="10" t="str">
        <f t="shared" si="222"/>
        <v>CABECERA</v>
      </c>
      <c r="R776" s="11">
        <v>2</v>
      </c>
      <c r="S776" s="4" t="s">
        <v>29</v>
      </c>
      <c r="T776" s="27" t="str">
        <f t="shared" si="223"/>
        <v>MADRE SOLTERA</v>
      </c>
    </row>
    <row r="777" spans="1:20" s="37" customFormat="1" ht="21.75" customHeight="1" x14ac:dyDescent="0.2">
      <c r="A777" s="87" t="s">
        <v>526</v>
      </c>
      <c r="B777" s="10" t="str">
        <f>UPPER(A777)</f>
        <v xml:space="preserve">VITAL </v>
      </c>
      <c r="C777" s="3" t="s">
        <v>1704</v>
      </c>
      <c r="D777" s="10" t="str">
        <f t="shared" si="220"/>
        <v>GALVES</v>
      </c>
      <c r="E777" s="3" t="s">
        <v>1705</v>
      </c>
      <c r="F777" s="10" t="str">
        <f>UPPER(E777)</f>
        <v>ESMERALDA</v>
      </c>
      <c r="G777" s="3"/>
      <c r="H777" s="11" t="s">
        <v>1333</v>
      </c>
      <c r="I777" s="10"/>
      <c r="J777" s="10">
        <v>3318594328</v>
      </c>
      <c r="K777" s="4" t="s">
        <v>1595</v>
      </c>
      <c r="L777" s="10" t="s">
        <v>516</v>
      </c>
      <c r="M777" s="10" t="s">
        <v>2027</v>
      </c>
      <c r="N777" s="4" t="s">
        <v>1581</v>
      </c>
      <c r="O777" s="10" t="str">
        <f t="shared" si="224"/>
        <v xml:space="preserve">SANTA CECILIA </v>
      </c>
      <c r="P777" s="3" t="s">
        <v>18</v>
      </c>
      <c r="Q777" s="10" t="str">
        <f t="shared" si="222"/>
        <v>CABECERA</v>
      </c>
      <c r="R777" s="10"/>
      <c r="S777" s="3"/>
      <c r="T777" s="27" t="str">
        <f t="shared" si="223"/>
        <v/>
      </c>
    </row>
    <row r="778" spans="1:20" s="37" customFormat="1" ht="21.75" customHeight="1" x14ac:dyDescent="0.2">
      <c r="A778" s="35"/>
      <c r="B778" s="27" t="s">
        <v>1867</v>
      </c>
      <c r="C778" s="27"/>
      <c r="D778" s="27" t="s">
        <v>95</v>
      </c>
      <c r="E778" s="27"/>
      <c r="F778" s="27" t="s">
        <v>1899</v>
      </c>
      <c r="G778" s="27"/>
      <c r="H778" s="27" t="s">
        <v>1333</v>
      </c>
      <c r="I778" s="27"/>
      <c r="J778" s="27">
        <v>3325213818</v>
      </c>
      <c r="K778" s="27"/>
      <c r="L778" s="27" t="s">
        <v>2413</v>
      </c>
      <c r="M778" s="27" t="s">
        <v>1202</v>
      </c>
      <c r="N778" s="27"/>
      <c r="O778" s="10" t="str">
        <f t="shared" si="224"/>
        <v/>
      </c>
      <c r="P778" s="27"/>
      <c r="Q778" s="10" t="s">
        <v>2355</v>
      </c>
      <c r="R778" s="27"/>
      <c r="S778" s="19"/>
      <c r="T778" s="27"/>
    </row>
    <row r="779" spans="1:20" s="37" customFormat="1" ht="21.75" customHeight="1" x14ac:dyDescent="0.25">
      <c r="A779" s="2"/>
      <c r="B779" s="27" t="s">
        <v>214</v>
      </c>
      <c r="C779" s="27"/>
      <c r="D779" s="27" t="s">
        <v>30</v>
      </c>
      <c r="E779" s="27"/>
      <c r="F779" s="27" t="s">
        <v>1463</v>
      </c>
      <c r="G779" s="27"/>
      <c r="H779" s="27" t="s">
        <v>1333</v>
      </c>
      <c r="I779" s="27">
        <v>62</v>
      </c>
      <c r="J779" s="27">
        <v>3313546851</v>
      </c>
      <c r="K779" s="27"/>
      <c r="L779" s="27" t="s">
        <v>2726</v>
      </c>
      <c r="M779" s="27">
        <v>34</v>
      </c>
      <c r="N779" s="27"/>
      <c r="O779" s="27" t="s">
        <v>2413</v>
      </c>
      <c r="P779" s="27"/>
      <c r="Q779" s="10" t="s">
        <v>2355</v>
      </c>
      <c r="R779" s="27">
        <v>4</v>
      </c>
      <c r="S779" s="27"/>
      <c r="T779" s="27" t="s">
        <v>1888</v>
      </c>
    </row>
    <row r="780" spans="1:20" s="37" customFormat="1" ht="21.75" customHeight="1" x14ac:dyDescent="0.25">
      <c r="A780" s="2"/>
      <c r="B780" s="27" t="s">
        <v>297</v>
      </c>
      <c r="C780" s="27"/>
      <c r="D780" s="27" t="s">
        <v>102</v>
      </c>
      <c r="E780" s="27"/>
      <c r="F780" s="27" t="s">
        <v>828</v>
      </c>
      <c r="G780" s="27"/>
      <c r="H780" s="27" t="s">
        <v>1333</v>
      </c>
      <c r="I780" s="27">
        <v>79</v>
      </c>
      <c r="J780" s="27">
        <v>3737343528</v>
      </c>
      <c r="K780" s="27"/>
      <c r="L780" s="27" t="s">
        <v>2784</v>
      </c>
      <c r="M780" s="27" t="s">
        <v>2014</v>
      </c>
      <c r="N780" s="27"/>
      <c r="O780" s="27" t="s">
        <v>2413</v>
      </c>
      <c r="P780" s="27"/>
      <c r="Q780" s="10" t="s">
        <v>2355</v>
      </c>
      <c r="R780" s="27">
        <v>1</v>
      </c>
      <c r="S780" s="27"/>
      <c r="T780" s="27" t="s">
        <v>1888</v>
      </c>
    </row>
    <row r="781" spans="1:20" s="37" customFormat="1" ht="21.75" customHeight="1" x14ac:dyDescent="0.25">
      <c r="A781" s="2"/>
      <c r="B781" s="27" t="s">
        <v>297</v>
      </c>
      <c r="C781" s="27"/>
      <c r="D781" s="27" t="s">
        <v>1655</v>
      </c>
      <c r="E781" s="27"/>
      <c r="F781" s="27" t="s">
        <v>2253</v>
      </c>
      <c r="G781" s="27"/>
      <c r="H781" s="27" t="s">
        <v>1871</v>
      </c>
      <c r="I781" s="27"/>
      <c r="J781" s="27">
        <v>3334400894</v>
      </c>
      <c r="K781" s="27"/>
      <c r="L781" s="27" t="s">
        <v>1066</v>
      </c>
      <c r="M781" s="27">
        <v>40</v>
      </c>
      <c r="N781" s="27"/>
      <c r="O781" s="27" t="s">
        <v>2413</v>
      </c>
      <c r="P781" s="27"/>
      <c r="Q781" s="10" t="s">
        <v>2355</v>
      </c>
      <c r="R781" s="27"/>
      <c r="S781" s="27"/>
      <c r="T781" s="27"/>
    </row>
    <row r="782" spans="1:20" s="37" customFormat="1" ht="21.75" customHeight="1" x14ac:dyDescent="0.25">
      <c r="A782" s="2"/>
      <c r="B782" s="27" t="s">
        <v>180</v>
      </c>
      <c r="C782" s="27"/>
      <c r="D782" s="27" t="s">
        <v>214</v>
      </c>
      <c r="E782" s="27"/>
      <c r="F782" s="27" t="s">
        <v>2727</v>
      </c>
      <c r="G782" s="27"/>
      <c r="H782" s="27" t="s">
        <v>1871</v>
      </c>
      <c r="I782" s="27">
        <v>27</v>
      </c>
      <c r="J782" s="27">
        <v>3315735156</v>
      </c>
      <c r="K782" s="27"/>
      <c r="L782" s="27" t="s">
        <v>2726</v>
      </c>
      <c r="M782" s="27">
        <v>34</v>
      </c>
      <c r="N782" s="27"/>
      <c r="O782" s="27" t="s">
        <v>2413</v>
      </c>
      <c r="P782" s="27"/>
      <c r="Q782" s="10" t="s">
        <v>2355</v>
      </c>
      <c r="R782" s="27">
        <v>4</v>
      </c>
      <c r="S782" s="27"/>
      <c r="T782" s="27" t="s">
        <v>2365</v>
      </c>
    </row>
    <row r="783" spans="1:20" s="37" customFormat="1" ht="21.75" customHeight="1" x14ac:dyDescent="0.25">
      <c r="A783" s="2"/>
      <c r="B783" s="27" t="s">
        <v>594</v>
      </c>
      <c r="C783" s="27"/>
      <c r="D783" s="27" t="s">
        <v>688</v>
      </c>
      <c r="E783" s="27"/>
      <c r="F783" s="27" t="s">
        <v>743</v>
      </c>
      <c r="G783" s="27"/>
      <c r="H783" s="27" t="s">
        <v>1333</v>
      </c>
      <c r="I783" s="27">
        <v>67</v>
      </c>
      <c r="J783" s="27">
        <v>3737343624</v>
      </c>
      <c r="K783" s="27"/>
      <c r="L783" s="27" t="s">
        <v>2728</v>
      </c>
      <c r="M783" s="27">
        <v>19</v>
      </c>
      <c r="N783" s="27"/>
      <c r="O783" s="27" t="s">
        <v>2413</v>
      </c>
      <c r="P783" s="27"/>
      <c r="Q783" s="10" t="s">
        <v>2355</v>
      </c>
      <c r="R783" s="27"/>
      <c r="S783" s="27"/>
      <c r="T783" s="27" t="s">
        <v>1888</v>
      </c>
    </row>
    <row r="784" spans="1:20" s="37" customFormat="1" ht="21.75" customHeight="1" x14ac:dyDescent="0.25">
      <c r="A784" s="2"/>
      <c r="B784" s="27" t="s">
        <v>400</v>
      </c>
      <c r="C784" s="27"/>
      <c r="D784" s="27" t="s">
        <v>638</v>
      </c>
      <c r="E784" s="27"/>
      <c r="F784" s="27" t="s">
        <v>982</v>
      </c>
      <c r="G784" s="27"/>
      <c r="H784" s="27" t="s">
        <v>1871</v>
      </c>
      <c r="I784" s="27">
        <v>68</v>
      </c>
      <c r="J784" s="27">
        <v>3313517082</v>
      </c>
      <c r="K784" s="27"/>
      <c r="L784" s="27" t="s">
        <v>516</v>
      </c>
      <c r="M784" s="27">
        <v>43</v>
      </c>
      <c r="N784" s="27"/>
      <c r="O784" s="27" t="s">
        <v>2413</v>
      </c>
      <c r="P784" s="27"/>
      <c r="Q784" s="10" t="s">
        <v>2355</v>
      </c>
      <c r="R784" s="27">
        <v>1</v>
      </c>
      <c r="S784" s="27"/>
      <c r="T784" s="27" t="s">
        <v>1888</v>
      </c>
    </row>
    <row r="785" spans="1:20" s="37" customFormat="1" ht="21.75" customHeight="1" x14ac:dyDescent="0.25">
      <c r="A785" s="2"/>
      <c r="B785" s="27" t="s">
        <v>2729</v>
      </c>
      <c r="C785" s="27"/>
      <c r="D785" s="27" t="s">
        <v>2065</v>
      </c>
      <c r="E785" s="27"/>
      <c r="F785" s="27" t="s">
        <v>2782</v>
      </c>
      <c r="G785" s="27"/>
      <c r="H785" s="27" t="s">
        <v>1333</v>
      </c>
      <c r="I785" s="27">
        <v>21</v>
      </c>
      <c r="J785" s="27">
        <v>3921070583</v>
      </c>
      <c r="K785" s="27"/>
      <c r="L785" s="27" t="s">
        <v>2783</v>
      </c>
      <c r="M785" s="27" t="s">
        <v>2024</v>
      </c>
      <c r="N785" s="27"/>
      <c r="O785" s="27" t="s">
        <v>2413</v>
      </c>
      <c r="P785" s="27"/>
      <c r="Q785" s="10" t="s">
        <v>2355</v>
      </c>
      <c r="R785" s="27">
        <v>2</v>
      </c>
      <c r="S785" s="27"/>
      <c r="T785" s="27" t="s">
        <v>1885</v>
      </c>
    </row>
    <row r="786" spans="1:20" s="37" customFormat="1" ht="21.75" customHeight="1" x14ac:dyDescent="0.25">
      <c r="A786" s="2"/>
      <c r="B786" s="27" t="s">
        <v>519</v>
      </c>
      <c r="C786" s="27"/>
      <c r="D786" s="27" t="s">
        <v>400</v>
      </c>
      <c r="E786" s="27"/>
      <c r="F786" s="27" t="s">
        <v>2730</v>
      </c>
      <c r="G786" s="27"/>
      <c r="H786" s="27" t="s">
        <v>1871</v>
      </c>
      <c r="I786" s="27">
        <v>40</v>
      </c>
      <c r="J786" s="27">
        <v>3313517082</v>
      </c>
      <c r="K786" s="27"/>
      <c r="L786" s="27" t="s">
        <v>2726</v>
      </c>
      <c r="M786" s="27">
        <v>35</v>
      </c>
      <c r="N786" s="27"/>
      <c r="O786" s="27" t="s">
        <v>2413</v>
      </c>
      <c r="P786" s="27"/>
      <c r="Q786" s="10" t="s">
        <v>2355</v>
      </c>
      <c r="R786" s="27">
        <v>5</v>
      </c>
      <c r="S786" s="27"/>
      <c r="T786" s="27" t="s">
        <v>2365</v>
      </c>
    </row>
    <row r="787" spans="1:20" s="37" customFormat="1" ht="21.75" customHeight="1" x14ac:dyDescent="0.25">
      <c r="A787" s="2"/>
      <c r="B787" s="27" t="s">
        <v>1499</v>
      </c>
      <c r="C787" s="27"/>
      <c r="D787" s="27" t="s">
        <v>967</v>
      </c>
      <c r="E787" s="27"/>
      <c r="F787" s="27" t="s">
        <v>832</v>
      </c>
      <c r="G787" s="27"/>
      <c r="H787" s="27" t="s">
        <v>1333</v>
      </c>
      <c r="I787" s="27"/>
      <c r="J787" s="27">
        <v>3338415417</v>
      </c>
      <c r="K787" s="27"/>
      <c r="L787" s="27" t="s">
        <v>1494</v>
      </c>
      <c r="M787" s="27">
        <v>9</v>
      </c>
      <c r="N787" s="27"/>
      <c r="O787" s="27" t="s">
        <v>2413</v>
      </c>
      <c r="P787" s="27"/>
      <c r="Q787" s="10" t="s">
        <v>2355</v>
      </c>
      <c r="R787" s="27"/>
      <c r="S787" s="27"/>
      <c r="T787" s="27"/>
    </row>
    <row r="788" spans="1:20" s="37" customFormat="1" ht="21.75" customHeight="1" x14ac:dyDescent="0.25">
      <c r="A788" s="2"/>
      <c r="B788" s="27" t="s">
        <v>223</v>
      </c>
      <c r="C788" s="27"/>
      <c r="D788" s="27" t="s">
        <v>1628</v>
      </c>
      <c r="E788" s="27"/>
      <c r="F788" s="27" t="s">
        <v>2731</v>
      </c>
      <c r="G788" s="27"/>
      <c r="H788" s="27" t="s">
        <v>1333</v>
      </c>
      <c r="I788" s="27">
        <v>38</v>
      </c>
      <c r="J788" s="27">
        <v>3319418686</v>
      </c>
      <c r="K788" s="27"/>
      <c r="L788" s="27" t="s">
        <v>2732</v>
      </c>
      <c r="M788" s="27">
        <v>204</v>
      </c>
      <c r="N788" s="27"/>
      <c r="O788" s="27" t="s">
        <v>2413</v>
      </c>
      <c r="P788" s="27"/>
      <c r="Q788" s="10" t="s">
        <v>2355</v>
      </c>
      <c r="R788" s="27">
        <v>3</v>
      </c>
      <c r="S788" s="27"/>
      <c r="T788" s="27" t="s">
        <v>1885</v>
      </c>
    </row>
    <row r="789" spans="1:20" s="37" customFormat="1" ht="21.75" customHeight="1" x14ac:dyDescent="0.25">
      <c r="A789" s="2"/>
      <c r="B789" s="27" t="s">
        <v>2367</v>
      </c>
      <c r="C789" s="27"/>
      <c r="D789" s="27" t="s">
        <v>1391</v>
      </c>
      <c r="E789" s="27"/>
      <c r="F789" s="27" t="s">
        <v>2733</v>
      </c>
      <c r="G789" s="27"/>
      <c r="H789" s="27" t="s">
        <v>1333</v>
      </c>
      <c r="I789" s="27">
        <v>47</v>
      </c>
      <c r="J789" s="27">
        <v>3339580936</v>
      </c>
      <c r="K789" s="27"/>
      <c r="L789" s="27" t="s">
        <v>2732</v>
      </c>
      <c r="M789" s="27">
        <v>233</v>
      </c>
      <c r="N789" s="27"/>
      <c r="O789" s="27" t="s">
        <v>2413</v>
      </c>
      <c r="P789" s="27"/>
      <c r="Q789" s="10" t="s">
        <v>2355</v>
      </c>
      <c r="R789" s="27">
        <v>3</v>
      </c>
      <c r="S789" s="27"/>
      <c r="T789" s="27" t="s">
        <v>1885</v>
      </c>
    </row>
    <row r="790" spans="1:20" s="37" customFormat="1" ht="21.75" customHeight="1" x14ac:dyDescent="0.25">
      <c r="A790" s="2"/>
      <c r="B790" s="27" t="s">
        <v>526</v>
      </c>
      <c r="C790" s="27"/>
      <c r="D790" s="27" t="s">
        <v>583</v>
      </c>
      <c r="E790" s="27"/>
      <c r="F790" s="27" t="s">
        <v>432</v>
      </c>
      <c r="G790" s="27"/>
      <c r="H790" s="27" t="s">
        <v>1333</v>
      </c>
      <c r="I790" s="27"/>
      <c r="J790" s="27">
        <v>3316909985</v>
      </c>
      <c r="K790" s="27"/>
      <c r="L790" s="27" t="s">
        <v>516</v>
      </c>
      <c r="M790" s="27">
        <v>92</v>
      </c>
      <c r="N790" s="27"/>
      <c r="O790" s="27" t="s">
        <v>2413</v>
      </c>
      <c r="P790" s="27"/>
      <c r="Q790" s="10" t="s">
        <v>2355</v>
      </c>
      <c r="R790" s="27"/>
      <c r="S790" s="27"/>
      <c r="T790" s="27"/>
    </row>
    <row r="791" spans="1:20" s="37" customFormat="1" ht="21.75" customHeight="1" x14ac:dyDescent="0.2">
      <c r="A791" s="85" t="s">
        <v>1707</v>
      </c>
      <c r="B791" s="10" t="str">
        <f>UPPER(A791)</f>
        <v>ESCAMILLA</v>
      </c>
      <c r="C791" s="4" t="s">
        <v>1129</v>
      </c>
      <c r="D791" s="10" t="str">
        <f t="shared" ref="D791:D821" si="225">UPPER(C791)</f>
        <v>HERNANDEZ</v>
      </c>
      <c r="E791" s="4" t="s">
        <v>1708</v>
      </c>
      <c r="F791" s="10" t="str">
        <f t="shared" ref="F791:F817" si="226">UPPER(E791)</f>
        <v>ESPERANZA</v>
      </c>
      <c r="G791" s="4" t="s">
        <v>27</v>
      </c>
      <c r="H791" s="11" t="s">
        <v>1333</v>
      </c>
      <c r="I791" s="11">
        <v>76</v>
      </c>
      <c r="J791" s="11">
        <v>3314236495</v>
      </c>
      <c r="K791" s="4" t="s">
        <v>1709</v>
      </c>
      <c r="L791" s="10" t="s">
        <v>1712</v>
      </c>
      <c r="M791" s="11">
        <v>169</v>
      </c>
      <c r="N791" s="4" t="s">
        <v>1710</v>
      </c>
      <c r="O791" s="27" t="s">
        <v>2413</v>
      </c>
      <c r="P791" s="3" t="s">
        <v>18</v>
      </c>
      <c r="Q791" s="10" t="str">
        <f t="shared" ref="Q791:Q821" si="227">UPPER(P791)</f>
        <v>CABECERA</v>
      </c>
      <c r="R791" s="11">
        <v>4</v>
      </c>
      <c r="S791" s="4" t="s">
        <v>53</v>
      </c>
      <c r="T791" s="27" t="str">
        <f t="shared" ref="T791:T821" si="228">UPPER(S791)</f>
        <v>ADULTO MAYOR</v>
      </c>
    </row>
    <row r="792" spans="1:20" s="37" customFormat="1" ht="21.75" customHeight="1" x14ac:dyDescent="0.2">
      <c r="A792" s="87" t="s">
        <v>91</v>
      </c>
      <c r="B792" s="10" t="str">
        <f>UPPER(A792)</f>
        <v>VALENCIA</v>
      </c>
      <c r="C792" s="3" t="s">
        <v>839</v>
      </c>
      <c r="D792" s="10" t="str">
        <f t="shared" si="225"/>
        <v>MARTINEZ</v>
      </c>
      <c r="E792" s="3" t="s">
        <v>1711</v>
      </c>
      <c r="F792" s="10" t="str">
        <f t="shared" si="226"/>
        <v>JOANA LIZBETH</v>
      </c>
      <c r="G792" s="3"/>
      <c r="H792" s="11" t="s">
        <v>1333</v>
      </c>
      <c r="I792" s="10"/>
      <c r="J792" s="10">
        <v>3326265187</v>
      </c>
      <c r="K792" s="3" t="s">
        <v>1712</v>
      </c>
      <c r="L792" s="10" t="str">
        <f>UPPER(K792)</f>
        <v>CAMINO A SANTA CLARA</v>
      </c>
      <c r="M792" s="10">
        <v>1257</v>
      </c>
      <c r="N792" s="4" t="s">
        <v>1710</v>
      </c>
      <c r="O792" s="10" t="str">
        <f t="shared" ref="O792:O822" si="229">UPPER(N792)</f>
        <v>SANTA CLARA</v>
      </c>
      <c r="P792" s="4" t="s">
        <v>18</v>
      </c>
      <c r="Q792" s="10" t="str">
        <f t="shared" si="227"/>
        <v>CABECERA</v>
      </c>
      <c r="R792" s="10"/>
      <c r="S792" s="3"/>
      <c r="T792" s="27" t="str">
        <f t="shared" si="228"/>
        <v/>
      </c>
    </row>
    <row r="793" spans="1:20" s="37" customFormat="1" ht="21.75" customHeight="1" x14ac:dyDescent="0.2">
      <c r="A793" s="87" t="s">
        <v>1092</v>
      </c>
      <c r="B793" s="10" t="str">
        <f>UPPER(A793)</f>
        <v>ESPARZA</v>
      </c>
      <c r="C793" s="3" t="s">
        <v>400</v>
      </c>
      <c r="D793" s="10" t="str">
        <f t="shared" si="225"/>
        <v>RAMIREZ</v>
      </c>
      <c r="E793" s="3" t="s">
        <v>1722</v>
      </c>
      <c r="F793" s="10" t="str">
        <f t="shared" si="226"/>
        <v>MA ASUNCION</v>
      </c>
      <c r="G793" s="3"/>
      <c r="H793" s="11" t="s">
        <v>1333</v>
      </c>
      <c r="I793" s="10"/>
      <c r="J793" s="10">
        <v>3317605277</v>
      </c>
      <c r="K793" s="4" t="s">
        <v>1723</v>
      </c>
      <c r="L793" s="10" t="s">
        <v>2794</v>
      </c>
      <c r="M793" s="10">
        <v>11</v>
      </c>
      <c r="N793" s="4" t="s">
        <v>1724</v>
      </c>
      <c r="O793" s="10" t="str">
        <f t="shared" si="229"/>
        <v>SANTA TERE</v>
      </c>
      <c r="P793" s="4" t="s">
        <v>18</v>
      </c>
      <c r="Q793" s="10" t="str">
        <f t="shared" si="227"/>
        <v>CABECERA</v>
      </c>
      <c r="R793" s="10"/>
      <c r="S793" s="3"/>
      <c r="T793" s="27" t="str">
        <f t="shared" si="228"/>
        <v/>
      </c>
    </row>
    <row r="794" spans="1:20" s="37" customFormat="1" ht="21.75" customHeight="1" x14ac:dyDescent="0.2">
      <c r="A794" s="87" t="s">
        <v>1725</v>
      </c>
      <c r="B794" s="10" t="str">
        <f>UPPER(A794)</f>
        <v>ALDRETE</v>
      </c>
      <c r="C794" s="3"/>
      <c r="D794" s="10" t="str">
        <f t="shared" si="225"/>
        <v/>
      </c>
      <c r="E794" s="3" t="s">
        <v>1726</v>
      </c>
      <c r="F794" s="10" t="str">
        <f t="shared" si="226"/>
        <v xml:space="preserve">LUISA </v>
      </c>
      <c r="G794" s="3" t="s">
        <v>22</v>
      </c>
      <c r="H794" s="11" t="s">
        <v>1333</v>
      </c>
      <c r="I794" s="10"/>
      <c r="J794" s="10">
        <v>3315379027</v>
      </c>
      <c r="K794" s="4" t="s">
        <v>1588</v>
      </c>
      <c r="L794" s="10" t="str">
        <f>UPPER(K794)</f>
        <v>DEGOLLADO</v>
      </c>
      <c r="M794" s="10">
        <v>70</v>
      </c>
      <c r="N794" s="4" t="s">
        <v>1724</v>
      </c>
      <c r="O794" s="10" t="str">
        <f t="shared" si="229"/>
        <v>SANTA TERE</v>
      </c>
      <c r="P794" s="3" t="s">
        <v>18</v>
      </c>
      <c r="Q794" s="10" t="str">
        <f t="shared" si="227"/>
        <v>CABECERA</v>
      </c>
      <c r="R794" s="10"/>
      <c r="S794" s="3"/>
      <c r="T794" s="27" t="str">
        <f t="shared" si="228"/>
        <v/>
      </c>
    </row>
    <row r="795" spans="1:20" s="37" customFormat="1" ht="21.75" customHeight="1" x14ac:dyDescent="0.2">
      <c r="A795" s="85" t="s">
        <v>262</v>
      </c>
      <c r="B795" s="10" t="s">
        <v>214</v>
      </c>
      <c r="C795" s="4" t="s">
        <v>293</v>
      </c>
      <c r="D795" s="10" t="str">
        <f t="shared" si="225"/>
        <v>DIAZ</v>
      </c>
      <c r="E795" s="4" t="s">
        <v>1664</v>
      </c>
      <c r="F795" s="10" t="str">
        <f t="shared" si="226"/>
        <v>RODOLFO</v>
      </c>
      <c r="G795" s="4" t="s">
        <v>267</v>
      </c>
      <c r="H795" s="11" t="s">
        <v>1871</v>
      </c>
      <c r="I795" s="11">
        <v>70</v>
      </c>
      <c r="J795" s="11">
        <v>3737341940</v>
      </c>
      <c r="K795" s="4" t="s">
        <v>944</v>
      </c>
      <c r="L795" s="10" t="str">
        <f>UPPER(K795)</f>
        <v>MORELOS</v>
      </c>
      <c r="M795" s="11">
        <v>59</v>
      </c>
      <c r="N795" s="4" t="s">
        <v>1724</v>
      </c>
      <c r="O795" s="10" t="str">
        <f t="shared" si="229"/>
        <v>SANTA TERE</v>
      </c>
      <c r="P795" s="3" t="s">
        <v>18</v>
      </c>
      <c r="Q795" s="10" t="str">
        <f t="shared" si="227"/>
        <v>CABECERA</v>
      </c>
      <c r="R795" s="11">
        <v>4</v>
      </c>
      <c r="S795" s="4" t="s">
        <v>53</v>
      </c>
      <c r="T795" s="27" t="str">
        <f t="shared" si="228"/>
        <v>ADULTO MAYOR</v>
      </c>
    </row>
    <row r="796" spans="1:20" s="37" customFormat="1" ht="21.75" customHeight="1" x14ac:dyDescent="0.2">
      <c r="A796" s="85" t="s">
        <v>1731</v>
      </c>
      <c r="B796" s="10" t="str">
        <f t="shared" ref="B796:B816" si="230">UPPER(A796)</f>
        <v>AREVALOS</v>
      </c>
      <c r="C796" s="4" t="s">
        <v>241</v>
      </c>
      <c r="D796" s="10" t="str">
        <f t="shared" si="225"/>
        <v>GARCIA</v>
      </c>
      <c r="E796" s="4" t="s">
        <v>1214</v>
      </c>
      <c r="F796" s="10" t="str">
        <f t="shared" si="226"/>
        <v>MARIA TERESA</v>
      </c>
      <c r="G796" s="4" t="s">
        <v>27</v>
      </c>
      <c r="H796" s="11" t="s">
        <v>1333</v>
      </c>
      <c r="I796" s="11">
        <v>65</v>
      </c>
      <c r="J796" s="11">
        <v>3317547624</v>
      </c>
      <c r="K796" s="4" t="s">
        <v>257</v>
      </c>
      <c r="L796" s="10" t="str">
        <f>UPPER(K796)</f>
        <v>ALDAMA</v>
      </c>
      <c r="M796" s="11">
        <v>121</v>
      </c>
      <c r="N796" s="4" t="s">
        <v>1724</v>
      </c>
      <c r="O796" s="10" t="str">
        <f t="shared" si="229"/>
        <v>SANTA TERE</v>
      </c>
      <c r="P796" s="3" t="s">
        <v>18</v>
      </c>
      <c r="Q796" s="10" t="str">
        <f t="shared" si="227"/>
        <v>CABECERA</v>
      </c>
      <c r="R796" s="11">
        <v>3</v>
      </c>
      <c r="S796" s="4" t="s">
        <v>66</v>
      </c>
      <c r="T796" s="27" t="str">
        <f t="shared" si="228"/>
        <v>VIUDA</v>
      </c>
    </row>
    <row r="797" spans="1:20" ht="21.75" customHeight="1" x14ac:dyDescent="0.25">
      <c r="A797" s="85" t="s">
        <v>440</v>
      </c>
      <c r="B797" s="10" t="str">
        <f t="shared" si="230"/>
        <v>CERVANTES</v>
      </c>
      <c r="C797" s="4" t="s">
        <v>246</v>
      </c>
      <c r="D797" s="10" t="str">
        <f t="shared" si="225"/>
        <v>LÓPEZ</v>
      </c>
      <c r="E797" s="4" t="s">
        <v>1732</v>
      </c>
      <c r="F797" s="10" t="str">
        <f t="shared" si="226"/>
        <v>MARIA DE LA LUZ</v>
      </c>
      <c r="G797" s="4" t="s">
        <v>27</v>
      </c>
      <c r="H797" s="11" t="s">
        <v>1333</v>
      </c>
      <c r="I797" s="11">
        <v>28</v>
      </c>
      <c r="J797" s="11">
        <v>3318364005</v>
      </c>
      <c r="K797" s="4" t="s">
        <v>1733</v>
      </c>
      <c r="L797" s="10" t="s">
        <v>2832</v>
      </c>
      <c r="M797" s="11">
        <v>52</v>
      </c>
      <c r="N797" s="4" t="s">
        <v>1724</v>
      </c>
      <c r="O797" s="10" t="str">
        <f t="shared" si="229"/>
        <v>SANTA TERE</v>
      </c>
      <c r="P797" s="3" t="s">
        <v>18</v>
      </c>
      <c r="Q797" s="10" t="str">
        <f t="shared" si="227"/>
        <v>CABECERA</v>
      </c>
      <c r="R797" s="11">
        <v>2</v>
      </c>
      <c r="S797" s="4" t="s">
        <v>29</v>
      </c>
      <c r="T797" s="27" t="str">
        <f t="shared" si="228"/>
        <v>MADRE SOLTERA</v>
      </c>
    </row>
    <row r="798" spans="1:20" ht="21.75" customHeight="1" x14ac:dyDescent="0.25">
      <c r="A798" s="85" t="s">
        <v>1734</v>
      </c>
      <c r="B798" s="10" t="str">
        <f t="shared" si="230"/>
        <v>DE LA TORRE</v>
      </c>
      <c r="C798" s="4" t="s">
        <v>1016</v>
      </c>
      <c r="D798" s="10" t="str">
        <f t="shared" si="225"/>
        <v>MAGAÑA</v>
      </c>
      <c r="E798" s="4" t="s">
        <v>408</v>
      </c>
      <c r="F798" s="10" t="str">
        <f t="shared" si="226"/>
        <v>RAQUEL</v>
      </c>
      <c r="G798" s="4" t="s">
        <v>27</v>
      </c>
      <c r="H798" s="11" t="s">
        <v>1333</v>
      </c>
      <c r="I798" s="11">
        <v>42</v>
      </c>
      <c r="J798" s="11">
        <v>3329422044</v>
      </c>
      <c r="K798" s="4" t="s">
        <v>1733</v>
      </c>
      <c r="L798" s="10" t="s">
        <v>2832</v>
      </c>
      <c r="M798" s="11">
        <v>44</v>
      </c>
      <c r="N798" s="4" t="s">
        <v>1724</v>
      </c>
      <c r="O798" s="10" t="str">
        <f t="shared" si="229"/>
        <v>SANTA TERE</v>
      </c>
      <c r="P798" s="3" t="s">
        <v>18</v>
      </c>
      <c r="Q798" s="10" t="str">
        <f t="shared" si="227"/>
        <v>CABECERA</v>
      </c>
      <c r="R798" s="11">
        <v>4</v>
      </c>
      <c r="S798" s="4" t="s">
        <v>101</v>
      </c>
      <c r="T798" s="27" t="str">
        <f t="shared" si="228"/>
        <v>ENFERMO(A) CRONICO(A)</v>
      </c>
    </row>
    <row r="799" spans="1:20" ht="21.75" customHeight="1" x14ac:dyDescent="0.25">
      <c r="A799" s="85" t="s">
        <v>579</v>
      </c>
      <c r="B799" s="10" t="str">
        <f t="shared" si="230"/>
        <v>GUTIERREZ</v>
      </c>
      <c r="C799" s="4" t="s">
        <v>68</v>
      </c>
      <c r="D799" s="10" t="str">
        <f t="shared" si="225"/>
        <v>NUÑO</v>
      </c>
      <c r="E799" s="4" t="s">
        <v>1735</v>
      </c>
      <c r="F799" s="10" t="str">
        <f t="shared" si="226"/>
        <v xml:space="preserve">MARIA ELENA </v>
      </c>
      <c r="G799" s="4" t="s">
        <v>27</v>
      </c>
      <c r="H799" s="11" t="s">
        <v>1333</v>
      </c>
      <c r="I799" s="11">
        <v>37</v>
      </c>
      <c r="J799" s="11">
        <v>3317921614</v>
      </c>
      <c r="K799" s="4" t="s">
        <v>1588</v>
      </c>
      <c r="L799" s="10" t="str">
        <f>UPPER(K799)</f>
        <v>DEGOLLADO</v>
      </c>
      <c r="M799" s="11">
        <v>138</v>
      </c>
      <c r="N799" s="4" t="s">
        <v>1724</v>
      </c>
      <c r="O799" s="10" t="str">
        <f t="shared" si="229"/>
        <v>SANTA TERE</v>
      </c>
      <c r="P799" s="3" t="s">
        <v>18</v>
      </c>
      <c r="Q799" s="10" t="str">
        <f t="shared" si="227"/>
        <v>CABECERA</v>
      </c>
      <c r="R799" s="11">
        <v>5</v>
      </c>
      <c r="S799" s="4" t="s">
        <v>29</v>
      </c>
      <c r="T799" s="27" t="str">
        <f t="shared" si="228"/>
        <v>MADRE SOLTERA</v>
      </c>
    </row>
    <row r="800" spans="1:20" ht="21.75" customHeight="1" x14ac:dyDescent="0.25">
      <c r="A800" s="87" t="s">
        <v>1736</v>
      </c>
      <c r="B800" s="10" t="str">
        <f t="shared" si="230"/>
        <v xml:space="preserve">OLIVA </v>
      </c>
      <c r="C800" s="3" t="s">
        <v>133</v>
      </c>
      <c r="D800" s="10" t="str">
        <f t="shared" si="225"/>
        <v xml:space="preserve">GARCIA </v>
      </c>
      <c r="E800" s="3" t="s">
        <v>1737</v>
      </c>
      <c r="F800" s="10" t="str">
        <f t="shared" si="226"/>
        <v xml:space="preserve">MARIA DE LOS ANGELES </v>
      </c>
      <c r="G800" s="3" t="s">
        <v>22</v>
      </c>
      <c r="H800" s="11" t="s">
        <v>1333</v>
      </c>
      <c r="I800" s="10"/>
      <c r="J800" s="10">
        <v>3321822806</v>
      </c>
      <c r="K800" s="4" t="s">
        <v>1723</v>
      </c>
      <c r="L800" s="10" t="s">
        <v>2794</v>
      </c>
      <c r="M800" s="10">
        <v>48</v>
      </c>
      <c r="N800" s="4" t="s">
        <v>1724</v>
      </c>
      <c r="O800" s="10" t="str">
        <f t="shared" si="229"/>
        <v>SANTA TERE</v>
      </c>
      <c r="P800" s="3" t="s">
        <v>18</v>
      </c>
      <c r="Q800" s="10" t="str">
        <f t="shared" si="227"/>
        <v>CABECERA</v>
      </c>
      <c r="R800" s="10"/>
      <c r="S800" s="3"/>
      <c r="T800" s="27" t="str">
        <f t="shared" si="228"/>
        <v/>
      </c>
    </row>
    <row r="801" spans="1:20" ht="21.75" customHeight="1" x14ac:dyDescent="0.25">
      <c r="A801" s="87" t="s">
        <v>1739</v>
      </c>
      <c r="B801" s="10" t="str">
        <f t="shared" si="230"/>
        <v>ALONSO</v>
      </c>
      <c r="C801" s="3" t="s">
        <v>1740</v>
      </c>
      <c r="D801" s="10" t="str">
        <f t="shared" si="225"/>
        <v>ROCHA</v>
      </c>
      <c r="E801" s="4" t="s">
        <v>1741</v>
      </c>
      <c r="F801" s="10" t="str">
        <f t="shared" si="226"/>
        <v>JOSÉ JESÚS</v>
      </c>
      <c r="G801" s="3"/>
      <c r="H801" s="11" t="s">
        <v>1871</v>
      </c>
      <c r="I801" s="11">
        <v>55</v>
      </c>
      <c r="J801" s="11">
        <v>3320385373</v>
      </c>
      <c r="K801" s="4" t="s">
        <v>1728</v>
      </c>
      <c r="L801" s="10" t="str">
        <f>UPPER(K801)</f>
        <v xml:space="preserve">HERRERA Y CAIRO </v>
      </c>
      <c r="M801" s="10">
        <v>75</v>
      </c>
      <c r="N801" s="4" t="s">
        <v>1724</v>
      </c>
      <c r="O801" s="10" t="str">
        <f t="shared" si="229"/>
        <v>SANTA TERE</v>
      </c>
      <c r="P801" s="3" t="s">
        <v>18</v>
      </c>
      <c r="Q801" s="10" t="str">
        <f t="shared" si="227"/>
        <v>CABECERA</v>
      </c>
      <c r="R801" s="10"/>
      <c r="S801" s="3"/>
      <c r="T801" s="27" t="str">
        <f t="shared" si="228"/>
        <v/>
      </c>
    </row>
    <row r="802" spans="1:20" ht="21.75" customHeight="1" x14ac:dyDescent="0.25">
      <c r="A802" s="87" t="s">
        <v>526</v>
      </c>
      <c r="B802" s="10" t="str">
        <f t="shared" si="230"/>
        <v xml:space="preserve">VITAL </v>
      </c>
      <c r="C802" s="3" t="s">
        <v>1704</v>
      </c>
      <c r="D802" s="10" t="str">
        <f t="shared" si="225"/>
        <v>GALVES</v>
      </c>
      <c r="E802" s="3" t="s">
        <v>1742</v>
      </c>
      <c r="F802" s="10" t="str">
        <f t="shared" si="226"/>
        <v>CLAUDIA</v>
      </c>
      <c r="G802" s="3"/>
      <c r="H802" s="11" t="s">
        <v>1333</v>
      </c>
      <c r="I802" s="10"/>
      <c r="J802" s="10">
        <v>3329411705</v>
      </c>
      <c r="K802" s="4" t="s">
        <v>1743</v>
      </c>
      <c r="L802" s="10" t="s">
        <v>2732</v>
      </c>
      <c r="M802" s="10">
        <v>194</v>
      </c>
      <c r="N802" s="4" t="s">
        <v>1724</v>
      </c>
      <c r="O802" s="10" t="str">
        <f t="shared" si="229"/>
        <v>SANTA TERE</v>
      </c>
      <c r="P802" s="3" t="s">
        <v>18</v>
      </c>
      <c r="Q802" s="10" t="str">
        <f t="shared" si="227"/>
        <v>CABECERA</v>
      </c>
      <c r="R802" s="10"/>
      <c r="S802" s="3"/>
      <c r="T802" s="27" t="str">
        <f t="shared" si="228"/>
        <v/>
      </c>
    </row>
    <row r="803" spans="1:20" ht="21.75" customHeight="1" x14ac:dyDescent="0.25">
      <c r="A803" s="85" t="s">
        <v>40</v>
      </c>
      <c r="B803" s="10" t="str">
        <f t="shared" si="230"/>
        <v>ALVAREZ</v>
      </c>
      <c r="C803" s="4" t="s">
        <v>161</v>
      </c>
      <c r="D803" s="10" t="str">
        <f t="shared" si="225"/>
        <v>CARDONA</v>
      </c>
      <c r="E803" s="4" t="s">
        <v>1744</v>
      </c>
      <c r="F803" s="10" t="str">
        <f t="shared" si="226"/>
        <v>LUIS</v>
      </c>
      <c r="G803" s="4" t="s">
        <v>267</v>
      </c>
      <c r="H803" s="11" t="s">
        <v>1871</v>
      </c>
      <c r="I803" s="11">
        <v>69</v>
      </c>
      <c r="J803" s="11">
        <v>3737341825</v>
      </c>
      <c r="K803" s="4" t="s">
        <v>1588</v>
      </c>
      <c r="L803" s="10" t="str">
        <f>UPPER(K803)</f>
        <v>DEGOLLADO</v>
      </c>
      <c r="M803" s="11">
        <v>198</v>
      </c>
      <c r="N803" s="4" t="s">
        <v>1724</v>
      </c>
      <c r="O803" s="10" t="str">
        <f t="shared" si="229"/>
        <v>SANTA TERE</v>
      </c>
      <c r="P803" s="3" t="s">
        <v>18</v>
      </c>
      <c r="Q803" s="10" t="str">
        <f t="shared" si="227"/>
        <v>CABECERA</v>
      </c>
      <c r="R803" s="11">
        <v>5</v>
      </c>
      <c r="S803" s="4" t="s">
        <v>89</v>
      </c>
      <c r="T803" s="27" t="str">
        <f t="shared" si="228"/>
        <v>DISCAPACITADO(A)</v>
      </c>
    </row>
    <row r="804" spans="1:20" ht="21.75" customHeight="1" x14ac:dyDescent="0.25">
      <c r="A804" s="87" t="s">
        <v>20</v>
      </c>
      <c r="B804" s="10" t="str">
        <f t="shared" si="230"/>
        <v>GUTIERREZ</v>
      </c>
      <c r="C804" s="3" t="s">
        <v>745</v>
      </c>
      <c r="D804" s="10" t="str">
        <f t="shared" si="225"/>
        <v>LIMON</v>
      </c>
      <c r="E804" s="3" t="s">
        <v>1341</v>
      </c>
      <c r="F804" s="10" t="str">
        <f t="shared" si="226"/>
        <v>NANCY</v>
      </c>
      <c r="G804" s="3" t="s">
        <v>33</v>
      </c>
      <c r="H804" s="11" t="s">
        <v>1333</v>
      </c>
      <c r="I804" s="10">
        <v>22</v>
      </c>
      <c r="J804" s="10">
        <v>3317406435</v>
      </c>
      <c r="K804" s="3" t="s">
        <v>1745</v>
      </c>
      <c r="L804" s="10" t="str">
        <f>UPPER(K804)</f>
        <v xml:space="preserve">ZARAGOZA </v>
      </c>
      <c r="M804" s="10">
        <v>193</v>
      </c>
      <c r="N804" s="4" t="s">
        <v>1724</v>
      </c>
      <c r="O804" s="10" t="str">
        <f t="shared" si="229"/>
        <v>SANTA TERE</v>
      </c>
      <c r="P804" s="3" t="s">
        <v>18</v>
      </c>
      <c r="Q804" s="10" t="str">
        <f t="shared" si="227"/>
        <v>CABECERA</v>
      </c>
      <c r="R804" s="10"/>
      <c r="S804" s="3"/>
      <c r="T804" s="27" t="str">
        <f t="shared" si="228"/>
        <v/>
      </c>
    </row>
    <row r="805" spans="1:20" ht="21.75" customHeight="1" x14ac:dyDescent="0.25">
      <c r="A805" s="85" t="s">
        <v>71</v>
      </c>
      <c r="B805" s="10" t="str">
        <f t="shared" si="230"/>
        <v>HERNÁNDEZ</v>
      </c>
      <c r="C805" s="3" t="s">
        <v>551</v>
      </c>
      <c r="D805" s="10" t="str">
        <f t="shared" si="225"/>
        <v>JIMÉNEZ</v>
      </c>
      <c r="E805" s="4" t="s">
        <v>1746</v>
      </c>
      <c r="F805" s="10" t="str">
        <f t="shared" si="226"/>
        <v>AIDEE MARISELA</v>
      </c>
      <c r="G805" s="3"/>
      <c r="H805" s="11" t="s">
        <v>1333</v>
      </c>
      <c r="I805" s="11">
        <v>25</v>
      </c>
      <c r="J805" s="11">
        <v>3322518745</v>
      </c>
      <c r="K805" s="4" t="s">
        <v>1723</v>
      </c>
      <c r="L805" s="10" t="s">
        <v>2794</v>
      </c>
      <c r="M805" s="10" t="s">
        <v>1969</v>
      </c>
      <c r="N805" s="4" t="s">
        <v>1724</v>
      </c>
      <c r="O805" s="10" t="str">
        <f t="shared" si="229"/>
        <v>SANTA TERE</v>
      </c>
      <c r="P805" s="3" t="s">
        <v>18</v>
      </c>
      <c r="Q805" s="10" t="str">
        <f t="shared" si="227"/>
        <v>CABECERA</v>
      </c>
      <c r="R805" s="10"/>
      <c r="S805" s="3"/>
      <c r="T805" s="27" t="str">
        <f t="shared" si="228"/>
        <v/>
      </c>
    </row>
    <row r="806" spans="1:20" ht="21.75" customHeight="1" x14ac:dyDescent="0.25">
      <c r="A806" s="87" t="s">
        <v>1288</v>
      </c>
      <c r="B806" s="10" t="str">
        <f t="shared" si="230"/>
        <v xml:space="preserve">LIMON </v>
      </c>
      <c r="C806" s="3" t="s">
        <v>173</v>
      </c>
      <c r="D806" s="10" t="str">
        <f t="shared" si="225"/>
        <v>LOMELI</v>
      </c>
      <c r="E806" s="3" t="s">
        <v>798</v>
      </c>
      <c r="F806" s="10" t="str">
        <f t="shared" si="226"/>
        <v>MARIA DEL ROSARIO</v>
      </c>
      <c r="G806" s="3" t="s">
        <v>33</v>
      </c>
      <c r="H806" s="11" t="s">
        <v>1333</v>
      </c>
      <c r="I806" s="10"/>
      <c r="J806" s="10">
        <v>3317406435</v>
      </c>
      <c r="K806" s="3"/>
      <c r="L806" s="10" t="str">
        <f>UPPER(K806)</f>
        <v/>
      </c>
      <c r="M806" s="10"/>
      <c r="N806" s="4" t="s">
        <v>1724</v>
      </c>
      <c r="O806" s="10" t="str">
        <f t="shared" si="229"/>
        <v>SANTA TERE</v>
      </c>
      <c r="P806" s="3" t="s">
        <v>18</v>
      </c>
      <c r="Q806" s="10" t="str">
        <f t="shared" si="227"/>
        <v>CABECERA</v>
      </c>
      <c r="R806" s="10"/>
      <c r="S806" s="3"/>
      <c r="T806" s="27" t="str">
        <f t="shared" si="228"/>
        <v/>
      </c>
    </row>
    <row r="807" spans="1:20" ht="21.75" customHeight="1" x14ac:dyDescent="0.25">
      <c r="A807" s="87" t="s">
        <v>1062</v>
      </c>
      <c r="B807" s="10" t="str">
        <f t="shared" si="230"/>
        <v>TAPIA</v>
      </c>
      <c r="C807" s="3" t="s">
        <v>188</v>
      </c>
      <c r="D807" s="10" t="str">
        <f t="shared" si="225"/>
        <v>HERNANDEZ</v>
      </c>
      <c r="E807" s="3" t="s">
        <v>432</v>
      </c>
      <c r="F807" s="10" t="str">
        <f t="shared" si="226"/>
        <v>MARIA GUADALUPE</v>
      </c>
      <c r="G807" s="3"/>
      <c r="H807" s="11" t="s">
        <v>1333</v>
      </c>
      <c r="I807" s="10"/>
      <c r="J807" s="10">
        <v>3313268267</v>
      </c>
      <c r="K807" s="4" t="s">
        <v>1728</v>
      </c>
      <c r="L807" s="10" t="str">
        <f>UPPER(K807)</f>
        <v xml:space="preserve">HERRERA Y CAIRO </v>
      </c>
      <c r="M807" s="10">
        <v>77</v>
      </c>
      <c r="N807" s="4" t="s">
        <v>1724</v>
      </c>
      <c r="O807" s="10" t="str">
        <f t="shared" si="229"/>
        <v>SANTA TERE</v>
      </c>
      <c r="P807" s="4" t="s">
        <v>18</v>
      </c>
      <c r="Q807" s="10" t="str">
        <f t="shared" si="227"/>
        <v>CABECERA</v>
      </c>
      <c r="R807" s="10"/>
      <c r="S807" s="3"/>
      <c r="T807" s="27" t="str">
        <f t="shared" si="228"/>
        <v/>
      </c>
    </row>
    <row r="808" spans="1:20" ht="21.75" customHeight="1" x14ac:dyDescent="0.25">
      <c r="A808" s="86" t="s">
        <v>1748</v>
      </c>
      <c r="B808" s="10" t="str">
        <f t="shared" si="230"/>
        <v>MORENO</v>
      </c>
      <c r="C808" s="6" t="s">
        <v>1749</v>
      </c>
      <c r="D808" s="10" t="str">
        <f t="shared" si="225"/>
        <v>LUJANO</v>
      </c>
      <c r="E808" s="4" t="s">
        <v>1750</v>
      </c>
      <c r="F808" s="10" t="str">
        <f t="shared" si="226"/>
        <v>ELISA</v>
      </c>
      <c r="G808" s="3"/>
      <c r="H808" s="11" t="s">
        <v>1333</v>
      </c>
      <c r="I808" s="11">
        <v>63</v>
      </c>
      <c r="J808" s="11">
        <v>3317701639</v>
      </c>
      <c r="K808" s="4" t="s">
        <v>944</v>
      </c>
      <c r="L808" s="10" t="str">
        <f>UPPER(K808)</f>
        <v>MORELOS</v>
      </c>
      <c r="M808" s="10">
        <v>126</v>
      </c>
      <c r="N808" s="4" t="s">
        <v>1724</v>
      </c>
      <c r="O808" s="10" t="str">
        <f t="shared" si="229"/>
        <v>SANTA TERE</v>
      </c>
      <c r="P808" s="3" t="s">
        <v>18</v>
      </c>
      <c r="Q808" s="10" t="str">
        <f t="shared" si="227"/>
        <v>CABECERA</v>
      </c>
      <c r="R808" s="10"/>
      <c r="S808" s="3"/>
      <c r="T808" s="27" t="str">
        <f t="shared" si="228"/>
        <v/>
      </c>
    </row>
    <row r="809" spans="1:20" ht="21.75" customHeight="1" x14ac:dyDescent="0.25">
      <c r="A809" s="87" t="s">
        <v>400</v>
      </c>
      <c r="B809" s="10" t="str">
        <f t="shared" si="230"/>
        <v>RAMIREZ</v>
      </c>
      <c r="C809" s="3"/>
      <c r="D809" s="10" t="str">
        <f t="shared" si="225"/>
        <v/>
      </c>
      <c r="E809" s="3" t="s">
        <v>769</v>
      </c>
      <c r="F809" s="10" t="str">
        <f t="shared" si="226"/>
        <v>MARIA DE LA LUZ</v>
      </c>
      <c r="G809" s="3" t="s">
        <v>22</v>
      </c>
      <c r="H809" s="11" t="s">
        <v>1333</v>
      </c>
      <c r="I809" s="10"/>
      <c r="J809" s="10">
        <v>3321364425</v>
      </c>
      <c r="K809" s="4" t="s">
        <v>944</v>
      </c>
      <c r="L809" s="10" t="str">
        <f>UPPER(K809)</f>
        <v>MORELOS</v>
      </c>
      <c r="M809" s="10">
        <v>197</v>
      </c>
      <c r="N809" s="4" t="s">
        <v>1724</v>
      </c>
      <c r="O809" s="10" t="str">
        <f t="shared" si="229"/>
        <v>SANTA TERE</v>
      </c>
      <c r="P809" s="3" t="s">
        <v>18</v>
      </c>
      <c r="Q809" s="10" t="str">
        <f t="shared" si="227"/>
        <v>CABECERA</v>
      </c>
      <c r="R809" s="10"/>
      <c r="S809" s="3"/>
      <c r="T809" s="27" t="str">
        <f t="shared" si="228"/>
        <v/>
      </c>
    </row>
    <row r="810" spans="1:20" ht="21.75" customHeight="1" x14ac:dyDescent="0.25">
      <c r="A810" s="87" t="s">
        <v>1751</v>
      </c>
      <c r="B810" s="10" t="str">
        <f t="shared" si="230"/>
        <v xml:space="preserve">LOZANO </v>
      </c>
      <c r="C810" s="3" t="s">
        <v>1752</v>
      </c>
      <c r="D810" s="10" t="str">
        <f t="shared" si="225"/>
        <v>HUERTA</v>
      </c>
      <c r="E810" s="3" t="s">
        <v>1554</v>
      </c>
      <c r="F810" s="10" t="str">
        <f t="shared" si="226"/>
        <v>ANGELA</v>
      </c>
      <c r="G810" s="3" t="s">
        <v>33</v>
      </c>
      <c r="H810" s="11" t="s">
        <v>1333</v>
      </c>
      <c r="I810" s="10">
        <v>87</v>
      </c>
      <c r="J810" s="10"/>
      <c r="K810" s="4" t="s">
        <v>1728</v>
      </c>
      <c r="L810" s="10" t="str">
        <f>UPPER(K810)</f>
        <v xml:space="preserve">HERRERA Y CAIRO </v>
      </c>
      <c r="M810" s="10">
        <v>86</v>
      </c>
      <c r="N810" s="4" t="s">
        <v>1724</v>
      </c>
      <c r="O810" s="10" t="str">
        <f t="shared" si="229"/>
        <v>SANTA TERE</v>
      </c>
      <c r="P810" s="3" t="s">
        <v>18</v>
      </c>
      <c r="Q810" s="10" t="str">
        <f t="shared" si="227"/>
        <v>CABECERA</v>
      </c>
      <c r="R810" s="10"/>
      <c r="S810" s="3"/>
      <c r="T810" s="27" t="str">
        <f t="shared" si="228"/>
        <v/>
      </c>
    </row>
    <row r="811" spans="1:20" ht="21.75" customHeight="1" x14ac:dyDescent="0.25">
      <c r="A811" s="87" t="s">
        <v>1753</v>
      </c>
      <c r="B811" s="10" t="str">
        <f t="shared" si="230"/>
        <v>ALCARAZ</v>
      </c>
      <c r="C811" s="3" t="s">
        <v>102</v>
      </c>
      <c r="D811" s="10" t="str">
        <f t="shared" si="225"/>
        <v xml:space="preserve">RUIZ </v>
      </c>
      <c r="E811" s="3" t="s">
        <v>307</v>
      </c>
      <c r="F811" s="10" t="str">
        <f t="shared" si="226"/>
        <v xml:space="preserve">MARIA GUADALUPE </v>
      </c>
      <c r="G811" s="3" t="s">
        <v>22</v>
      </c>
      <c r="H811" s="11" t="s">
        <v>1333</v>
      </c>
      <c r="I811" s="10"/>
      <c r="J811" s="10">
        <v>3311392844</v>
      </c>
      <c r="K811" s="4" t="s">
        <v>1723</v>
      </c>
      <c r="L811" s="10" t="s">
        <v>2794</v>
      </c>
      <c r="M811" s="10" t="s">
        <v>1985</v>
      </c>
      <c r="N811" s="4" t="s">
        <v>1724</v>
      </c>
      <c r="O811" s="10" t="str">
        <f t="shared" si="229"/>
        <v>SANTA TERE</v>
      </c>
      <c r="P811" s="3" t="s">
        <v>18</v>
      </c>
      <c r="Q811" s="10" t="str">
        <f t="shared" si="227"/>
        <v>CABECERA</v>
      </c>
      <c r="R811" s="10"/>
      <c r="S811" s="3"/>
      <c r="T811" s="27" t="str">
        <f t="shared" si="228"/>
        <v/>
      </c>
    </row>
    <row r="812" spans="1:20" ht="21.75" customHeight="1" x14ac:dyDescent="0.25">
      <c r="A812" s="86" t="s">
        <v>441</v>
      </c>
      <c r="B812" s="10" t="str">
        <f t="shared" si="230"/>
        <v>OLIVARES</v>
      </c>
      <c r="C812" s="6" t="s">
        <v>1504</v>
      </c>
      <c r="D812" s="10" t="str">
        <f t="shared" si="225"/>
        <v>DE ALBA</v>
      </c>
      <c r="E812" s="4" t="s">
        <v>1754</v>
      </c>
      <c r="F812" s="10" t="str">
        <f t="shared" si="226"/>
        <v>MARIA DE JESUS</v>
      </c>
      <c r="G812" s="3"/>
      <c r="H812" s="11" t="s">
        <v>1333</v>
      </c>
      <c r="I812" s="11">
        <v>26</v>
      </c>
      <c r="J812" s="11">
        <v>3325927774</v>
      </c>
      <c r="K812" s="4" t="s">
        <v>1733</v>
      </c>
      <c r="L812" s="10" t="s">
        <v>2832</v>
      </c>
      <c r="M812" s="10">
        <v>39</v>
      </c>
      <c r="N812" s="4" t="s">
        <v>1724</v>
      </c>
      <c r="O812" s="10" t="str">
        <f t="shared" si="229"/>
        <v>SANTA TERE</v>
      </c>
      <c r="P812" s="3" t="s">
        <v>18</v>
      </c>
      <c r="Q812" s="10" t="str">
        <f t="shared" si="227"/>
        <v>CABECERA</v>
      </c>
      <c r="R812" s="10"/>
      <c r="S812" s="3"/>
      <c r="T812" s="27" t="str">
        <f t="shared" si="228"/>
        <v/>
      </c>
    </row>
    <row r="813" spans="1:20" ht="21.75" customHeight="1" x14ac:dyDescent="0.25">
      <c r="A813" s="86" t="s">
        <v>866</v>
      </c>
      <c r="B813" s="10" t="str">
        <f t="shared" si="230"/>
        <v>PEREZ</v>
      </c>
      <c r="C813" s="6" t="s">
        <v>374</v>
      </c>
      <c r="D813" s="10" t="str">
        <f t="shared" si="225"/>
        <v>TORRES</v>
      </c>
      <c r="E813" s="4" t="s">
        <v>1755</v>
      </c>
      <c r="F813" s="10" t="str">
        <f t="shared" si="226"/>
        <v>JORGE</v>
      </c>
      <c r="G813" s="3"/>
      <c r="H813" s="11" t="s">
        <v>1871</v>
      </c>
      <c r="I813" s="11">
        <v>50</v>
      </c>
      <c r="J813" s="11">
        <v>3314137617</v>
      </c>
      <c r="K813" s="4" t="s">
        <v>1756</v>
      </c>
      <c r="L813" s="10" t="str">
        <f>UPPER(K813)</f>
        <v>PRIVADA MOCTEZUMA</v>
      </c>
      <c r="M813" s="10">
        <v>9</v>
      </c>
      <c r="N813" s="4" t="s">
        <v>1724</v>
      </c>
      <c r="O813" s="10" t="str">
        <f t="shared" si="229"/>
        <v>SANTA TERE</v>
      </c>
      <c r="P813" s="3" t="s">
        <v>18</v>
      </c>
      <c r="Q813" s="10" t="str">
        <f t="shared" si="227"/>
        <v>CABECERA</v>
      </c>
      <c r="R813" s="10"/>
      <c r="S813" s="3"/>
      <c r="T813" s="27" t="str">
        <f t="shared" si="228"/>
        <v/>
      </c>
    </row>
    <row r="814" spans="1:20" ht="21.75" customHeight="1" x14ac:dyDescent="0.25">
      <c r="A814" s="85" t="s">
        <v>1702</v>
      </c>
      <c r="B814" s="10" t="str">
        <f t="shared" si="230"/>
        <v xml:space="preserve">VILLALOBOS </v>
      </c>
      <c r="C814" s="4" t="s">
        <v>51</v>
      </c>
      <c r="D814" s="10" t="str">
        <f t="shared" si="225"/>
        <v>JIMENEZ</v>
      </c>
      <c r="E814" s="4" t="s">
        <v>580</v>
      </c>
      <c r="F814" s="10" t="str">
        <f t="shared" si="226"/>
        <v>MARIA GUADALUPE</v>
      </c>
      <c r="G814" s="4" t="s">
        <v>27</v>
      </c>
      <c r="H814" s="11" t="s">
        <v>1333</v>
      </c>
      <c r="I814" s="11">
        <v>35</v>
      </c>
      <c r="J814" s="11">
        <v>3313881478</v>
      </c>
      <c r="K814" s="4" t="s">
        <v>944</v>
      </c>
      <c r="L814" s="10" t="str">
        <f>UPPER(K814)</f>
        <v>MORELOS</v>
      </c>
      <c r="M814" s="11">
        <v>199</v>
      </c>
      <c r="N814" s="4" t="s">
        <v>1724</v>
      </c>
      <c r="O814" s="10" t="str">
        <f t="shared" si="229"/>
        <v>SANTA TERE</v>
      </c>
      <c r="P814" s="3" t="s">
        <v>18</v>
      </c>
      <c r="Q814" s="10" t="str">
        <f t="shared" si="227"/>
        <v>CABECERA</v>
      </c>
      <c r="R814" s="11">
        <v>3</v>
      </c>
      <c r="S814" s="4" t="s">
        <v>29</v>
      </c>
      <c r="T814" s="27" t="str">
        <f t="shared" si="228"/>
        <v>MADRE SOLTERA</v>
      </c>
    </row>
    <row r="815" spans="1:20" ht="21.75" customHeight="1" x14ac:dyDescent="0.25">
      <c r="A815" s="85" t="s">
        <v>1193</v>
      </c>
      <c r="B815" s="10" t="str">
        <f t="shared" si="230"/>
        <v xml:space="preserve">GONZÁLEZ </v>
      </c>
      <c r="C815" s="4" t="s">
        <v>338</v>
      </c>
      <c r="D815" s="10" t="str">
        <f t="shared" si="225"/>
        <v xml:space="preserve">GUTIÉRREZ </v>
      </c>
      <c r="E815" s="4" t="s">
        <v>309</v>
      </c>
      <c r="F815" s="10" t="str">
        <f t="shared" si="226"/>
        <v>MARIA</v>
      </c>
      <c r="G815" s="4" t="s">
        <v>27</v>
      </c>
      <c r="H815" s="11" t="s">
        <v>1333</v>
      </c>
      <c r="I815" s="11">
        <v>52</v>
      </c>
      <c r="J815" s="11">
        <v>3312602410</v>
      </c>
      <c r="K815" s="4" t="s">
        <v>257</v>
      </c>
      <c r="L815" s="10" t="str">
        <f>UPPER(K815)</f>
        <v>ALDAMA</v>
      </c>
      <c r="M815" s="11">
        <v>138</v>
      </c>
      <c r="N815" s="4" t="s">
        <v>1724</v>
      </c>
      <c r="O815" s="10" t="str">
        <f t="shared" si="229"/>
        <v>SANTA TERE</v>
      </c>
      <c r="P815" s="3" t="s">
        <v>18</v>
      </c>
      <c r="Q815" s="10" t="str">
        <f t="shared" si="227"/>
        <v>CABECERA</v>
      </c>
      <c r="R815" s="11">
        <v>4</v>
      </c>
      <c r="S815" s="4" t="s">
        <v>29</v>
      </c>
      <c r="T815" s="27" t="str">
        <f t="shared" si="228"/>
        <v>MADRE SOLTERA</v>
      </c>
    </row>
    <row r="816" spans="1:20" ht="21.75" customHeight="1" x14ac:dyDescent="0.25">
      <c r="A816" s="85" t="s">
        <v>466</v>
      </c>
      <c r="B816" s="10" t="str">
        <f t="shared" si="230"/>
        <v xml:space="preserve">REYNOSO </v>
      </c>
      <c r="C816" s="4" t="s">
        <v>62</v>
      </c>
      <c r="D816" s="10" t="str">
        <f t="shared" si="225"/>
        <v>GONZALEZ</v>
      </c>
      <c r="E816" s="4" t="s">
        <v>1757</v>
      </c>
      <c r="F816" s="10" t="str">
        <f t="shared" si="226"/>
        <v>MAYRA YESENIA</v>
      </c>
      <c r="G816" s="4" t="s">
        <v>27</v>
      </c>
      <c r="H816" s="11" t="s">
        <v>1333</v>
      </c>
      <c r="I816" s="11">
        <v>27</v>
      </c>
      <c r="J816" s="11">
        <v>3731056735</v>
      </c>
      <c r="K816" s="4" t="s">
        <v>257</v>
      </c>
      <c r="L816" s="10" t="str">
        <f>UPPER(K816)</f>
        <v>ALDAMA</v>
      </c>
      <c r="M816" s="11" t="s">
        <v>2028</v>
      </c>
      <c r="N816" s="4" t="s">
        <v>1724</v>
      </c>
      <c r="O816" s="10" t="str">
        <f t="shared" si="229"/>
        <v>SANTA TERE</v>
      </c>
      <c r="P816" s="3" t="s">
        <v>18</v>
      </c>
      <c r="Q816" s="10" t="str">
        <f t="shared" si="227"/>
        <v>CABECERA</v>
      </c>
      <c r="R816" s="11">
        <v>5</v>
      </c>
      <c r="S816" s="4" t="s">
        <v>29</v>
      </c>
      <c r="T816" s="27" t="str">
        <f t="shared" si="228"/>
        <v>MADRE SOLTERA</v>
      </c>
    </row>
    <row r="817" spans="1:20" ht="21.75" customHeight="1" x14ac:dyDescent="0.25">
      <c r="A817" s="86" t="s">
        <v>1758</v>
      </c>
      <c r="B817" s="10" t="s">
        <v>1393</v>
      </c>
      <c r="C817" s="3" t="s">
        <v>84</v>
      </c>
      <c r="D817" s="10" t="str">
        <f t="shared" si="225"/>
        <v>OROZCO</v>
      </c>
      <c r="E817" s="4" t="s">
        <v>1759</v>
      </c>
      <c r="F817" s="10" t="str">
        <f t="shared" si="226"/>
        <v>ROSA ALICIA</v>
      </c>
      <c r="G817" s="3"/>
      <c r="H817" s="11" t="s">
        <v>1333</v>
      </c>
      <c r="I817" s="11">
        <v>47</v>
      </c>
      <c r="J817" s="11">
        <v>3339580936</v>
      </c>
      <c r="K817" s="4" t="s">
        <v>1743</v>
      </c>
      <c r="L817" s="10" t="s">
        <v>2732</v>
      </c>
      <c r="M817" s="10">
        <v>233</v>
      </c>
      <c r="N817" s="4" t="s">
        <v>1724</v>
      </c>
      <c r="O817" s="10" t="str">
        <f t="shared" si="229"/>
        <v>SANTA TERE</v>
      </c>
      <c r="P817" s="3" t="s">
        <v>18</v>
      </c>
      <c r="Q817" s="10" t="str">
        <f t="shared" si="227"/>
        <v>CABECERA</v>
      </c>
      <c r="R817" s="10"/>
      <c r="S817" s="3"/>
      <c r="T817" s="27" t="str">
        <f t="shared" si="228"/>
        <v/>
      </c>
    </row>
    <row r="818" spans="1:20" ht="21.75" customHeight="1" x14ac:dyDescent="0.25">
      <c r="A818" s="86" t="s">
        <v>695</v>
      </c>
      <c r="B818" s="10" t="str">
        <f>UPPER(A818)</f>
        <v>GONZALEZ</v>
      </c>
      <c r="C818" s="3" t="s">
        <v>1462</v>
      </c>
      <c r="D818" s="10" t="str">
        <f t="shared" si="225"/>
        <v>TAPIA</v>
      </c>
      <c r="E818" s="4" t="s">
        <v>1760</v>
      </c>
      <c r="F818" s="10" t="s">
        <v>1880</v>
      </c>
      <c r="G818" s="3"/>
      <c r="H818" s="11" t="s">
        <v>1333</v>
      </c>
      <c r="I818" s="11">
        <v>23</v>
      </c>
      <c r="J818" s="11">
        <v>3339696499</v>
      </c>
      <c r="K818" s="4" t="s">
        <v>1743</v>
      </c>
      <c r="L818" s="10" t="s">
        <v>2732</v>
      </c>
      <c r="M818" s="10" t="s">
        <v>2029</v>
      </c>
      <c r="N818" s="4" t="s">
        <v>1724</v>
      </c>
      <c r="O818" s="10" t="str">
        <f t="shared" si="229"/>
        <v>SANTA TERE</v>
      </c>
      <c r="P818" s="3" t="s">
        <v>18</v>
      </c>
      <c r="Q818" s="10" t="str">
        <f t="shared" si="227"/>
        <v>CABECERA</v>
      </c>
      <c r="R818" s="10"/>
      <c r="S818" s="3"/>
      <c r="T818" s="27" t="str">
        <f t="shared" si="228"/>
        <v/>
      </c>
    </row>
    <row r="819" spans="1:20" ht="21.75" customHeight="1" x14ac:dyDescent="0.25">
      <c r="A819" s="85" t="s">
        <v>68</v>
      </c>
      <c r="B819" s="10" t="str">
        <f>UPPER(A819)</f>
        <v>NUÑO</v>
      </c>
      <c r="C819" s="4" t="s">
        <v>51</v>
      </c>
      <c r="D819" s="10" t="str">
        <f t="shared" si="225"/>
        <v>JIMENEZ</v>
      </c>
      <c r="E819" s="4" t="s">
        <v>1761</v>
      </c>
      <c r="F819" s="10" t="str">
        <f>UPPER(E819)</f>
        <v>BLANCA ERIKA</v>
      </c>
      <c r="G819" s="4" t="s">
        <v>27</v>
      </c>
      <c r="H819" s="11" t="s">
        <v>1333</v>
      </c>
      <c r="I819" s="11">
        <v>38</v>
      </c>
      <c r="J819" s="11">
        <v>3339520516</v>
      </c>
      <c r="K819" s="4" t="s">
        <v>1728</v>
      </c>
      <c r="L819" s="10" t="str">
        <f>UPPER(K819)</f>
        <v xml:space="preserve">HERRERA Y CAIRO </v>
      </c>
      <c r="M819" s="11" t="s">
        <v>1762</v>
      </c>
      <c r="N819" s="4" t="s">
        <v>1724</v>
      </c>
      <c r="O819" s="10" t="str">
        <f t="shared" si="229"/>
        <v>SANTA TERE</v>
      </c>
      <c r="P819" s="3" t="s">
        <v>18</v>
      </c>
      <c r="Q819" s="10" t="str">
        <f t="shared" si="227"/>
        <v>CABECERA</v>
      </c>
      <c r="R819" s="11">
        <v>3</v>
      </c>
      <c r="S819" s="4" t="s">
        <v>89</v>
      </c>
      <c r="T819" s="27" t="str">
        <f t="shared" si="228"/>
        <v>DISCAPACITADO(A)</v>
      </c>
    </row>
    <row r="820" spans="1:20" ht="21.75" customHeight="1" x14ac:dyDescent="0.25">
      <c r="A820" s="85" t="s">
        <v>130</v>
      </c>
      <c r="B820" s="10" t="str">
        <f>UPPER(A820)</f>
        <v xml:space="preserve">RODRIGUEZ </v>
      </c>
      <c r="C820" s="4" t="s">
        <v>1546</v>
      </c>
      <c r="D820" s="10" t="str">
        <f t="shared" si="225"/>
        <v xml:space="preserve">OROZCO </v>
      </c>
      <c r="E820" s="4" t="s">
        <v>1763</v>
      </c>
      <c r="F820" s="10" t="s">
        <v>2866</v>
      </c>
      <c r="G820" s="4" t="s">
        <v>267</v>
      </c>
      <c r="H820" s="11" t="s">
        <v>1871</v>
      </c>
      <c r="I820" s="11">
        <v>74</v>
      </c>
      <c r="J820" s="11">
        <v>3322171488</v>
      </c>
      <c r="K820" s="4" t="s">
        <v>1743</v>
      </c>
      <c r="L820" s="10" t="s">
        <v>2732</v>
      </c>
      <c r="M820" s="11" t="s">
        <v>1764</v>
      </c>
      <c r="N820" s="4" t="s">
        <v>1724</v>
      </c>
      <c r="O820" s="10" t="str">
        <f t="shared" si="229"/>
        <v>SANTA TERE</v>
      </c>
      <c r="P820" s="3" t="s">
        <v>18</v>
      </c>
      <c r="Q820" s="10" t="str">
        <f t="shared" si="227"/>
        <v>CABECERA</v>
      </c>
      <c r="R820" s="11">
        <v>3</v>
      </c>
      <c r="S820" s="4" t="s">
        <v>53</v>
      </c>
      <c r="T820" s="27" t="str">
        <f t="shared" si="228"/>
        <v>ADULTO MAYOR</v>
      </c>
    </row>
    <row r="821" spans="1:20" ht="21.75" customHeight="1" x14ac:dyDescent="0.25">
      <c r="A821" s="87" t="s">
        <v>1765</v>
      </c>
      <c r="B821" s="10" t="str">
        <f>UPPER(A821)</f>
        <v>MORALES</v>
      </c>
      <c r="C821" s="3"/>
      <c r="D821" s="10" t="str">
        <f t="shared" si="225"/>
        <v/>
      </c>
      <c r="E821" s="3" t="s">
        <v>1766</v>
      </c>
      <c r="F821" s="10" t="s">
        <v>1667</v>
      </c>
      <c r="G821" s="3"/>
      <c r="H821" s="11" t="s">
        <v>1333</v>
      </c>
      <c r="I821" s="10">
        <v>46</v>
      </c>
      <c r="J821" s="10"/>
      <c r="K821" s="4" t="s">
        <v>944</v>
      </c>
      <c r="L821" s="10" t="str">
        <f>UPPER(K821)</f>
        <v>MORELOS</v>
      </c>
      <c r="M821" s="10">
        <v>250</v>
      </c>
      <c r="N821" s="4" t="s">
        <v>1724</v>
      </c>
      <c r="O821" s="10" t="str">
        <f t="shared" si="229"/>
        <v>SANTA TERE</v>
      </c>
      <c r="P821" s="4" t="s">
        <v>18</v>
      </c>
      <c r="Q821" s="10" t="str">
        <f t="shared" si="227"/>
        <v>CABECERA</v>
      </c>
      <c r="R821" s="10">
        <v>2</v>
      </c>
      <c r="S821" s="3"/>
      <c r="T821" s="27" t="str">
        <f t="shared" si="228"/>
        <v/>
      </c>
    </row>
    <row r="822" spans="1:20" ht="21.75" customHeight="1" x14ac:dyDescent="0.25">
      <c r="A822" s="35"/>
      <c r="B822" s="27" t="s">
        <v>188</v>
      </c>
      <c r="C822" s="27"/>
      <c r="D822" s="27" t="s">
        <v>485</v>
      </c>
      <c r="E822" s="27"/>
      <c r="F822" s="27" t="s">
        <v>693</v>
      </c>
      <c r="G822" s="27"/>
      <c r="H822" s="27" t="s">
        <v>1333</v>
      </c>
      <c r="I822" s="27">
        <v>54</v>
      </c>
      <c r="J822" s="27">
        <v>3325656910</v>
      </c>
      <c r="K822" s="27"/>
      <c r="L822" s="27" t="s">
        <v>2393</v>
      </c>
      <c r="M822" s="27">
        <v>194</v>
      </c>
      <c r="N822" s="27"/>
      <c r="O822" s="10" t="str">
        <f t="shared" si="229"/>
        <v/>
      </c>
      <c r="P822" s="27"/>
      <c r="Q822" s="10" t="s">
        <v>2355</v>
      </c>
      <c r="R822" s="27"/>
      <c r="S822" s="19"/>
      <c r="T822" s="27"/>
    </row>
    <row r="823" spans="1:20" ht="21.75" customHeight="1" x14ac:dyDescent="0.25">
      <c r="A823" s="35"/>
      <c r="B823" s="27" t="s">
        <v>186</v>
      </c>
      <c r="C823" s="27"/>
      <c r="D823" s="27" t="s">
        <v>688</v>
      </c>
      <c r="E823" s="27"/>
      <c r="F823" s="27" t="s">
        <v>486</v>
      </c>
      <c r="G823" s="27"/>
      <c r="H823" s="27" t="s">
        <v>1871</v>
      </c>
      <c r="I823" s="27">
        <v>78</v>
      </c>
      <c r="J823" s="27">
        <v>3737343096</v>
      </c>
      <c r="K823" s="27"/>
      <c r="L823" s="27" t="s">
        <v>2402</v>
      </c>
      <c r="M823" s="27" t="s">
        <v>2403</v>
      </c>
      <c r="N823" s="27"/>
      <c r="O823" s="27" t="s">
        <v>2394</v>
      </c>
      <c r="P823" s="27"/>
      <c r="Q823" s="10" t="s">
        <v>2355</v>
      </c>
      <c r="R823" s="27">
        <v>2</v>
      </c>
      <c r="S823" s="19"/>
      <c r="T823" s="27"/>
    </row>
    <row r="824" spans="1:20" ht="21.75" customHeight="1" x14ac:dyDescent="0.25">
      <c r="B824" s="27" t="s">
        <v>133</v>
      </c>
      <c r="C824" s="27"/>
      <c r="D824" s="27" t="s">
        <v>94</v>
      </c>
      <c r="E824" s="27"/>
      <c r="F824" s="27" t="s">
        <v>2680</v>
      </c>
      <c r="G824" s="27"/>
      <c r="H824" s="27" t="s">
        <v>1333</v>
      </c>
      <c r="I824" s="27">
        <v>54</v>
      </c>
      <c r="J824" s="27">
        <v>3323548573</v>
      </c>
      <c r="K824" s="27"/>
      <c r="L824" s="27" t="s">
        <v>2734</v>
      </c>
      <c r="M824" s="27">
        <v>177</v>
      </c>
      <c r="N824" s="27"/>
      <c r="O824" s="27" t="s">
        <v>2394</v>
      </c>
      <c r="P824" s="27"/>
      <c r="Q824" s="10" t="s">
        <v>2355</v>
      </c>
      <c r="R824" s="27">
        <v>2</v>
      </c>
      <c r="S824" s="27"/>
      <c r="T824" s="27" t="s">
        <v>1885</v>
      </c>
    </row>
    <row r="825" spans="1:20" ht="21.75" customHeight="1" x14ac:dyDescent="0.25">
      <c r="B825" s="27" t="s">
        <v>1849</v>
      </c>
      <c r="C825" s="27"/>
      <c r="D825" s="27"/>
      <c r="E825" s="27"/>
      <c r="F825" s="27" t="s">
        <v>2208</v>
      </c>
      <c r="G825" s="27"/>
      <c r="H825" s="27" t="s">
        <v>1333</v>
      </c>
      <c r="I825" s="27">
        <v>32</v>
      </c>
      <c r="J825" s="27">
        <v>3335040276</v>
      </c>
      <c r="K825" s="27"/>
      <c r="L825" s="27" t="s">
        <v>2786</v>
      </c>
      <c r="M825" s="27" t="s">
        <v>1999</v>
      </c>
      <c r="N825" s="27"/>
      <c r="O825" s="27" t="s">
        <v>2394</v>
      </c>
      <c r="P825" s="27"/>
      <c r="Q825" s="10" t="s">
        <v>2355</v>
      </c>
      <c r="R825" s="27">
        <v>1</v>
      </c>
      <c r="S825" s="27"/>
      <c r="T825" s="27" t="s">
        <v>1885</v>
      </c>
    </row>
    <row r="826" spans="1:20" ht="21.75" customHeight="1" x14ac:dyDescent="0.25">
      <c r="B826" s="27" t="s">
        <v>2293</v>
      </c>
      <c r="C826" s="27"/>
      <c r="D826" s="27" t="s">
        <v>1042</v>
      </c>
      <c r="E826" s="27"/>
      <c r="F826" s="27" t="s">
        <v>2738</v>
      </c>
      <c r="G826" s="27"/>
      <c r="H826" s="27" t="s">
        <v>1333</v>
      </c>
      <c r="I826" s="27"/>
      <c r="J826" s="27">
        <v>3327827908</v>
      </c>
      <c r="K826" s="27"/>
      <c r="L826" s="27"/>
      <c r="M826" s="27" t="s">
        <v>2739</v>
      </c>
      <c r="N826" s="27"/>
      <c r="O826" s="27" t="s">
        <v>2394</v>
      </c>
      <c r="P826" s="27"/>
      <c r="Q826" s="10" t="s">
        <v>2355</v>
      </c>
      <c r="R826" s="27">
        <v>6</v>
      </c>
      <c r="S826" s="27"/>
      <c r="T826" s="27" t="s">
        <v>1885</v>
      </c>
    </row>
    <row r="827" spans="1:20" ht="21.75" customHeight="1" x14ac:dyDescent="0.25">
      <c r="B827" s="79" t="s">
        <v>1849</v>
      </c>
      <c r="C827" s="80"/>
      <c r="D827" s="80"/>
      <c r="E827" s="80"/>
      <c r="F827" s="79" t="s">
        <v>2208</v>
      </c>
      <c r="G827" s="80"/>
      <c r="H827" s="79" t="s">
        <v>1333</v>
      </c>
      <c r="I827" s="80">
        <v>32</v>
      </c>
      <c r="J827" s="80">
        <v>33350400276</v>
      </c>
      <c r="K827" s="80"/>
      <c r="L827" s="79" t="s">
        <v>3271</v>
      </c>
      <c r="M827" s="79" t="s">
        <v>1999</v>
      </c>
      <c r="N827" s="80"/>
      <c r="O827" s="27" t="s">
        <v>2394</v>
      </c>
      <c r="P827" s="80"/>
      <c r="Q827" s="82" t="s">
        <v>2355</v>
      </c>
      <c r="R827" s="80"/>
      <c r="S827" s="80"/>
      <c r="T827" s="81" t="s">
        <v>1885</v>
      </c>
    </row>
    <row r="828" spans="1:20" ht="21.75" customHeight="1" x14ac:dyDescent="0.25">
      <c r="B828" s="79" t="s">
        <v>2293</v>
      </c>
      <c r="C828" s="80"/>
      <c r="D828" s="79" t="s">
        <v>589</v>
      </c>
      <c r="E828" s="80"/>
      <c r="F828" s="79" t="s">
        <v>2738</v>
      </c>
      <c r="G828" s="80"/>
      <c r="H828" s="79" t="s">
        <v>1333</v>
      </c>
      <c r="I828" s="80">
        <v>45</v>
      </c>
      <c r="J828" s="80">
        <v>3327827908</v>
      </c>
      <c r="K828" s="80"/>
      <c r="L828" s="80"/>
      <c r="M828" s="80"/>
      <c r="N828" s="80"/>
      <c r="O828" s="79" t="s">
        <v>2394</v>
      </c>
      <c r="P828" s="80"/>
      <c r="Q828" s="82" t="s">
        <v>2355</v>
      </c>
      <c r="R828" s="80"/>
      <c r="S828" s="80"/>
      <c r="T828" s="81" t="s">
        <v>1885</v>
      </c>
    </row>
    <row r="829" spans="1:20" ht="21.75" customHeight="1" x14ac:dyDescent="0.25">
      <c r="A829" s="87" t="s">
        <v>1045</v>
      </c>
      <c r="B829" s="10" t="str">
        <f t="shared" ref="B829:B839" si="231">UPPER(A829)</f>
        <v>ACEVES</v>
      </c>
      <c r="C829" s="3"/>
      <c r="D829" s="10" t="str">
        <f t="shared" ref="D829:D839" si="232">UPPER(C829)</f>
        <v/>
      </c>
      <c r="E829" s="3" t="s">
        <v>1201</v>
      </c>
      <c r="F829" s="10" t="str">
        <f t="shared" ref="F829:F839" si="233">UPPER(E829)</f>
        <v>ESTHER</v>
      </c>
      <c r="G829" s="3"/>
      <c r="H829" s="11" t="s">
        <v>1333</v>
      </c>
      <c r="I829" s="10"/>
      <c r="J829" s="10"/>
      <c r="K829" s="4" t="s">
        <v>1767</v>
      </c>
      <c r="L829" s="10" t="str">
        <f>UPPER(K829)</f>
        <v xml:space="preserve">MAXIMINO POZOS </v>
      </c>
      <c r="M829" s="10">
        <v>83</v>
      </c>
      <c r="N829" s="3" t="s">
        <v>1768</v>
      </c>
      <c r="O829" s="79" t="s">
        <v>2394</v>
      </c>
      <c r="P829" s="4" t="s">
        <v>18</v>
      </c>
      <c r="Q829" s="10" t="str">
        <f t="shared" ref="Q829:Q839" si="234">UPPER(P829)</f>
        <v>CABECERA</v>
      </c>
      <c r="R829" s="10"/>
      <c r="S829" s="3"/>
      <c r="T829" s="27" t="str">
        <f t="shared" ref="T829:T839" si="235">UPPER(S829)</f>
        <v/>
      </c>
    </row>
    <row r="830" spans="1:20" ht="21.75" customHeight="1" x14ac:dyDescent="0.25">
      <c r="A830" s="87" t="s">
        <v>1769</v>
      </c>
      <c r="B830" s="10" t="str">
        <f t="shared" si="231"/>
        <v>CARVAJAL</v>
      </c>
      <c r="C830" s="3" t="s">
        <v>95</v>
      </c>
      <c r="D830" s="10" t="str">
        <f t="shared" si="232"/>
        <v>GOMEZ</v>
      </c>
      <c r="E830" s="3" t="s">
        <v>416</v>
      </c>
      <c r="F830" s="10" t="str">
        <f t="shared" si="233"/>
        <v>MARIA</v>
      </c>
      <c r="G830" s="3"/>
      <c r="H830" s="11" t="s">
        <v>1333</v>
      </c>
      <c r="I830" s="10"/>
      <c r="J830" s="10"/>
      <c r="K830" s="3" t="s">
        <v>1770</v>
      </c>
      <c r="L830" s="10" t="s">
        <v>2789</v>
      </c>
      <c r="M830" s="10" t="s">
        <v>1941</v>
      </c>
      <c r="N830" s="3" t="s">
        <v>1768</v>
      </c>
      <c r="O830" s="10" t="str">
        <f t="shared" ref="O830:O840" si="236">UPPER(N830)</f>
        <v>SANTUARIO</v>
      </c>
      <c r="P830" s="4" t="s">
        <v>18</v>
      </c>
      <c r="Q830" s="10" t="str">
        <f t="shared" si="234"/>
        <v>CABECERA</v>
      </c>
      <c r="R830" s="10"/>
      <c r="S830" s="3"/>
      <c r="T830" s="27" t="str">
        <f t="shared" si="235"/>
        <v/>
      </c>
    </row>
    <row r="831" spans="1:20" ht="21.75" customHeight="1" x14ac:dyDescent="0.25">
      <c r="A831" s="85" t="s">
        <v>1771</v>
      </c>
      <c r="B831" s="10" t="str">
        <f t="shared" si="231"/>
        <v>FERNANDEZ</v>
      </c>
      <c r="C831" s="4" t="s">
        <v>40</v>
      </c>
      <c r="D831" s="10" t="str">
        <f t="shared" si="232"/>
        <v>ALVAREZ</v>
      </c>
      <c r="E831" s="4" t="s">
        <v>1772</v>
      </c>
      <c r="F831" s="10" t="str">
        <f t="shared" si="233"/>
        <v>DABIEL</v>
      </c>
      <c r="G831" s="4" t="s">
        <v>267</v>
      </c>
      <c r="H831" s="11" t="s">
        <v>1871</v>
      </c>
      <c r="I831" s="11">
        <v>37</v>
      </c>
      <c r="J831" s="11">
        <v>3312390526</v>
      </c>
      <c r="K831" s="4" t="s">
        <v>627</v>
      </c>
      <c r="L831" s="10" t="str">
        <f>UPPER(K831)</f>
        <v>ITURBIDE</v>
      </c>
      <c r="M831" s="11">
        <v>19</v>
      </c>
      <c r="N831" s="4" t="s">
        <v>1773</v>
      </c>
      <c r="O831" s="10" t="str">
        <f t="shared" si="236"/>
        <v>SANTUARIO</v>
      </c>
      <c r="P831" s="3" t="s">
        <v>18</v>
      </c>
      <c r="Q831" s="10" t="str">
        <f t="shared" si="234"/>
        <v>CABECERA</v>
      </c>
      <c r="R831" s="11">
        <v>4</v>
      </c>
      <c r="S831" s="4" t="s">
        <v>66</v>
      </c>
      <c r="T831" s="27" t="str">
        <f t="shared" si="235"/>
        <v>VIUDA</v>
      </c>
    </row>
    <row r="832" spans="1:20" ht="21.75" customHeight="1" x14ac:dyDescent="0.25">
      <c r="A832" s="85" t="s">
        <v>54</v>
      </c>
      <c r="B832" s="10" t="str">
        <f t="shared" si="231"/>
        <v>FLORES</v>
      </c>
      <c r="C832" s="4" t="s">
        <v>1774</v>
      </c>
      <c r="D832" s="10" t="str">
        <f t="shared" si="232"/>
        <v xml:space="preserve">VENEGAS </v>
      </c>
      <c r="E832" s="4" t="s">
        <v>567</v>
      </c>
      <c r="F832" s="10" t="str">
        <f t="shared" si="233"/>
        <v xml:space="preserve">MA. DEL CARMEN </v>
      </c>
      <c r="G832" s="4" t="s">
        <v>27</v>
      </c>
      <c r="H832" s="11" t="s">
        <v>1333</v>
      </c>
      <c r="I832" s="11">
        <v>75</v>
      </c>
      <c r="J832" s="11" t="s">
        <v>1775</v>
      </c>
      <c r="K832" s="9" t="s">
        <v>666</v>
      </c>
      <c r="L832" s="10" t="str">
        <f>UPPER(K832)</f>
        <v xml:space="preserve">16 DE SEPTIEMBRE </v>
      </c>
      <c r="M832" s="11">
        <v>2</v>
      </c>
      <c r="N832" s="3" t="s">
        <v>1768</v>
      </c>
      <c r="O832" s="10" t="str">
        <f t="shared" si="236"/>
        <v>SANTUARIO</v>
      </c>
      <c r="P832" s="3" t="s">
        <v>18</v>
      </c>
      <c r="Q832" s="10" t="str">
        <f t="shared" si="234"/>
        <v>CABECERA</v>
      </c>
      <c r="R832" s="11">
        <v>1</v>
      </c>
      <c r="S832" s="4" t="s">
        <v>53</v>
      </c>
      <c r="T832" s="27" t="str">
        <f t="shared" si="235"/>
        <v>ADULTO MAYOR</v>
      </c>
    </row>
    <row r="833" spans="1:20" ht="21.75" customHeight="1" x14ac:dyDescent="0.25">
      <c r="A833" s="85" t="s">
        <v>382</v>
      </c>
      <c r="B833" s="10" t="str">
        <f t="shared" si="231"/>
        <v>GALVEZ</v>
      </c>
      <c r="C833" s="4" t="s">
        <v>1776</v>
      </c>
      <c r="D833" s="10" t="str">
        <f t="shared" si="232"/>
        <v>NEGRETE</v>
      </c>
      <c r="E833" s="4" t="s">
        <v>1777</v>
      </c>
      <c r="F833" s="10" t="str">
        <f t="shared" si="233"/>
        <v>HERMINIO</v>
      </c>
      <c r="G833" s="4" t="s">
        <v>267</v>
      </c>
      <c r="H833" s="11" t="s">
        <v>1871</v>
      </c>
      <c r="I833" s="11">
        <v>82</v>
      </c>
      <c r="J833" s="11">
        <v>3332549626</v>
      </c>
      <c r="K833" s="4" t="s">
        <v>1778</v>
      </c>
      <c r="L833" s="10" t="s">
        <v>2833</v>
      </c>
      <c r="M833" s="11">
        <v>13</v>
      </c>
      <c r="N833" s="3" t="s">
        <v>1768</v>
      </c>
      <c r="O833" s="10" t="str">
        <f t="shared" si="236"/>
        <v>SANTUARIO</v>
      </c>
      <c r="P833" s="3" t="s">
        <v>18</v>
      </c>
      <c r="Q833" s="10" t="str">
        <f t="shared" si="234"/>
        <v>CABECERA</v>
      </c>
      <c r="R833" s="11">
        <v>4</v>
      </c>
      <c r="S833" s="4" t="s">
        <v>101</v>
      </c>
      <c r="T833" s="27" t="str">
        <f t="shared" si="235"/>
        <v>ENFERMO(A) CRONICO(A)</v>
      </c>
    </row>
    <row r="834" spans="1:20" ht="21.75" customHeight="1" x14ac:dyDescent="0.25">
      <c r="A834" s="85" t="s">
        <v>1779</v>
      </c>
      <c r="B834" s="10" t="str">
        <f t="shared" si="231"/>
        <v>GRACIANO</v>
      </c>
      <c r="C834" s="4" t="s">
        <v>1697</v>
      </c>
      <c r="D834" s="10" t="str">
        <f t="shared" si="232"/>
        <v>VASQUEZ</v>
      </c>
      <c r="E834" s="4" t="s">
        <v>1407</v>
      </c>
      <c r="F834" s="10" t="str">
        <f t="shared" si="233"/>
        <v>MARGARITA</v>
      </c>
      <c r="G834" s="4" t="s">
        <v>27</v>
      </c>
      <c r="H834" s="11" t="s">
        <v>1333</v>
      </c>
      <c r="I834" s="11">
        <v>65</v>
      </c>
      <c r="J834" s="11">
        <v>3737354293</v>
      </c>
      <c r="K834" s="4" t="s">
        <v>568</v>
      </c>
      <c r="L834" s="10" t="s">
        <v>2788</v>
      </c>
      <c r="M834" s="11">
        <v>18</v>
      </c>
      <c r="N834" s="3" t="s">
        <v>1768</v>
      </c>
      <c r="O834" s="10" t="str">
        <f t="shared" si="236"/>
        <v>SANTUARIO</v>
      </c>
      <c r="P834" s="3" t="s">
        <v>18</v>
      </c>
      <c r="Q834" s="10" t="str">
        <f t="shared" si="234"/>
        <v>CABECERA</v>
      </c>
      <c r="R834" s="11">
        <v>2</v>
      </c>
      <c r="S834" s="4" t="s">
        <v>53</v>
      </c>
      <c r="T834" s="27" t="str">
        <f t="shared" si="235"/>
        <v>ADULTO MAYOR</v>
      </c>
    </row>
    <row r="835" spans="1:20" ht="21.75" customHeight="1" x14ac:dyDescent="0.25">
      <c r="A835" s="85" t="s">
        <v>71</v>
      </c>
      <c r="B835" s="10" t="str">
        <f t="shared" si="231"/>
        <v>HERNÁNDEZ</v>
      </c>
      <c r="C835" s="4" t="s">
        <v>1780</v>
      </c>
      <c r="D835" s="10" t="str">
        <f t="shared" si="232"/>
        <v>BARGAS</v>
      </c>
      <c r="E835" s="4" t="s">
        <v>1754</v>
      </c>
      <c r="F835" s="10" t="str">
        <f t="shared" si="233"/>
        <v>MARIA DE JESUS</v>
      </c>
      <c r="G835" s="4" t="s">
        <v>27</v>
      </c>
      <c r="H835" s="11" t="s">
        <v>1333</v>
      </c>
      <c r="I835" s="11">
        <v>85</v>
      </c>
      <c r="J835" s="11">
        <v>3317678496</v>
      </c>
      <c r="K835" s="4" t="s">
        <v>1781</v>
      </c>
      <c r="L835" s="10" t="str">
        <f>UPPER(K835)</f>
        <v xml:space="preserve">JUAREZ </v>
      </c>
      <c r="M835" s="11">
        <v>157</v>
      </c>
      <c r="N835" s="3" t="s">
        <v>1768</v>
      </c>
      <c r="O835" s="10" t="str">
        <f t="shared" si="236"/>
        <v>SANTUARIO</v>
      </c>
      <c r="P835" s="3" t="s">
        <v>18</v>
      </c>
      <c r="Q835" s="10" t="str">
        <f t="shared" si="234"/>
        <v>CABECERA</v>
      </c>
      <c r="R835" s="11">
        <v>1</v>
      </c>
      <c r="S835" s="4" t="s">
        <v>53</v>
      </c>
      <c r="T835" s="27" t="str">
        <f t="shared" si="235"/>
        <v>ADULTO MAYOR</v>
      </c>
    </row>
    <row r="836" spans="1:20" ht="21.75" customHeight="1" x14ac:dyDescent="0.25">
      <c r="A836" s="85" t="s">
        <v>361</v>
      </c>
      <c r="B836" s="10" t="str">
        <f t="shared" si="231"/>
        <v>TORRES</v>
      </c>
      <c r="C836" s="4" t="s">
        <v>579</v>
      </c>
      <c r="D836" s="10" t="str">
        <f t="shared" si="232"/>
        <v>GUTIERREZ</v>
      </c>
      <c r="E836" s="4" t="s">
        <v>1315</v>
      </c>
      <c r="F836" s="10" t="str">
        <f t="shared" si="233"/>
        <v>CATALINA</v>
      </c>
      <c r="G836" s="4" t="s">
        <v>27</v>
      </c>
      <c r="H836" s="11" t="s">
        <v>1333</v>
      </c>
      <c r="I836" s="11">
        <v>77</v>
      </c>
      <c r="J836" s="11">
        <v>3330182649</v>
      </c>
      <c r="K836" s="9" t="s">
        <v>666</v>
      </c>
      <c r="L836" s="10" t="str">
        <f>UPPER(K836)</f>
        <v xml:space="preserve">16 DE SEPTIEMBRE </v>
      </c>
      <c r="M836" s="11">
        <v>4</v>
      </c>
      <c r="N836" s="3" t="s">
        <v>1768</v>
      </c>
      <c r="O836" s="10" t="str">
        <f t="shared" si="236"/>
        <v>SANTUARIO</v>
      </c>
      <c r="P836" s="3" t="s">
        <v>18</v>
      </c>
      <c r="Q836" s="10" t="str">
        <f t="shared" si="234"/>
        <v>CABECERA</v>
      </c>
      <c r="R836" s="11">
        <v>1</v>
      </c>
      <c r="S836" s="4" t="s">
        <v>53</v>
      </c>
      <c r="T836" s="27" t="str">
        <f t="shared" si="235"/>
        <v>ADULTO MAYOR</v>
      </c>
    </row>
    <row r="837" spans="1:20" ht="21.75" customHeight="1" x14ac:dyDescent="0.25">
      <c r="A837" s="86" t="s">
        <v>177</v>
      </c>
      <c r="B837" s="10" t="str">
        <f t="shared" si="231"/>
        <v>LOPEZ</v>
      </c>
      <c r="C837" s="3" t="s">
        <v>1129</v>
      </c>
      <c r="D837" s="10" t="str">
        <f t="shared" si="232"/>
        <v>HERNANDEZ</v>
      </c>
      <c r="E837" s="4" t="s">
        <v>1782</v>
      </c>
      <c r="F837" s="10" t="str">
        <f t="shared" si="233"/>
        <v>HILARY MARLENE</v>
      </c>
      <c r="G837" s="3"/>
      <c r="H837" s="11" t="s">
        <v>1333</v>
      </c>
      <c r="I837" s="11">
        <v>23</v>
      </c>
      <c r="J837" s="11">
        <v>3334526735</v>
      </c>
      <c r="K837" s="4" t="s">
        <v>751</v>
      </c>
      <c r="L837" s="10" t="s">
        <v>2790</v>
      </c>
      <c r="M837" s="10">
        <v>181</v>
      </c>
      <c r="N837" s="3" t="s">
        <v>1768</v>
      </c>
      <c r="O837" s="10" t="str">
        <f t="shared" si="236"/>
        <v>SANTUARIO</v>
      </c>
      <c r="P837" s="3" t="s">
        <v>18</v>
      </c>
      <c r="Q837" s="10" t="str">
        <f t="shared" si="234"/>
        <v>CABECERA</v>
      </c>
      <c r="R837" s="10"/>
      <c r="S837" s="3"/>
      <c r="T837" s="27" t="str">
        <f t="shared" si="235"/>
        <v/>
      </c>
    </row>
    <row r="838" spans="1:20" ht="21.75" customHeight="1" x14ac:dyDescent="0.25">
      <c r="A838" s="85" t="s">
        <v>1783</v>
      </c>
      <c r="B838" s="10" t="str">
        <f t="shared" si="231"/>
        <v>URENDA</v>
      </c>
      <c r="C838" s="4" t="s">
        <v>1784</v>
      </c>
      <c r="D838" s="10" t="str">
        <f t="shared" si="232"/>
        <v>VALDEZ</v>
      </c>
      <c r="E838" s="4" t="s">
        <v>1785</v>
      </c>
      <c r="F838" s="10" t="str">
        <f t="shared" si="233"/>
        <v>SOCORRO</v>
      </c>
      <c r="G838" s="4" t="s">
        <v>27</v>
      </c>
      <c r="H838" s="11" t="s">
        <v>1333</v>
      </c>
      <c r="I838" s="11">
        <v>48</v>
      </c>
      <c r="J838" s="11">
        <v>3322091235</v>
      </c>
      <c r="K838" s="9" t="s">
        <v>666</v>
      </c>
      <c r="L838" s="10" t="str">
        <f>UPPER(K838)</f>
        <v xml:space="preserve">16 DE SEPTIEMBRE </v>
      </c>
      <c r="M838" s="11">
        <v>15</v>
      </c>
      <c r="N838" s="3" t="s">
        <v>1768</v>
      </c>
      <c r="O838" s="10" t="str">
        <f t="shared" si="236"/>
        <v>SANTUARIO</v>
      </c>
      <c r="P838" s="3" t="s">
        <v>18</v>
      </c>
      <c r="Q838" s="10" t="str">
        <f t="shared" si="234"/>
        <v>CABECERA</v>
      </c>
      <c r="R838" s="11">
        <v>5</v>
      </c>
      <c r="S838" s="4" t="s">
        <v>89</v>
      </c>
      <c r="T838" s="27" t="str">
        <f t="shared" si="235"/>
        <v>DISCAPACITADO(A)</v>
      </c>
    </row>
    <row r="839" spans="1:20" ht="21.75" customHeight="1" x14ac:dyDescent="0.25">
      <c r="A839" s="85" t="s">
        <v>816</v>
      </c>
      <c r="B839" s="10" t="str">
        <f t="shared" si="231"/>
        <v xml:space="preserve">TAPIA </v>
      </c>
      <c r="C839" s="4" t="s">
        <v>1182</v>
      </c>
      <c r="D839" s="10" t="str">
        <f t="shared" si="232"/>
        <v>LUPERCIO</v>
      </c>
      <c r="E839" s="4" t="s">
        <v>1452</v>
      </c>
      <c r="F839" s="10" t="str">
        <f t="shared" si="233"/>
        <v xml:space="preserve">GUADALUPE </v>
      </c>
      <c r="G839" s="4" t="s">
        <v>27</v>
      </c>
      <c r="H839" s="11" t="s">
        <v>1333</v>
      </c>
      <c r="I839" s="11">
        <v>48</v>
      </c>
      <c r="J839" s="11">
        <v>3312940734</v>
      </c>
      <c r="K839" s="4" t="s">
        <v>568</v>
      </c>
      <c r="L839" s="10" t="s">
        <v>2788</v>
      </c>
      <c r="M839" s="11">
        <v>75</v>
      </c>
      <c r="N839" s="3" t="s">
        <v>1768</v>
      </c>
      <c r="O839" s="10" t="str">
        <f t="shared" si="236"/>
        <v>SANTUARIO</v>
      </c>
      <c r="P839" s="3" t="s">
        <v>18</v>
      </c>
      <c r="Q839" s="10" t="str">
        <f t="shared" si="234"/>
        <v>CABECERA</v>
      </c>
      <c r="R839" s="11">
        <v>5</v>
      </c>
      <c r="S839" s="4" t="s">
        <v>29</v>
      </c>
      <c r="T839" s="27" t="str">
        <f t="shared" si="235"/>
        <v>MADRE SOLTERA</v>
      </c>
    </row>
    <row r="840" spans="1:20" ht="21.75" customHeight="1" x14ac:dyDescent="0.25">
      <c r="B840" s="27" t="s">
        <v>1866</v>
      </c>
      <c r="C840" s="27"/>
      <c r="D840" s="27" t="s">
        <v>186</v>
      </c>
      <c r="E840" s="27"/>
      <c r="F840" s="27" t="s">
        <v>2182</v>
      </c>
      <c r="G840" s="27"/>
      <c r="H840" s="27" t="s">
        <v>1871</v>
      </c>
      <c r="I840" s="27">
        <v>88</v>
      </c>
      <c r="J840" s="27"/>
      <c r="K840" s="27"/>
      <c r="L840" s="27" t="s">
        <v>2790</v>
      </c>
      <c r="M840" s="27">
        <v>108</v>
      </c>
      <c r="N840" s="27"/>
      <c r="O840" s="10" t="str">
        <f t="shared" si="236"/>
        <v/>
      </c>
      <c r="P840" s="27"/>
      <c r="Q840" s="10" t="s">
        <v>2355</v>
      </c>
      <c r="R840" s="27"/>
      <c r="S840" s="27"/>
      <c r="T840" s="27" t="s">
        <v>1888</v>
      </c>
    </row>
    <row r="841" spans="1:20" ht="21.75" customHeight="1" x14ac:dyDescent="0.25">
      <c r="B841" s="27" t="s">
        <v>180</v>
      </c>
      <c r="C841" s="27"/>
      <c r="D841" s="27" t="s">
        <v>46</v>
      </c>
      <c r="E841" s="27"/>
      <c r="F841" s="27" t="s">
        <v>2764</v>
      </c>
      <c r="G841" s="27"/>
      <c r="H841" s="27" t="s">
        <v>1333</v>
      </c>
      <c r="I841" s="27">
        <v>30</v>
      </c>
      <c r="J841" s="27">
        <v>3334569172</v>
      </c>
      <c r="K841" s="27"/>
      <c r="L841" s="27" t="s">
        <v>2765</v>
      </c>
      <c r="M841" s="27" t="s">
        <v>2030</v>
      </c>
      <c r="N841" s="27"/>
      <c r="O841" s="27" t="s">
        <v>2763</v>
      </c>
      <c r="P841" s="27"/>
      <c r="Q841" s="10" t="s">
        <v>2355</v>
      </c>
      <c r="R841" s="27">
        <v>4</v>
      </c>
      <c r="S841" s="27"/>
      <c r="T841" s="27" t="s">
        <v>2177</v>
      </c>
    </row>
    <row r="842" spans="1:20" ht="21.75" customHeight="1" x14ac:dyDescent="0.25">
      <c r="B842" s="79" t="s">
        <v>1866</v>
      </c>
      <c r="C842" s="80"/>
      <c r="D842" s="79" t="s">
        <v>186</v>
      </c>
      <c r="E842" s="80"/>
      <c r="F842" s="79" t="s">
        <v>3280</v>
      </c>
      <c r="G842" s="80"/>
      <c r="H842" s="79" t="s">
        <v>1871</v>
      </c>
      <c r="I842" s="80">
        <v>88</v>
      </c>
      <c r="J842" s="80"/>
      <c r="K842" s="80"/>
      <c r="L842" s="79" t="s">
        <v>2790</v>
      </c>
      <c r="M842" s="80">
        <v>108</v>
      </c>
      <c r="N842" s="80"/>
      <c r="O842" s="27" t="s">
        <v>2763</v>
      </c>
      <c r="P842" s="80"/>
      <c r="Q842" s="79" t="s">
        <v>2355</v>
      </c>
      <c r="R842" s="80"/>
      <c r="S842" s="80"/>
      <c r="T842" s="81" t="s">
        <v>1888</v>
      </c>
    </row>
    <row r="843" spans="1:20" ht="21.75" customHeight="1" x14ac:dyDescent="0.25">
      <c r="A843" s="89" t="s">
        <v>1789</v>
      </c>
      <c r="B843" s="10" t="str">
        <f t="shared" ref="B843:B850" si="237">UPPER(A843)</f>
        <v xml:space="preserve">CARRANZA </v>
      </c>
      <c r="C843" s="21" t="s">
        <v>1123</v>
      </c>
      <c r="D843" s="10" t="str">
        <f>UPPER(C843)</f>
        <v>CASTELLANOS</v>
      </c>
      <c r="E843" s="21" t="s">
        <v>1790</v>
      </c>
      <c r="F843" s="10" t="str">
        <f t="shared" ref="F843:F848" si="238">UPPER(E843)</f>
        <v>MARÍA KARINA</v>
      </c>
      <c r="G843" s="21" t="s">
        <v>349</v>
      </c>
      <c r="H843" s="11" t="s">
        <v>1333</v>
      </c>
      <c r="I843" s="27">
        <v>37</v>
      </c>
      <c r="J843" s="27">
        <v>3331300673</v>
      </c>
      <c r="K843" s="4" t="s">
        <v>1791</v>
      </c>
      <c r="L843" s="10" t="str">
        <f t="shared" ref="L843:L848" si="239">UPPER(K843)</f>
        <v xml:space="preserve">CAMINO A LA MESA </v>
      </c>
      <c r="M843" s="27">
        <v>25</v>
      </c>
      <c r="N843" s="3" t="s">
        <v>1788</v>
      </c>
      <c r="O843" s="79" t="s">
        <v>2763</v>
      </c>
      <c r="P843" s="4" t="s">
        <v>18</v>
      </c>
      <c r="Q843" s="10" t="str">
        <f t="shared" ref="Q843:Q869" si="240">UPPER(P843)</f>
        <v>CABECERA</v>
      </c>
      <c r="R843" s="19"/>
      <c r="S843" s="30"/>
      <c r="T843" s="27" t="str">
        <f t="shared" ref="T843:T869" si="241">UPPER(S843)</f>
        <v/>
      </c>
    </row>
    <row r="844" spans="1:20" ht="21.75" customHeight="1" x14ac:dyDescent="0.25">
      <c r="A844" s="87" t="s">
        <v>1792</v>
      </c>
      <c r="B844" s="10" t="str">
        <f t="shared" si="237"/>
        <v>CASILLAS</v>
      </c>
      <c r="C844" s="3"/>
      <c r="D844" s="10" t="str">
        <f>UPPER(C844)</f>
        <v/>
      </c>
      <c r="E844" s="3" t="s">
        <v>971</v>
      </c>
      <c r="F844" s="10" t="str">
        <f t="shared" si="238"/>
        <v>ALEJANDRA</v>
      </c>
      <c r="G844" s="3"/>
      <c r="H844" s="11" t="s">
        <v>1333</v>
      </c>
      <c r="I844" s="10"/>
      <c r="J844" s="10"/>
      <c r="K844" s="3"/>
      <c r="L844" s="10" t="str">
        <f t="shared" si="239"/>
        <v/>
      </c>
      <c r="M844" s="10"/>
      <c r="N844" s="3" t="s">
        <v>1788</v>
      </c>
      <c r="O844" s="10" t="str">
        <f t="shared" ref="O844:O869" si="242">UPPER(N844)</f>
        <v>TEPETATES</v>
      </c>
      <c r="P844" s="4" t="s">
        <v>18</v>
      </c>
      <c r="Q844" s="10" t="str">
        <f t="shared" si="240"/>
        <v>CABECERA</v>
      </c>
      <c r="R844" s="10"/>
      <c r="S844" s="3"/>
      <c r="T844" s="27" t="str">
        <f t="shared" si="241"/>
        <v/>
      </c>
    </row>
    <row r="845" spans="1:20" ht="21.75" customHeight="1" x14ac:dyDescent="0.25">
      <c r="A845" s="87" t="s">
        <v>1793</v>
      </c>
      <c r="B845" s="10" t="str">
        <f t="shared" si="237"/>
        <v xml:space="preserve">DE LA TORRE </v>
      </c>
      <c r="C845" s="3" t="s">
        <v>405</v>
      </c>
      <c r="D845" s="10" t="str">
        <f>UPPER(C845)</f>
        <v>JAUREGUI</v>
      </c>
      <c r="E845" s="3" t="s">
        <v>1794</v>
      </c>
      <c r="F845" s="10" t="str">
        <f t="shared" si="238"/>
        <v xml:space="preserve">CRISTINA MARLENE </v>
      </c>
      <c r="G845" s="3"/>
      <c r="H845" s="11" t="s">
        <v>1333</v>
      </c>
      <c r="I845" s="10"/>
      <c r="J845" s="10"/>
      <c r="K845" s="3"/>
      <c r="L845" s="10" t="str">
        <f t="shared" si="239"/>
        <v/>
      </c>
      <c r="M845" s="10"/>
      <c r="N845" s="3" t="s">
        <v>1788</v>
      </c>
      <c r="O845" s="10" t="str">
        <f t="shared" si="242"/>
        <v>TEPETATES</v>
      </c>
      <c r="P845" s="4" t="s">
        <v>18</v>
      </c>
      <c r="Q845" s="10" t="str">
        <f t="shared" si="240"/>
        <v>CABECERA</v>
      </c>
      <c r="R845" s="10"/>
      <c r="S845" s="3"/>
      <c r="T845" s="27" t="str">
        <f t="shared" si="241"/>
        <v/>
      </c>
    </row>
    <row r="846" spans="1:20" ht="21.75" customHeight="1" x14ac:dyDescent="0.25">
      <c r="A846" s="86" t="s">
        <v>273</v>
      </c>
      <c r="B846" s="10" t="str">
        <f t="shared" si="237"/>
        <v>FLORES</v>
      </c>
      <c r="C846" s="6" t="s">
        <v>1795</v>
      </c>
      <c r="D846" s="10" t="s">
        <v>405</v>
      </c>
      <c r="E846" s="4" t="s">
        <v>1796</v>
      </c>
      <c r="F846" s="10" t="str">
        <f t="shared" si="238"/>
        <v>ANGELINA</v>
      </c>
      <c r="G846" s="3"/>
      <c r="H846" s="11" t="s">
        <v>1333</v>
      </c>
      <c r="I846" s="11">
        <v>49</v>
      </c>
      <c r="J846" s="11">
        <v>3317226221</v>
      </c>
      <c r="K846" s="4" t="s">
        <v>509</v>
      </c>
      <c r="L846" s="10" t="str">
        <f t="shared" si="239"/>
        <v>HIDALGO</v>
      </c>
      <c r="M846" s="10">
        <v>65</v>
      </c>
      <c r="N846" s="3" t="s">
        <v>1788</v>
      </c>
      <c r="O846" s="10" t="str">
        <f t="shared" si="242"/>
        <v>TEPETATES</v>
      </c>
      <c r="P846" s="3" t="s">
        <v>18</v>
      </c>
      <c r="Q846" s="10" t="str">
        <f t="shared" si="240"/>
        <v>CABECERA</v>
      </c>
      <c r="R846" s="10"/>
      <c r="S846" s="3"/>
      <c r="T846" s="27" t="str">
        <f t="shared" si="241"/>
        <v/>
      </c>
    </row>
    <row r="847" spans="1:20" ht="21.75" customHeight="1" x14ac:dyDescent="0.25">
      <c r="A847" s="86" t="s">
        <v>54</v>
      </c>
      <c r="B847" s="10" t="str">
        <f t="shared" si="237"/>
        <v>FLORES</v>
      </c>
      <c r="C847" s="3" t="s">
        <v>1797</v>
      </c>
      <c r="D847" s="10" t="str">
        <f t="shared" ref="D847:D869" si="243">UPPER(C847)</f>
        <v>ARENAS</v>
      </c>
      <c r="E847" s="4" t="s">
        <v>1798</v>
      </c>
      <c r="F847" s="10" t="str">
        <f t="shared" si="238"/>
        <v>MARIA ANGELES</v>
      </c>
      <c r="G847" s="3"/>
      <c r="H847" s="11" t="s">
        <v>1333</v>
      </c>
      <c r="I847" s="11">
        <v>26</v>
      </c>
      <c r="J847" s="11">
        <v>3321631450</v>
      </c>
      <c r="K847" s="4" t="s">
        <v>509</v>
      </c>
      <c r="L847" s="10" t="str">
        <f t="shared" si="239"/>
        <v>HIDALGO</v>
      </c>
      <c r="M847" s="10">
        <v>263</v>
      </c>
      <c r="N847" s="3" t="s">
        <v>1788</v>
      </c>
      <c r="O847" s="10" t="str">
        <f t="shared" si="242"/>
        <v>TEPETATES</v>
      </c>
      <c r="P847" s="3" t="s">
        <v>18</v>
      </c>
      <c r="Q847" s="10" t="str">
        <f t="shared" si="240"/>
        <v>CABECERA</v>
      </c>
      <c r="R847" s="10"/>
      <c r="S847" s="3"/>
      <c r="T847" s="27" t="str">
        <f t="shared" si="241"/>
        <v/>
      </c>
    </row>
    <row r="848" spans="1:20" ht="21.75" customHeight="1" x14ac:dyDescent="0.25">
      <c r="A848" s="86" t="s">
        <v>54</v>
      </c>
      <c r="B848" s="10" t="str">
        <f t="shared" si="237"/>
        <v>FLORES</v>
      </c>
      <c r="C848" s="3" t="s">
        <v>1799</v>
      </c>
      <c r="D848" s="10" t="str">
        <f t="shared" si="243"/>
        <v>PIEDRA</v>
      </c>
      <c r="E848" s="4" t="s">
        <v>1800</v>
      </c>
      <c r="F848" s="10" t="str">
        <f t="shared" si="238"/>
        <v>SANDRA ESMERALDA</v>
      </c>
      <c r="G848" s="3"/>
      <c r="H848" s="11" t="s">
        <v>1333</v>
      </c>
      <c r="I848" s="11">
        <v>28</v>
      </c>
      <c r="J848" s="11">
        <v>3781126108</v>
      </c>
      <c r="K848" s="4" t="s">
        <v>252</v>
      </c>
      <c r="L848" s="10" t="str">
        <f t="shared" si="239"/>
        <v xml:space="preserve">HIDALGO </v>
      </c>
      <c r="M848" s="10">
        <v>275</v>
      </c>
      <c r="N848" s="3" t="s">
        <v>1788</v>
      </c>
      <c r="O848" s="10" t="str">
        <f t="shared" si="242"/>
        <v>TEPETATES</v>
      </c>
      <c r="P848" s="3" t="s">
        <v>18</v>
      </c>
      <c r="Q848" s="10" t="str">
        <f t="shared" si="240"/>
        <v>CABECERA</v>
      </c>
      <c r="R848" s="10"/>
      <c r="S848" s="3"/>
      <c r="T848" s="27" t="str">
        <f t="shared" si="241"/>
        <v/>
      </c>
    </row>
    <row r="849" spans="1:20" ht="21.75" customHeight="1" x14ac:dyDescent="0.25">
      <c r="A849" s="85" t="s">
        <v>1801</v>
      </c>
      <c r="B849" s="10" t="str">
        <f t="shared" si="237"/>
        <v xml:space="preserve">FLORES </v>
      </c>
      <c r="C849" s="4" t="s">
        <v>1802</v>
      </c>
      <c r="D849" s="10" t="str">
        <f t="shared" si="243"/>
        <v xml:space="preserve">ARENAS </v>
      </c>
      <c r="E849" s="4" t="s">
        <v>1803</v>
      </c>
      <c r="F849" s="10" t="s">
        <v>798</v>
      </c>
      <c r="G849" s="4" t="s">
        <v>27</v>
      </c>
      <c r="H849" s="11" t="s">
        <v>1333</v>
      </c>
      <c r="I849" s="11">
        <v>26</v>
      </c>
      <c r="J849" s="11">
        <v>3321631450</v>
      </c>
      <c r="K849" s="4" t="s">
        <v>252</v>
      </c>
      <c r="L849" s="10" t="s">
        <v>2725</v>
      </c>
      <c r="M849" s="11">
        <v>36</v>
      </c>
      <c r="N849" s="3" t="s">
        <v>1788</v>
      </c>
      <c r="O849" s="10" t="str">
        <f t="shared" si="242"/>
        <v>TEPETATES</v>
      </c>
      <c r="P849" s="3" t="s">
        <v>18</v>
      </c>
      <c r="Q849" s="10" t="str">
        <f t="shared" si="240"/>
        <v>CABECERA</v>
      </c>
      <c r="R849" s="11">
        <v>5</v>
      </c>
      <c r="S849" s="4" t="s">
        <v>29</v>
      </c>
      <c r="T849" s="27" t="str">
        <f t="shared" si="241"/>
        <v>MADRE SOLTERA</v>
      </c>
    </row>
    <row r="850" spans="1:20" ht="21.75" customHeight="1" x14ac:dyDescent="0.25">
      <c r="A850" s="87" t="s">
        <v>19</v>
      </c>
      <c r="B850" s="10" t="str">
        <f t="shared" si="237"/>
        <v xml:space="preserve">GUTIERREZ </v>
      </c>
      <c r="C850" s="3" t="s">
        <v>253</v>
      </c>
      <c r="D850" s="10" t="str">
        <f t="shared" si="243"/>
        <v>OCAMPO</v>
      </c>
      <c r="E850" s="3" t="s">
        <v>1804</v>
      </c>
      <c r="F850" s="10" t="str">
        <f t="shared" ref="F850:F868" si="244">UPPER(E850)</f>
        <v xml:space="preserve">ROSA ICELA </v>
      </c>
      <c r="G850" s="3"/>
      <c r="H850" s="11" t="s">
        <v>1333</v>
      </c>
      <c r="I850" s="10"/>
      <c r="J850" s="10"/>
      <c r="K850" s="3"/>
      <c r="L850" s="10" t="str">
        <f t="shared" ref="L850:L857" si="245">UPPER(K850)</f>
        <v/>
      </c>
      <c r="M850" s="10"/>
      <c r="N850" s="3" t="s">
        <v>1788</v>
      </c>
      <c r="O850" s="10" t="str">
        <f t="shared" si="242"/>
        <v>TEPETATES</v>
      </c>
      <c r="P850" s="4" t="s">
        <v>18</v>
      </c>
      <c r="Q850" s="10" t="str">
        <f t="shared" si="240"/>
        <v>CABECERA</v>
      </c>
      <c r="R850" s="10"/>
      <c r="S850" s="3"/>
      <c r="T850" s="27" t="str">
        <f t="shared" si="241"/>
        <v/>
      </c>
    </row>
    <row r="851" spans="1:20" ht="21.75" customHeight="1" x14ac:dyDescent="0.25">
      <c r="A851" s="87" t="s">
        <v>60</v>
      </c>
      <c r="B851" s="10" t="s">
        <v>180</v>
      </c>
      <c r="C851" s="3"/>
      <c r="D851" s="10" t="str">
        <f t="shared" si="243"/>
        <v/>
      </c>
      <c r="E851" s="3" t="s">
        <v>1806</v>
      </c>
      <c r="F851" s="10" t="str">
        <f t="shared" si="244"/>
        <v xml:space="preserve">OFELIA </v>
      </c>
      <c r="G851" s="3"/>
      <c r="H851" s="11" t="s">
        <v>1333</v>
      </c>
      <c r="I851" s="10"/>
      <c r="J851" s="10"/>
      <c r="K851" s="3"/>
      <c r="L851" s="10" t="str">
        <f t="shared" si="245"/>
        <v/>
      </c>
      <c r="M851" s="10"/>
      <c r="N851" s="3" t="s">
        <v>1788</v>
      </c>
      <c r="O851" s="10" t="str">
        <f t="shared" si="242"/>
        <v>TEPETATES</v>
      </c>
      <c r="P851" s="4" t="s">
        <v>18</v>
      </c>
      <c r="Q851" s="10" t="str">
        <f t="shared" si="240"/>
        <v>CABECERA</v>
      </c>
      <c r="R851" s="10"/>
      <c r="S851" s="3"/>
      <c r="T851" s="27" t="str">
        <f t="shared" si="241"/>
        <v/>
      </c>
    </row>
    <row r="852" spans="1:20" ht="21.75" customHeight="1" x14ac:dyDescent="0.25">
      <c r="A852" s="87" t="s">
        <v>60</v>
      </c>
      <c r="B852" s="10" t="str">
        <f t="shared" ref="B852:B869" si="246">UPPER(A852)</f>
        <v xml:space="preserve">LOPEZ </v>
      </c>
      <c r="C852" s="3"/>
      <c r="D852" s="10" t="str">
        <f t="shared" si="243"/>
        <v/>
      </c>
      <c r="E852" s="3" t="s">
        <v>1807</v>
      </c>
      <c r="F852" s="10" t="str">
        <f t="shared" si="244"/>
        <v xml:space="preserve">ANA </v>
      </c>
      <c r="G852" s="3"/>
      <c r="H852" s="11" t="s">
        <v>1333</v>
      </c>
      <c r="I852" s="10"/>
      <c r="J852" s="10"/>
      <c r="K852" s="3"/>
      <c r="L852" s="10" t="str">
        <f t="shared" si="245"/>
        <v/>
      </c>
      <c r="M852" s="10"/>
      <c r="N852" s="3" t="s">
        <v>1788</v>
      </c>
      <c r="O852" s="10" t="str">
        <f t="shared" si="242"/>
        <v>TEPETATES</v>
      </c>
      <c r="P852" s="4" t="s">
        <v>18</v>
      </c>
      <c r="Q852" s="10" t="str">
        <f t="shared" si="240"/>
        <v>CABECERA</v>
      </c>
      <c r="R852" s="10"/>
      <c r="S852" s="3"/>
      <c r="T852" s="27" t="str">
        <f t="shared" si="241"/>
        <v/>
      </c>
    </row>
    <row r="853" spans="1:20" ht="21.75" customHeight="1" x14ac:dyDescent="0.25">
      <c r="A853" s="87" t="s">
        <v>1808</v>
      </c>
      <c r="B853" s="10" t="str">
        <f t="shared" si="246"/>
        <v xml:space="preserve">LUPERCIO </v>
      </c>
      <c r="C853" s="3" t="s">
        <v>1805</v>
      </c>
      <c r="D853" s="10" t="str">
        <f t="shared" si="243"/>
        <v xml:space="preserve">JAUREGUI </v>
      </c>
      <c r="E853" s="3" t="s">
        <v>1809</v>
      </c>
      <c r="F853" s="10" t="str">
        <f t="shared" si="244"/>
        <v>MARIA MONTSERRAT</v>
      </c>
      <c r="G853" s="3"/>
      <c r="H853" s="11" t="s">
        <v>1333</v>
      </c>
      <c r="I853" s="10"/>
      <c r="J853" s="10"/>
      <c r="K853" s="3"/>
      <c r="L853" s="10" t="str">
        <f t="shared" si="245"/>
        <v/>
      </c>
      <c r="M853" s="10"/>
      <c r="N853" s="3" t="s">
        <v>1788</v>
      </c>
      <c r="O853" s="10" t="str">
        <f t="shared" si="242"/>
        <v>TEPETATES</v>
      </c>
      <c r="P853" s="4" t="s">
        <v>18</v>
      </c>
      <c r="Q853" s="10" t="str">
        <f t="shared" si="240"/>
        <v>CABECERA</v>
      </c>
      <c r="R853" s="10"/>
      <c r="S853" s="3"/>
      <c r="T853" s="27" t="str">
        <f t="shared" si="241"/>
        <v/>
      </c>
    </row>
    <row r="854" spans="1:20" ht="21.75" customHeight="1" x14ac:dyDescent="0.25">
      <c r="A854" s="86" t="s">
        <v>24</v>
      </c>
      <c r="B854" s="10" t="str">
        <f t="shared" si="246"/>
        <v>MUÑOZ</v>
      </c>
      <c r="C854" s="3" t="s">
        <v>68</v>
      </c>
      <c r="D854" s="10" t="str">
        <f t="shared" si="243"/>
        <v>NUÑO</v>
      </c>
      <c r="E854" s="4" t="s">
        <v>1810</v>
      </c>
      <c r="F854" s="10" t="str">
        <f t="shared" si="244"/>
        <v>NAVITH MAGALLY</v>
      </c>
      <c r="G854" s="3"/>
      <c r="H854" s="11" t="s">
        <v>1333</v>
      </c>
      <c r="I854" s="11">
        <v>18</v>
      </c>
      <c r="J854" s="11">
        <v>3310661208</v>
      </c>
      <c r="K854" s="4" t="s">
        <v>1791</v>
      </c>
      <c r="L854" s="10" t="str">
        <f t="shared" si="245"/>
        <v xml:space="preserve">CAMINO A LA MESA </v>
      </c>
      <c r="M854" s="10">
        <v>183</v>
      </c>
      <c r="N854" s="3" t="s">
        <v>1788</v>
      </c>
      <c r="O854" s="10" t="str">
        <f t="shared" si="242"/>
        <v>TEPETATES</v>
      </c>
      <c r="P854" s="3" t="s">
        <v>18</v>
      </c>
      <c r="Q854" s="10" t="str">
        <f t="shared" si="240"/>
        <v>CABECERA</v>
      </c>
      <c r="R854" s="10"/>
      <c r="S854" s="3"/>
      <c r="T854" s="27" t="str">
        <f t="shared" si="241"/>
        <v/>
      </c>
    </row>
    <row r="855" spans="1:20" ht="21.75" customHeight="1" x14ac:dyDescent="0.25">
      <c r="A855" s="87" t="s">
        <v>485</v>
      </c>
      <c r="B855" s="10" t="str">
        <f t="shared" si="246"/>
        <v>MUÑOZ</v>
      </c>
      <c r="C855" s="3"/>
      <c r="D855" s="10" t="str">
        <f t="shared" si="243"/>
        <v/>
      </c>
      <c r="E855" s="3" t="s">
        <v>798</v>
      </c>
      <c r="F855" s="10" t="str">
        <f t="shared" si="244"/>
        <v>MARIA DEL ROSARIO</v>
      </c>
      <c r="G855" s="3"/>
      <c r="H855" s="11" t="s">
        <v>1333</v>
      </c>
      <c r="I855" s="10"/>
      <c r="J855" s="10"/>
      <c r="K855" s="3"/>
      <c r="L855" s="10" t="str">
        <f t="shared" si="245"/>
        <v/>
      </c>
      <c r="M855" s="10"/>
      <c r="N855" s="3" t="s">
        <v>1788</v>
      </c>
      <c r="O855" s="10" t="str">
        <f t="shared" si="242"/>
        <v>TEPETATES</v>
      </c>
      <c r="P855" s="4" t="s">
        <v>18</v>
      </c>
      <c r="Q855" s="10" t="str">
        <f t="shared" si="240"/>
        <v>CABECERA</v>
      </c>
      <c r="R855" s="10"/>
      <c r="S855" s="3"/>
      <c r="T855" s="27" t="str">
        <f t="shared" si="241"/>
        <v/>
      </c>
    </row>
    <row r="856" spans="1:20" ht="21.75" customHeight="1" x14ac:dyDescent="0.25">
      <c r="A856" s="87" t="s">
        <v>485</v>
      </c>
      <c r="B856" s="10" t="str">
        <f t="shared" si="246"/>
        <v>MUÑOZ</v>
      </c>
      <c r="C856" s="3" t="s">
        <v>206</v>
      </c>
      <c r="D856" s="10" t="str">
        <f t="shared" si="243"/>
        <v>PASTRAN</v>
      </c>
      <c r="E856" s="3" t="s">
        <v>1811</v>
      </c>
      <c r="F856" s="10" t="str">
        <f t="shared" si="244"/>
        <v xml:space="preserve">DULCE ANDREA </v>
      </c>
      <c r="G856" s="3"/>
      <c r="H856" s="11" t="s">
        <v>1333</v>
      </c>
      <c r="I856" s="10"/>
      <c r="J856" s="10"/>
      <c r="K856" s="3"/>
      <c r="L856" s="10" t="str">
        <f t="shared" si="245"/>
        <v/>
      </c>
      <c r="M856" s="10"/>
      <c r="N856" s="3" t="s">
        <v>1788</v>
      </c>
      <c r="O856" s="10" t="str">
        <f t="shared" si="242"/>
        <v>TEPETATES</v>
      </c>
      <c r="P856" s="4" t="s">
        <v>18</v>
      </c>
      <c r="Q856" s="10" t="str">
        <f t="shared" si="240"/>
        <v>CABECERA</v>
      </c>
      <c r="R856" s="10"/>
      <c r="S856" s="3"/>
      <c r="T856" s="27" t="str">
        <f t="shared" si="241"/>
        <v/>
      </c>
    </row>
    <row r="857" spans="1:20" ht="21.75" customHeight="1" x14ac:dyDescent="0.25">
      <c r="A857" s="87" t="s">
        <v>485</v>
      </c>
      <c r="B857" s="10" t="str">
        <f t="shared" si="246"/>
        <v>MUÑOZ</v>
      </c>
      <c r="C857" s="3" t="s">
        <v>1812</v>
      </c>
      <c r="D857" s="10" t="str">
        <f t="shared" si="243"/>
        <v xml:space="preserve"> FLORES </v>
      </c>
      <c r="E857" s="3" t="s">
        <v>301</v>
      </c>
      <c r="F857" s="10" t="str">
        <f t="shared" si="244"/>
        <v xml:space="preserve">IMELDA </v>
      </c>
      <c r="G857" s="3"/>
      <c r="H857" s="11" t="s">
        <v>1333</v>
      </c>
      <c r="I857" s="10"/>
      <c r="J857" s="10"/>
      <c r="K857" s="3"/>
      <c r="L857" s="10" t="str">
        <f t="shared" si="245"/>
        <v/>
      </c>
      <c r="M857" s="10"/>
      <c r="N857" s="3" t="s">
        <v>1788</v>
      </c>
      <c r="O857" s="10" t="str">
        <f t="shared" si="242"/>
        <v>TEPETATES</v>
      </c>
      <c r="P857" s="4" t="s">
        <v>18</v>
      </c>
      <c r="Q857" s="10" t="str">
        <f t="shared" si="240"/>
        <v>CABECERA</v>
      </c>
      <c r="R857" s="10"/>
      <c r="S857" s="3"/>
      <c r="T857" s="27" t="str">
        <f t="shared" si="241"/>
        <v/>
      </c>
    </row>
    <row r="858" spans="1:20" ht="21.75" customHeight="1" x14ac:dyDescent="0.25">
      <c r="A858" s="86" t="s">
        <v>780</v>
      </c>
      <c r="B858" s="10" t="str">
        <f t="shared" si="246"/>
        <v>NAVARRO</v>
      </c>
      <c r="C858" s="3" t="s">
        <v>1462</v>
      </c>
      <c r="D858" s="10" t="str">
        <f t="shared" si="243"/>
        <v>TAPIA</v>
      </c>
      <c r="E858" s="4" t="s">
        <v>1814</v>
      </c>
      <c r="F858" s="10" t="str">
        <f t="shared" si="244"/>
        <v>TANIA KAREN</v>
      </c>
      <c r="G858" s="3"/>
      <c r="H858" s="11" t="s">
        <v>1333</v>
      </c>
      <c r="I858" s="11">
        <v>25</v>
      </c>
      <c r="J858" s="11">
        <v>3332234118</v>
      </c>
      <c r="K858" s="4" t="s">
        <v>1815</v>
      </c>
      <c r="L858" s="10" t="s">
        <v>2834</v>
      </c>
      <c r="M858" s="10">
        <v>33</v>
      </c>
      <c r="N858" s="3" t="s">
        <v>1788</v>
      </c>
      <c r="O858" s="10" t="str">
        <f t="shared" si="242"/>
        <v>TEPETATES</v>
      </c>
      <c r="P858" s="3" t="s">
        <v>18</v>
      </c>
      <c r="Q858" s="10" t="str">
        <f t="shared" si="240"/>
        <v>CABECERA</v>
      </c>
      <c r="R858" s="10"/>
      <c r="S858" s="3"/>
      <c r="T858" s="27" t="str">
        <f t="shared" si="241"/>
        <v/>
      </c>
    </row>
    <row r="859" spans="1:20" ht="21.75" customHeight="1" x14ac:dyDescent="0.25">
      <c r="A859" s="87" t="s">
        <v>30</v>
      </c>
      <c r="B859" s="10" t="str">
        <f t="shared" si="246"/>
        <v xml:space="preserve">NAVARRO </v>
      </c>
      <c r="C859" s="3" t="s">
        <v>1816</v>
      </c>
      <c r="D859" s="10" t="str">
        <f t="shared" si="243"/>
        <v xml:space="preserve">IBARRA </v>
      </c>
      <c r="E859" s="3" t="s">
        <v>1817</v>
      </c>
      <c r="F859" s="10" t="str">
        <f t="shared" si="244"/>
        <v>NOEMI BELEN</v>
      </c>
      <c r="G859" s="3"/>
      <c r="H859" s="11" t="s">
        <v>1333</v>
      </c>
      <c r="I859" s="10"/>
      <c r="J859" s="10"/>
      <c r="K859" s="3"/>
      <c r="L859" s="10" t="str">
        <f t="shared" ref="L859:L868" si="247">UPPER(K859)</f>
        <v/>
      </c>
      <c r="M859" s="10"/>
      <c r="N859" s="3" t="s">
        <v>1788</v>
      </c>
      <c r="O859" s="10" t="str">
        <f t="shared" si="242"/>
        <v>TEPETATES</v>
      </c>
      <c r="P859" s="4" t="s">
        <v>18</v>
      </c>
      <c r="Q859" s="10" t="str">
        <f t="shared" si="240"/>
        <v>CABECERA</v>
      </c>
      <c r="R859" s="10"/>
      <c r="S859" s="3"/>
      <c r="T859" s="27" t="str">
        <f t="shared" si="241"/>
        <v/>
      </c>
    </row>
    <row r="860" spans="1:20" ht="21.75" customHeight="1" x14ac:dyDescent="0.25">
      <c r="A860" s="87" t="s">
        <v>1391</v>
      </c>
      <c r="B860" s="10" t="str">
        <f t="shared" si="246"/>
        <v>OROZCO</v>
      </c>
      <c r="C860" s="3" t="s">
        <v>1391</v>
      </c>
      <c r="D860" s="10" t="str">
        <f t="shared" si="243"/>
        <v>OROZCO</v>
      </c>
      <c r="E860" s="3" t="s">
        <v>1818</v>
      </c>
      <c r="F860" s="10" t="str">
        <f t="shared" si="244"/>
        <v xml:space="preserve">MIRIAM ILIANA </v>
      </c>
      <c r="G860" s="3"/>
      <c r="H860" s="11" t="s">
        <v>1333</v>
      </c>
      <c r="I860" s="10"/>
      <c r="J860" s="10"/>
      <c r="K860" s="3"/>
      <c r="L860" s="10" t="str">
        <f t="shared" si="247"/>
        <v/>
      </c>
      <c r="M860" s="10"/>
      <c r="N860" s="3" t="s">
        <v>1788</v>
      </c>
      <c r="O860" s="10" t="str">
        <f t="shared" si="242"/>
        <v>TEPETATES</v>
      </c>
      <c r="P860" s="4" t="s">
        <v>18</v>
      </c>
      <c r="Q860" s="10" t="str">
        <f t="shared" si="240"/>
        <v>CABECERA</v>
      </c>
      <c r="R860" s="10"/>
      <c r="S860" s="3"/>
      <c r="T860" s="27" t="str">
        <f t="shared" si="241"/>
        <v/>
      </c>
    </row>
    <row r="861" spans="1:20" ht="21.75" customHeight="1" x14ac:dyDescent="0.25">
      <c r="A861" s="87" t="s">
        <v>1489</v>
      </c>
      <c r="B861" s="10" t="str">
        <f t="shared" si="246"/>
        <v xml:space="preserve">PASTRAN </v>
      </c>
      <c r="C861" s="3" t="s">
        <v>20</v>
      </c>
      <c r="D861" s="10" t="str">
        <f t="shared" si="243"/>
        <v>GUTIERREZ</v>
      </c>
      <c r="E861" s="3" t="s">
        <v>794</v>
      </c>
      <c r="F861" s="10" t="str">
        <f t="shared" si="244"/>
        <v xml:space="preserve">MARTHA </v>
      </c>
      <c r="G861" s="3" t="s">
        <v>22</v>
      </c>
      <c r="H861" s="11" t="s">
        <v>1333</v>
      </c>
      <c r="I861" s="10"/>
      <c r="J861" s="10">
        <v>3334844971</v>
      </c>
      <c r="K861" s="4" t="s">
        <v>1791</v>
      </c>
      <c r="L861" s="10" t="str">
        <f t="shared" si="247"/>
        <v xml:space="preserve">CAMINO A LA MESA </v>
      </c>
      <c r="M861" s="10">
        <v>285</v>
      </c>
      <c r="N861" s="3" t="s">
        <v>1788</v>
      </c>
      <c r="O861" s="10" t="str">
        <f t="shared" si="242"/>
        <v>TEPETATES</v>
      </c>
      <c r="P861" s="3" t="s">
        <v>18</v>
      </c>
      <c r="Q861" s="10" t="str">
        <f t="shared" si="240"/>
        <v>CABECERA</v>
      </c>
      <c r="R861" s="10"/>
      <c r="S861" s="3"/>
      <c r="T861" s="27" t="str">
        <f t="shared" si="241"/>
        <v/>
      </c>
    </row>
    <row r="862" spans="1:20" ht="21.75" customHeight="1" x14ac:dyDescent="0.25">
      <c r="A862" s="87" t="s">
        <v>1489</v>
      </c>
      <c r="B862" s="10" t="str">
        <f t="shared" si="246"/>
        <v xml:space="preserve">PASTRAN </v>
      </c>
      <c r="C862" s="3" t="s">
        <v>749</v>
      </c>
      <c r="D862" s="10" t="str">
        <f t="shared" si="243"/>
        <v xml:space="preserve">MARTINEZ </v>
      </c>
      <c r="E862" s="3" t="s">
        <v>1019</v>
      </c>
      <c r="F862" s="10" t="str">
        <f t="shared" si="244"/>
        <v>PATRICIA</v>
      </c>
      <c r="G862" s="3"/>
      <c r="H862" s="11" t="s">
        <v>1333</v>
      </c>
      <c r="I862" s="10"/>
      <c r="J862" s="10"/>
      <c r="K862" s="3"/>
      <c r="L862" s="10" t="str">
        <f t="shared" si="247"/>
        <v/>
      </c>
      <c r="M862" s="10"/>
      <c r="N862" s="3" t="s">
        <v>1788</v>
      </c>
      <c r="O862" s="10" t="str">
        <f t="shared" si="242"/>
        <v>TEPETATES</v>
      </c>
      <c r="P862" s="4" t="s">
        <v>18</v>
      </c>
      <c r="Q862" s="10" t="str">
        <f t="shared" si="240"/>
        <v>CABECERA</v>
      </c>
      <c r="R862" s="10"/>
      <c r="S862" s="3"/>
      <c r="T862" s="27" t="str">
        <f t="shared" si="241"/>
        <v/>
      </c>
    </row>
    <row r="863" spans="1:20" ht="28.5" x14ac:dyDescent="0.25">
      <c r="A863" s="87" t="s">
        <v>1276</v>
      </c>
      <c r="B863" s="10" t="str">
        <f t="shared" si="246"/>
        <v xml:space="preserve">PEREZ </v>
      </c>
      <c r="C863" s="3" t="s">
        <v>1819</v>
      </c>
      <c r="D863" s="10" t="str">
        <f t="shared" si="243"/>
        <v xml:space="preserve">TORREZ </v>
      </c>
      <c r="E863" s="3" t="s">
        <v>1820</v>
      </c>
      <c r="F863" s="10" t="str">
        <f t="shared" si="244"/>
        <v>MA DEL SOCORRO</v>
      </c>
      <c r="G863" s="3"/>
      <c r="H863" s="11" t="s">
        <v>1333</v>
      </c>
      <c r="I863" s="10"/>
      <c r="J863" s="10"/>
      <c r="K863" s="3"/>
      <c r="L863" s="10" t="str">
        <f t="shared" si="247"/>
        <v/>
      </c>
      <c r="M863" s="10"/>
      <c r="N863" s="3" t="s">
        <v>1788</v>
      </c>
      <c r="O863" s="10" t="str">
        <f t="shared" si="242"/>
        <v>TEPETATES</v>
      </c>
      <c r="P863" s="4" t="s">
        <v>18</v>
      </c>
      <c r="Q863" s="10" t="str">
        <f t="shared" si="240"/>
        <v>CABECERA</v>
      </c>
      <c r="R863" s="10"/>
      <c r="S863" s="3"/>
      <c r="T863" s="27" t="str">
        <f t="shared" si="241"/>
        <v/>
      </c>
    </row>
    <row r="864" spans="1:20" ht="28.5" x14ac:dyDescent="0.25">
      <c r="A864" s="87" t="s">
        <v>400</v>
      </c>
      <c r="B864" s="10" t="str">
        <f t="shared" si="246"/>
        <v>RAMIREZ</v>
      </c>
      <c r="C864" s="3"/>
      <c r="D864" s="10" t="str">
        <f t="shared" si="243"/>
        <v/>
      </c>
      <c r="E864" s="3" t="s">
        <v>1821</v>
      </c>
      <c r="F864" s="10" t="str">
        <f t="shared" si="244"/>
        <v xml:space="preserve">HILDA PATRICIA </v>
      </c>
      <c r="G864" s="3"/>
      <c r="H864" s="11" t="s">
        <v>1333</v>
      </c>
      <c r="I864" s="10"/>
      <c r="J864" s="10"/>
      <c r="K864" s="3"/>
      <c r="L864" s="10" t="str">
        <f t="shared" si="247"/>
        <v/>
      </c>
      <c r="M864" s="10"/>
      <c r="N864" s="3" t="s">
        <v>1788</v>
      </c>
      <c r="O864" s="10" t="str">
        <f t="shared" si="242"/>
        <v>TEPETATES</v>
      </c>
      <c r="P864" s="4" t="s">
        <v>18</v>
      </c>
      <c r="Q864" s="10" t="str">
        <f t="shared" si="240"/>
        <v>CABECERA</v>
      </c>
      <c r="R864" s="10"/>
      <c r="S864" s="3"/>
      <c r="T864" s="27" t="str">
        <f t="shared" si="241"/>
        <v/>
      </c>
    </row>
    <row r="865" spans="1:20" ht="15" x14ac:dyDescent="0.25">
      <c r="A865" s="87" t="s">
        <v>213</v>
      </c>
      <c r="B865" s="10" t="str">
        <f t="shared" si="246"/>
        <v xml:space="preserve">RODRIGUEZ </v>
      </c>
      <c r="C865" s="3"/>
      <c r="D865" s="10" t="str">
        <f t="shared" si="243"/>
        <v/>
      </c>
      <c r="E865" s="3" t="s">
        <v>1822</v>
      </c>
      <c r="F865" s="10" t="str">
        <f t="shared" si="244"/>
        <v xml:space="preserve">PATRICIA </v>
      </c>
      <c r="G865" s="3"/>
      <c r="H865" s="11" t="s">
        <v>1333</v>
      </c>
      <c r="I865" s="10"/>
      <c r="J865" s="10"/>
      <c r="K865" s="3"/>
      <c r="L865" s="10" t="str">
        <f t="shared" si="247"/>
        <v/>
      </c>
      <c r="M865" s="10"/>
      <c r="N865" s="3" t="s">
        <v>1788</v>
      </c>
      <c r="O865" s="10" t="str">
        <f t="shared" si="242"/>
        <v>TEPETATES</v>
      </c>
      <c r="P865" s="4" t="s">
        <v>18</v>
      </c>
      <c r="Q865" s="10" t="str">
        <f t="shared" si="240"/>
        <v>CABECERA</v>
      </c>
      <c r="R865" s="10"/>
      <c r="S865" s="3"/>
      <c r="T865" s="27" t="str">
        <f t="shared" si="241"/>
        <v/>
      </c>
    </row>
    <row r="866" spans="1:20" ht="28.5" x14ac:dyDescent="0.25">
      <c r="A866" s="87" t="s">
        <v>1823</v>
      </c>
      <c r="B866" s="10" t="str">
        <f t="shared" si="246"/>
        <v xml:space="preserve">TIRADO </v>
      </c>
      <c r="C866" s="3" t="s">
        <v>512</v>
      </c>
      <c r="D866" s="10" t="str">
        <f t="shared" si="243"/>
        <v xml:space="preserve">SEGURA </v>
      </c>
      <c r="E866" s="3" t="s">
        <v>1824</v>
      </c>
      <c r="F866" s="10" t="str">
        <f t="shared" si="244"/>
        <v xml:space="preserve">MORMA YESENIA </v>
      </c>
      <c r="G866" s="3"/>
      <c r="H866" s="11" t="s">
        <v>1333</v>
      </c>
      <c r="I866" s="10"/>
      <c r="J866" s="10"/>
      <c r="K866" s="3"/>
      <c r="L866" s="10" t="str">
        <f t="shared" si="247"/>
        <v/>
      </c>
      <c r="M866" s="10"/>
      <c r="N866" s="3" t="s">
        <v>1788</v>
      </c>
      <c r="O866" s="10" t="str">
        <f t="shared" si="242"/>
        <v>TEPETATES</v>
      </c>
      <c r="P866" s="4" t="s">
        <v>18</v>
      </c>
      <c r="Q866" s="10" t="str">
        <f t="shared" si="240"/>
        <v>CABECERA</v>
      </c>
      <c r="R866" s="10"/>
      <c r="S866" s="3"/>
      <c r="T866" s="27" t="str">
        <f t="shared" si="241"/>
        <v/>
      </c>
    </row>
    <row r="867" spans="1:20" ht="28.5" x14ac:dyDescent="0.25">
      <c r="A867" s="87" t="s">
        <v>1825</v>
      </c>
      <c r="B867" s="10" t="str">
        <f t="shared" si="246"/>
        <v xml:space="preserve">VILLASEÑOR </v>
      </c>
      <c r="C867" s="3"/>
      <c r="D867" s="10" t="str">
        <f t="shared" si="243"/>
        <v/>
      </c>
      <c r="E867" s="3" t="s">
        <v>1826</v>
      </c>
      <c r="F867" s="10" t="str">
        <f t="shared" si="244"/>
        <v>MARIA ROSARIO</v>
      </c>
      <c r="G867" s="3"/>
      <c r="H867" s="11" t="s">
        <v>1333</v>
      </c>
      <c r="I867" s="10"/>
      <c r="J867" s="10"/>
      <c r="K867" s="3"/>
      <c r="L867" s="10" t="str">
        <f t="shared" si="247"/>
        <v/>
      </c>
      <c r="M867" s="10"/>
      <c r="N867" s="3" t="s">
        <v>1788</v>
      </c>
      <c r="O867" s="10" t="str">
        <f t="shared" si="242"/>
        <v>TEPETATES</v>
      </c>
      <c r="P867" s="4" t="s">
        <v>18</v>
      </c>
      <c r="Q867" s="10" t="str">
        <f t="shared" si="240"/>
        <v>CABECERA</v>
      </c>
      <c r="R867" s="10"/>
      <c r="S867" s="3"/>
      <c r="T867" s="27" t="str">
        <f t="shared" si="241"/>
        <v/>
      </c>
    </row>
    <row r="868" spans="1:20" ht="15" x14ac:dyDescent="0.25">
      <c r="A868" s="87" t="s">
        <v>1827</v>
      </c>
      <c r="B868" s="10" t="str">
        <f t="shared" si="246"/>
        <v xml:space="preserve">YAÑEZ </v>
      </c>
      <c r="C868" s="3" t="s">
        <v>1391</v>
      </c>
      <c r="D868" s="10" t="str">
        <f t="shared" si="243"/>
        <v>OROZCO</v>
      </c>
      <c r="E868" s="3" t="s">
        <v>1828</v>
      </c>
      <c r="F868" s="10" t="str">
        <f t="shared" si="244"/>
        <v xml:space="preserve">FABIOLA </v>
      </c>
      <c r="G868" s="3"/>
      <c r="H868" s="11" t="s">
        <v>1333</v>
      </c>
      <c r="I868" s="10"/>
      <c r="J868" s="10"/>
      <c r="K868" s="3"/>
      <c r="L868" s="10" t="str">
        <f t="shared" si="247"/>
        <v/>
      </c>
      <c r="M868" s="10"/>
      <c r="N868" s="3" t="s">
        <v>1788</v>
      </c>
      <c r="O868" s="10" t="str">
        <f t="shared" si="242"/>
        <v>TEPETATES</v>
      </c>
      <c r="P868" s="4" t="s">
        <v>18</v>
      </c>
      <c r="Q868" s="10" t="str">
        <f t="shared" si="240"/>
        <v>CABECERA</v>
      </c>
      <c r="R868" s="10"/>
      <c r="S868" s="3"/>
      <c r="T868" s="27" t="str">
        <f t="shared" si="241"/>
        <v/>
      </c>
    </row>
    <row r="869" spans="1:20" ht="85.5" x14ac:dyDescent="0.25">
      <c r="A869" s="87" t="s">
        <v>19</v>
      </c>
      <c r="B869" s="10" t="str">
        <f t="shared" si="246"/>
        <v xml:space="preserve">GUTIERREZ </v>
      </c>
      <c r="C869" s="3" t="s">
        <v>745</v>
      </c>
      <c r="D869" s="10" t="str">
        <f t="shared" si="243"/>
        <v>LIMON</v>
      </c>
      <c r="E869" s="3" t="s">
        <v>312</v>
      </c>
      <c r="F869" s="10" t="s">
        <v>2848</v>
      </c>
      <c r="G869" s="3" t="s">
        <v>33</v>
      </c>
      <c r="H869" s="11" t="s">
        <v>1333</v>
      </c>
      <c r="I869" s="10"/>
      <c r="J869" s="10">
        <v>3322024582</v>
      </c>
      <c r="K869" s="3" t="s">
        <v>1864</v>
      </c>
      <c r="L869" s="10" t="s">
        <v>2858</v>
      </c>
      <c r="M869" s="10" t="s">
        <v>2857</v>
      </c>
      <c r="N869" s="3"/>
      <c r="O869" s="10" t="str">
        <f t="shared" si="242"/>
        <v/>
      </c>
      <c r="P869" s="3" t="s">
        <v>18</v>
      </c>
      <c r="Q869" s="10" t="str">
        <f t="shared" si="240"/>
        <v>CABECERA</v>
      </c>
      <c r="R869" s="10"/>
      <c r="S869" s="3"/>
      <c r="T869" s="27" t="str">
        <f t="shared" si="241"/>
        <v/>
      </c>
    </row>
    <row r="870" spans="1:20" x14ac:dyDescent="0.25">
      <c r="B870" s="19" t="s">
        <v>400</v>
      </c>
      <c r="C870" s="19"/>
      <c r="D870" s="19" t="s">
        <v>180</v>
      </c>
      <c r="E870" s="19"/>
      <c r="F870" s="19" t="s">
        <v>1523</v>
      </c>
      <c r="G870" s="19"/>
      <c r="H870" s="19" t="s">
        <v>1333</v>
      </c>
      <c r="I870" s="19"/>
      <c r="J870" s="19">
        <v>3332331942</v>
      </c>
      <c r="K870" s="19"/>
      <c r="L870" s="19"/>
      <c r="M870" s="19"/>
      <c r="N870" s="19"/>
      <c r="O870" s="10" t="s">
        <v>2836</v>
      </c>
      <c r="P870" s="19"/>
      <c r="Q870" s="10" t="s">
        <v>2355</v>
      </c>
      <c r="R870" s="19"/>
      <c r="S870" s="19"/>
      <c r="T870" s="27"/>
    </row>
    <row r="871" spans="1:20" x14ac:dyDescent="0.25">
      <c r="B871" s="19" t="s">
        <v>180</v>
      </c>
      <c r="C871" s="19"/>
      <c r="D871" s="19" t="s">
        <v>1655</v>
      </c>
      <c r="E871" s="19"/>
      <c r="F871" s="19" t="s">
        <v>689</v>
      </c>
      <c r="G871" s="19"/>
      <c r="H871" s="19" t="s">
        <v>1333</v>
      </c>
      <c r="I871" s="19"/>
      <c r="J871" s="19">
        <v>3334513322</v>
      </c>
      <c r="K871" s="19"/>
      <c r="L871" s="19"/>
      <c r="M871" s="19"/>
      <c r="N871" s="19"/>
      <c r="O871" s="19" t="s">
        <v>2836</v>
      </c>
      <c r="P871" s="19"/>
      <c r="Q871" s="10" t="s">
        <v>2355</v>
      </c>
      <c r="R871" s="19"/>
      <c r="S871" s="19"/>
      <c r="T871" s="27"/>
    </row>
    <row r="872" spans="1:20" x14ac:dyDescent="0.25">
      <c r="B872" s="19" t="s">
        <v>405</v>
      </c>
      <c r="C872" s="19"/>
      <c r="D872" s="19" t="s">
        <v>1422</v>
      </c>
      <c r="E872" s="19"/>
      <c r="F872" s="19" t="s">
        <v>2840</v>
      </c>
      <c r="G872" s="19"/>
      <c r="H872" s="19" t="s">
        <v>1333</v>
      </c>
      <c r="I872" s="19"/>
      <c r="J872" s="19">
        <v>3339452468</v>
      </c>
      <c r="K872" s="19"/>
      <c r="L872" s="19"/>
      <c r="M872" s="19"/>
      <c r="N872" s="19"/>
      <c r="O872" s="19" t="s">
        <v>2836</v>
      </c>
      <c r="P872" s="19"/>
      <c r="Q872" s="10" t="s">
        <v>2355</v>
      </c>
      <c r="R872" s="19"/>
      <c r="S872" s="19"/>
      <c r="T872" s="27"/>
    </row>
    <row r="873" spans="1:20" x14ac:dyDescent="0.25">
      <c r="B873" s="19" t="s">
        <v>1288</v>
      </c>
      <c r="C873" s="19"/>
      <c r="D873" s="19" t="s">
        <v>745</v>
      </c>
      <c r="E873" s="19"/>
      <c r="F873" s="19" t="s">
        <v>2837</v>
      </c>
      <c r="G873" s="19"/>
      <c r="H873" s="19" t="s">
        <v>1333</v>
      </c>
      <c r="I873" s="19"/>
      <c r="J873" s="19">
        <v>3318821982</v>
      </c>
      <c r="K873" s="19"/>
      <c r="L873" s="19"/>
      <c r="M873" s="19"/>
      <c r="N873" s="19"/>
      <c r="O873" s="19" t="s">
        <v>2836</v>
      </c>
      <c r="P873" s="19"/>
      <c r="Q873" s="10" t="s">
        <v>2355</v>
      </c>
      <c r="R873" s="19"/>
      <c r="S873" s="19"/>
      <c r="T873" s="27"/>
    </row>
    <row r="874" spans="1:20" x14ac:dyDescent="0.25">
      <c r="B874" s="79" t="s">
        <v>400</v>
      </c>
      <c r="C874" s="80"/>
      <c r="D874" s="79" t="s">
        <v>180</v>
      </c>
      <c r="E874" s="80"/>
      <c r="F874" s="79" t="s">
        <v>1523</v>
      </c>
      <c r="G874" s="80"/>
      <c r="H874" s="79" t="s">
        <v>1333</v>
      </c>
      <c r="I874" s="80"/>
      <c r="J874" s="80">
        <v>3332331914</v>
      </c>
      <c r="K874" s="80"/>
      <c r="L874" s="80"/>
      <c r="M874" s="80"/>
      <c r="N874" s="80"/>
      <c r="O874" s="19" t="s">
        <v>2836</v>
      </c>
      <c r="P874" s="80"/>
      <c r="Q874" s="82" t="s">
        <v>2355</v>
      </c>
      <c r="R874" s="80"/>
      <c r="S874" s="80"/>
      <c r="T874" s="81"/>
    </row>
    <row r="875" spans="1:20" x14ac:dyDescent="0.25">
      <c r="B875" s="79" t="s">
        <v>180</v>
      </c>
      <c r="C875" s="80"/>
      <c r="D875" s="79" t="s">
        <v>1655</v>
      </c>
      <c r="E875" s="80"/>
      <c r="F875" s="79" t="s">
        <v>689</v>
      </c>
      <c r="G875" s="80"/>
      <c r="H875" s="79" t="s">
        <v>1333</v>
      </c>
      <c r="I875" s="80"/>
      <c r="J875" s="80">
        <v>3334513322</v>
      </c>
      <c r="K875" s="80"/>
      <c r="L875" s="80"/>
      <c r="M875" s="80"/>
      <c r="N875" s="80"/>
      <c r="O875" s="79" t="s">
        <v>2836</v>
      </c>
      <c r="P875" s="80"/>
      <c r="Q875" s="79" t="s">
        <v>2355</v>
      </c>
      <c r="R875" s="80"/>
      <c r="S875" s="80"/>
      <c r="T875" s="81"/>
    </row>
    <row r="876" spans="1:20" x14ac:dyDescent="0.25">
      <c r="B876" s="79" t="s">
        <v>405</v>
      </c>
      <c r="C876" s="80"/>
      <c r="D876" s="79" t="s">
        <v>1422</v>
      </c>
      <c r="E876" s="80"/>
      <c r="F876" s="79" t="s">
        <v>504</v>
      </c>
      <c r="G876" s="80"/>
      <c r="H876" s="79" t="s">
        <v>1333</v>
      </c>
      <c r="I876" s="80"/>
      <c r="J876" s="80">
        <v>3339452468</v>
      </c>
      <c r="K876" s="80"/>
      <c r="L876" s="80"/>
      <c r="M876" s="80"/>
      <c r="N876" s="80"/>
      <c r="O876" s="79" t="s">
        <v>2836</v>
      </c>
      <c r="P876" s="80"/>
      <c r="Q876" s="79" t="s">
        <v>2355</v>
      </c>
      <c r="R876" s="80"/>
      <c r="S876" s="80"/>
      <c r="T876" s="81"/>
    </row>
    <row r="877" spans="1:20" x14ac:dyDescent="0.25">
      <c r="B877" s="79" t="s">
        <v>1288</v>
      </c>
      <c r="C877" s="80"/>
      <c r="D877" s="79" t="s">
        <v>745</v>
      </c>
      <c r="E877" s="80"/>
      <c r="F877" s="79" t="s">
        <v>2837</v>
      </c>
      <c r="G877" s="80"/>
      <c r="H877" s="79" t="s">
        <v>1333</v>
      </c>
      <c r="I877" s="80"/>
      <c r="J877" s="80">
        <v>3318821982</v>
      </c>
      <c r="K877" s="80"/>
      <c r="L877" s="80"/>
      <c r="M877" s="80"/>
      <c r="N877" s="80"/>
      <c r="O877" s="79" t="s">
        <v>2836</v>
      </c>
      <c r="P877" s="80"/>
      <c r="Q877" s="79" t="s">
        <v>2355</v>
      </c>
      <c r="R877" s="80"/>
      <c r="S877" s="80"/>
      <c r="T877" s="81"/>
    </row>
    <row r="878" spans="1:20" x14ac:dyDescent="0.25">
      <c r="B878" s="79" t="s">
        <v>400</v>
      </c>
      <c r="C878" s="80"/>
      <c r="D878" s="79" t="s">
        <v>2495</v>
      </c>
      <c r="E878" s="80"/>
      <c r="F878" s="79" t="s">
        <v>3286</v>
      </c>
      <c r="G878" s="80"/>
      <c r="H878" s="79" t="s">
        <v>1871</v>
      </c>
      <c r="I878" s="79">
        <v>37</v>
      </c>
      <c r="J878" s="80">
        <v>333224041</v>
      </c>
      <c r="K878" s="80"/>
      <c r="L878" s="79" t="s">
        <v>97</v>
      </c>
      <c r="M878" s="80">
        <v>12</v>
      </c>
      <c r="N878" s="80"/>
      <c r="O878" s="79" t="s">
        <v>2836</v>
      </c>
      <c r="P878" s="80"/>
      <c r="Q878" s="79" t="s">
        <v>2355</v>
      </c>
      <c r="R878" s="80"/>
      <c r="S878" s="80"/>
      <c r="T878" s="81" t="s">
        <v>2365</v>
      </c>
    </row>
    <row r="879" spans="1:20" ht="28.5" x14ac:dyDescent="0.25">
      <c r="A879" s="85" t="s">
        <v>441</v>
      </c>
      <c r="B879" s="10" t="str">
        <f>UPPER(A879)</f>
        <v>OLIVARES</v>
      </c>
      <c r="C879" s="4" t="s">
        <v>1016</v>
      </c>
      <c r="D879" s="10" t="str">
        <f>UPPER(C879)</f>
        <v>MAGAÑA</v>
      </c>
      <c r="E879" s="4" t="s">
        <v>1530</v>
      </c>
      <c r="F879" s="10" t="str">
        <f>UPPER(E879)</f>
        <v>BRENDA BERENICE</v>
      </c>
      <c r="G879" s="4" t="s">
        <v>27</v>
      </c>
      <c r="H879" s="11" t="s">
        <v>1333</v>
      </c>
      <c r="I879" s="11">
        <v>28</v>
      </c>
      <c r="J879" s="11">
        <v>3329168416</v>
      </c>
      <c r="K879" s="4" t="s">
        <v>1531</v>
      </c>
      <c r="L879" s="10" t="s">
        <v>2829</v>
      </c>
      <c r="M879" s="11">
        <v>27</v>
      </c>
      <c r="N879" s="4" t="s">
        <v>1856</v>
      </c>
      <c r="O879" s="10"/>
      <c r="P879" s="3" t="s">
        <v>18</v>
      </c>
      <c r="Q879" s="10" t="str">
        <f>UPPER(P879)</f>
        <v>CABECERA</v>
      </c>
      <c r="R879" s="10"/>
      <c r="S879" s="4" t="s">
        <v>29</v>
      </c>
      <c r="T879" s="27" t="str">
        <f>UPPER(S879)</f>
        <v>MADRE SOLTERA</v>
      </c>
    </row>
    <row r="880" spans="1:20" ht="28.5" x14ac:dyDescent="0.25">
      <c r="A880" s="87" t="s">
        <v>519</v>
      </c>
      <c r="B880" s="10" t="str">
        <f>UPPER(A880)</f>
        <v>SANCHEZ</v>
      </c>
      <c r="C880" s="3" t="s">
        <v>990</v>
      </c>
      <c r="D880" s="10" t="str">
        <f>UPPER(C880)</f>
        <v>REYES</v>
      </c>
      <c r="E880" s="3" t="s">
        <v>1857</v>
      </c>
      <c r="F880" s="10" t="str">
        <f>UPPER(E880)</f>
        <v>LIDIA</v>
      </c>
      <c r="G880" s="3"/>
      <c r="H880" s="11" t="s">
        <v>1333</v>
      </c>
      <c r="I880" s="10"/>
      <c r="J880" s="10">
        <v>3325551346</v>
      </c>
      <c r="K880" s="3" t="s">
        <v>529</v>
      </c>
      <c r="L880" s="10" t="str">
        <f>UPPER(K880)</f>
        <v>HIDALGO</v>
      </c>
      <c r="M880" s="10"/>
      <c r="N880" s="3" t="s">
        <v>1858</v>
      </c>
      <c r="O880" s="10"/>
      <c r="P880" s="3" t="s">
        <v>18</v>
      </c>
      <c r="Q880" s="10" t="str">
        <f>UPPER(P880)</f>
        <v>CABECERA</v>
      </c>
      <c r="R880" s="10"/>
      <c r="S880" s="3"/>
      <c r="T880" s="27" t="str">
        <f>UPPER(S880)</f>
        <v/>
      </c>
    </row>
    <row r="881" spans="2:20" x14ac:dyDescent="0.25">
      <c r="B881" s="27" t="s">
        <v>1045</v>
      </c>
      <c r="C881" s="27"/>
      <c r="D881" s="27" t="s">
        <v>95</v>
      </c>
      <c r="E881" s="27"/>
      <c r="F881" s="27" t="s">
        <v>1364</v>
      </c>
      <c r="G881" s="27"/>
      <c r="H881" s="27" t="s">
        <v>1333</v>
      </c>
      <c r="I881" s="27"/>
      <c r="J881" s="27">
        <v>3312104687</v>
      </c>
      <c r="K881" s="27"/>
      <c r="L881" s="27" t="s">
        <v>2787</v>
      </c>
      <c r="M881" s="27">
        <v>30</v>
      </c>
      <c r="N881" s="27"/>
      <c r="O881" s="27"/>
      <c r="P881" s="27"/>
      <c r="Q881" s="10" t="s">
        <v>2355</v>
      </c>
      <c r="R881" s="27"/>
      <c r="S881" s="27"/>
      <c r="T881" s="27"/>
    </row>
  </sheetData>
  <autoFilter ref="A3:T881">
    <sortState ref="A4:T881">
      <sortCondition ref="O4"/>
    </sortState>
  </autoFilter>
  <sortState ref="O4:O882">
    <sortCondition ref="O4"/>
  </sortState>
  <mergeCells count="1">
    <mergeCell ref="B2:T2"/>
  </mergeCells>
  <conditionalFormatting sqref="J508:J570">
    <cfRule type="duplicateValues" dxfId="1" priority="65"/>
  </conditionalFormatting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301"/>
  <sheetViews>
    <sheetView topLeftCell="H1" workbookViewId="0">
      <selection activeCell="P1" sqref="P1:AA2301"/>
    </sheetView>
  </sheetViews>
  <sheetFormatPr baseColWidth="10" defaultRowHeight="15" x14ac:dyDescent="0.25"/>
  <sheetData>
    <row r="1" spans="2:27" x14ac:dyDescent="0.25">
      <c r="B1" s="96" t="s">
        <v>3291</v>
      </c>
      <c r="C1" s="96" t="s">
        <v>20</v>
      </c>
      <c r="D1" s="96" t="s">
        <v>21</v>
      </c>
      <c r="E1" s="96" t="s">
        <v>3292</v>
      </c>
      <c r="F1" s="96"/>
      <c r="G1" s="96">
        <v>3318679325</v>
      </c>
      <c r="H1" s="96" t="s">
        <v>23</v>
      </c>
      <c r="I1" s="96">
        <v>4</v>
      </c>
      <c r="J1" s="96" t="s">
        <v>3293</v>
      </c>
      <c r="K1" s="96" t="s">
        <v>2355</v>
      </c>
      <c r="L1" s="96"/>
      <c r="M1" s="96"/>
      <c r="P1" t="str">
        <f>UPPER(B1)</f>
        <v>GUTIERREZ </v>
      </c>
      <c r="Q1" t="str">
        <f t="shared" ref="Q1:U1" si="0">UPPER(C1)</f>
        <v>GUTIERREZ</v>
      </c>
      <c r="R1" t="str">
        <f t="shared" si="0"/>
        <v>MA GUADALUPE</v>
      </c>
      <c r="S1" t="str">
        <f t="shared" si="0"/>
        <v>MUJER </v>
      </c>
      <c r="T1" t="str">
        <f t="shared" si="0"/>
        <v/>
      </c>
      <c r="U1" t="str">
        <f t="shared" si="0"/>
        <v>3318679325</v>
      </c>
      <c r="V1" t="str">
        <f>UPPER(H1)</f>
        <v>CAMPECHE</v>
      </c>
      <c r="W1" t="str">
        <f t="shared" ref="W1" si="1">UPPER(I1)</f>
        <v>4</v>
      </c>
      <c r="X1" t="str">
        <f>UPPER(J1)</f>
        <v>AGUA BLANCA</v>
      </c>
      <c r="Y1" t="str">
        <f t="shared" ref="Y1" si="2">UPPER(K1)</f>
        <v>CABECERA</v>
      </c>
      <c r="Z1" t="str">
        <f>UPPER(L1)</f>
        <v/>
      </c>
      <c r="AA1" t="str">
        <f t="shared" ref="AA1" si="3">UPPER(M1)</f>
        <v/>
      </c>
    </row>
    <row r="2" spans="2:27" x14ac:dyDescent="0.25">
      <c r="B2" s="97" t="s">
        <v>1018</v>
      </c>
      <c r="C2" s="97" t="s">
        <v>430</v>
      </c>
      <c r="D2" s="97" t="s">
        <v>3294</v>
      </c>
      <c r="E2" s="97" t="s">
        <v>33</v>
      </c>
      <c r="F2" s="97">
        <v>31</v>
      </c>
      <c r="G2" s="97">
        <v>3327508654</v>
      </c>
      <c r="H2" s="97" t="s">
        <v>3295</v>
      </c>
      <c r="I2" s="97">
        <v>20</v>
      </c>
      <c r="J2" s="96" t="s">
        <v>3293</v>
      </c>
      <c r="K2" s="96" t="s">
        <v>2355</v>
      </c>
      <c r="L2" s="97">
        <v>5</v>
      </c>
      <c r="M2" s="97" t="s">
        <v>1887</v>
      </c>
      <c r="P2" t="str">
        <f t="shared" ref="P2:P65" si="4">UPPER(B2)</f>
        <v>DIAZ</v>
      </c>
      <c r="Q2" t="str">
        <f t="shared" ref="Q2:Q65" si="5">UPPER(C2)</f>
        <v>SEGURA</v>
      </c>
      <c r="R2" t="str">
        <f t="shared" ref="R2:R65" si="6">UPPER(D2)</f>
        <v>MAYRA KARINA</v>
      </c>
      <c r="S2" t="str">
        <f t="shared" ref="S2:S65" si="7">UPPER(E2)</f>
        <v>MUJER</v>
      </c>
      <c r="T2" t="str">
        <f t="shared" ref="T2:T65" si="8">UPPER(F2)</f>
        <v>31</v>
      </c>
      <c r="U2" t="str">
        <f t="shared" ref="U2:U65" si="9">UPPER(G2)</f>
        <v>3327508654</v>
      </c>
      <c r="V2" t="str">
        <f t="shared" ref="V2:V65" si="10">UPPER(H2)</f>
        <v>CHIAPAS</v>
      </c>
      <c r="W2" t="str">
        <f t="shared" ref="W2:W65" si="11">UPPER(I2)</f>
        <v>20</v>
      </c>
      <c r="X2" t="str">
        <f t="shared" ref="X2:X65" si="12">UPPER(J2)</f>
        <v>AGUA BLANCA</v>
      </c>
      <c r="Y2" t="str">
        <f t="shared" ref="Y2:Y65" si="13">UPPER(K2)</f>
        <v>CABECERA</v>
      </c>
      <c r="Z2" t="str">
        <f t="shared" ref="Z2:Z65" si="14">UPPER(L2)</f>
        <v>5</v>
      </c>
      <c r="AA2" t="str">
        <f t="shared" ref="AA2:AA65" si="15">UPPER(M2)</f>
        <v>DESEMPLEADA</v>
      </c>
    </row>
    <row r="3" spans="2:27" x14ac:dyDescent="0.25">
      <c r="B3" s="97" t="s">
        <v>430</v>
      </c>
      <c r="C3" s="97" t="s">
        <v>180</v>
      </c>
      <c r="D3" s="97" t="s">
        <v>684</v>
      </c>
      <c r="E3" s="97" t="s">
        <v>33</v>
      </c>
      <c r="F3" s="97">
        <v>51</v>
      </c>
      <c r="G3" s="97">
        <v>3322119679</v>
      </c>
      <c r="H3" s="97" t="s">
        <v>3295</v>
      </c>
      <c r="I3" s="97">
        <v>18</v>
      </c>
      <c r="J3" s="96" t="s">
        <v>3293</v>
      </c>
      <c r="K3" s="96" t="s">
        <v>2355</v>
      </c>
      <c r="L3" s="97">
        <v>3</v>
      </c>
      <c r="M3" s="97" t="s">
        <v>1887</v>
      </c>
      <c r="P3" t="str">
        <f t="shared" si="4"/>
        <v>SEGURA</v>
      </c>
      <c r="Q3" t="str">
        <f t="shared" si="5"/>
        <v>LOPEZ</v>
      </c>
      <c r="R3" t="str">
        <f t="shared" si="6"/>
        <v>JUANA</v>
      </c>
      <c r="S3" t="str">
        <f t="shared" si="7"/>
        <v>MUJER</v>
      </c>
      <c r="T3" t="str">
        <f t="shared" si="8"/>
        <v>51</v>
      </c>
      <c r="U3" t="str">
        <f t="shared" si="9"/>
        <v>3322119679</v>
      </c>
      <c r="V3" t="str">
        <f t="shared" si="10"/>
        <v>CHIAPAS</v>
      </c>
      <c r="W3" t="str">
        <f t="shared" si="11"/>
        <v>18</v>
      </c>
      <c r="X3" t="str">
        <f t="shared" si="12"/>
        <v>AGUA BLANCA</v>
      </c>
      <c r="Y3" t="str">
        <f t="shared" si="13"/>
        <v>CABECERA</v>
      </c>
      <c r="Z3" t="str">
        <f t="shared" si="14"/>
        <v>3</v>
      </c>
      <c r="AA3" t="str">
        <f t="shared" si="15"/>
        <v>DESEMPLEADA</v>
      </c>
    </row>
    <row r="4" spans="2:27" x14ac:dyDescent="0.25">
      <c r="B4" s="97" t="s">
        <v>3296</v>
      </c>
      <c r="C4" s="97" t="s">
        <v>866</v>
      </c>
      <c r="D4" s="97" t="s">
        <v>3297</v>
      </c>
      <c r="E4" s="97" t="s">
        <v>27</v>
      </c>
      <c r="F4" s="97">
        <v>50</v>
      </c>
      <c r="G4" s="97">
        <v>3318473787</v>
      </c>
      <c r="H4" s="97" t="s">
        <v>3298</v>
      </c>
      <c r="I4" s="97">
        <v>29</v>
      </c>
      <c r="J4" s="96" t="s">
        <v>3293</v>
      </c>
      <c r="K4" s="96" t="s">
        <v>2355</v>
      </c>
      <c r="L4" s="97">
        <v>4</v>
      </c>
      <c r="M4" s="97" t="s">
        <v>1887</v>
      </c>
      <c r="P4" t="str">
        <f t="shared" si="4"/>
        <v>MALDONADO</v>
      </c>
      <c r="Q4" t="str">
        <f t="shared" si="5"/>
        <v>PEREZ</v>
      </c>
      <c r="R4" t="str">
        <f t="shared" si="6"/>
        <v>CAROLINA</v>
      </c>
      <c r="S4" t="str">
        <f t="shared" si="7"/>
        <v>MUJER</v>
      </c>
      <c r="T4" t="str">
        <f t="shared" si="8"/>
        <v>50</v>
      </c>
      <c r="U4" t="str">
        <f t="shared" si="9"/>
        <v>3318473787</v>
      </c>
      <c r="V4" t="str">
        <f t="shared" si="10"/>
        <v>GUERRERO </v>
      </c>
      <c r="W4" t="str">
        <f t="shared" si="11"/>
        <v>29</v>
      </c>
      <c r="X4" t="str">
        <f t="shared" si="12"/>
        <v>AGUA BLANCA</v>
      </c>
      <c r="Y4" t="str">
        <f t="shared" si="13"/>
        <v>CABECERA</v>
      </c>
      <c r="Z4" t="str">
        <f t="shared" si="14"/>
        <v>4</v>
      </c>
      <c r="AA4" t="str">
        <f t="shared" si="15"/>
        <v>DESEMPLEADA</v>
      </c>
    </row>
    <row r="5" spans="2:27" x14ac:dyDescent="0.25">
      <c r="B5" s="97" t="s">
        <v>3299</v>
      </c>
      <c r="C5" s="97" t="s">
        <v>400</v>
      </c>
      <c r="D5" s="97" t="s">
        <v>684</v>
      </c>
      <c r="E5" s="97" t="s">
        <v>33</v>
      </c>
      <c r="F5" s="97">
        <v>34</v>
      </c>
      <c r="G5" s="97">
        <v>3318843012</v>
      </c>
      <c r="H5" s="97" t="s">
        <v>3300</v>
      </c>
      <c r="I5" s="97">
        <v>91</v>
      </c>
      <c r="J5" s="96" t="s">
        <v>3293</v>
      </c>
      <c r="K5" s="96" t="s">
        <v>2355</v>
      </c>
      <c r="L5" s="97">
        <v>3</v>
      </c>
      <c r="M5" s="97" t="s">
        <v>2178</v>
      </c>
      <c r="P5" t="str">
        <f t="shared" si="4"/>
        <v>LOPEZ </v>
      </c>
      <c r="Q5" t="str">
        <f t="shared" si="5"/>
        <v>RAMIREZ</v>
      </c>
      <c r="R5" t="str">
        <f t="shared" si="6"/>
        <v>JUANA</v>
      </c>
      <c r="S5" t="str">
        <f t="shared" si="7"/>
        <v>MUJER</v>
      </c>
      <c r="T5" t="str">
        <f t="shared" si="8"/>
        <v>34</v>
      </c>
      <c r="U5" t="str">
        <f t="shared" si="9"/>
        <v>3318843012</v>
      </c>
      <c r="V5" t="str">
        <f t="shared" si="10"/>
        <v>JALISCO</v>
      </c>
      <c r="W5" t="str">
        <f t="shared" si="11"/>
        <v>91</v>
      </c>
      <c r="X5" t="str">
        <f t="shared" si="12"/>
        <v>AGUA BLANCA</v>
      </c>
      <c r="Y5" t="str">
        <f t="shared" si="13"/>
        <v>CABECERA</v>
      </c>
      <c r="Z5" t="str">
        <f t="shared" si="14"/>
        <v>3</v>
      </c>
      <c r="AA5" t="str">
        <f t="shared" si="15"/>
        <v>DESEMPLEADO</v>
      </c>
    </row>
    <row r="6" spans="2:27" x14ac:dyDescent="0.25">
      <c r="B6" s="97" t="s">
        <v>261</v>
      </c>
      <c r="C6" s="97" t="s">
        <v>3301</v>
      </c>
      <c r="D6" s="97" t="s">
        <v>3302</v>
      </c>
      <c r="E6" s="97" t="s">
        <v>3303</v>
      </c>
      <c r="F6" s="97"/>
      <c r="G6" s="97">
        <v>3310149772</v>
      </c>
      <c r="H6" s="97" t="s">
        <v>3304</v>
      </c>
      <c r="I6" s="97">
        <v>20</v>
      </c>
      <c r="J6" s="96" t="s">
        <v>3293</v>
      </c>
      <c r="K6" s="96" t="s">
        <v>2355</v>
      </c>
      <c r="L6" s="97"/>
      <c r="M6" s="97"/>
      <c r="P6" t="str">
        <f t="shared" si="4"/>
        <v>DE LA TORRE</v>
      </c>
      <c r="Q6" t="str">
        <f t="shared" si="5"/>
        <v>DIAZ </v>
      </c>
      <c r="R6" t="str">
        <f t="shared" si="6"/>
        <v>SARA </v>
      </c>
      <c r="S6" t="str">
        <f t="shared" si="7"/>
        <v>MUJER </v>
      </c>
      <c r="T6" t="str">
        <f t="shared" si="8"/>
        <v/>
      </c>
      <c r="U6" t="str">
        <f t="shared" si="9"/>
        <v>3310149772</v>
      </c>
      <c r="V6" t="str">
        <f t="shared" si="10"/>
        <v>PACO RIOS </v>
      </c>
      <c r="W6" t="str">
        <f t="shared" si="11"/>
        <v>20</v>
      </c>
      <c r="X6" t="str">
        <f t="shared" si="12"/>
        <v>AGUA BLANCA</v>
      </c>
      <c r="Y6" t="str">
        <f t="shared" si="13"/>
        <v>CABECERA</v>
      </c>
      <c r="Z6" t="str">
        <f t="shared" si="14"/>
        <v/>
      </c>
      <c r="AA6" t="str">
        <f t="shared" si="15"/>
        <v/>
      </c>
    </row>
    <row r="7" spans="2:27" x14ac:dyDescent="0.25">
      <c r="B7" s="97" t="s">
        <v>3305</v>
      </c>
      <c r="C7" s="97" t="s">
        <v>3306</v>
      </c>
      <c r="D7" s="97" t="s">
        <v>3307</v>
      </c>
      <c r="E7" s="97" t="s">
        <v>3303</v>
      </c>
      <c r="F7" s="97"/>
      <c r="G7" s="97">
        <v>3322322269</v>
      </c>
      <c r="H7" s="97" t="s">
        <v>3308</v>
      </c>
      <c r="I7" s="97">
        <v>90</v>
      </c>
      <c r="J7" s="96" t="s">
        <v>3293</v>
      </c>
      <c r="K7" s="96" t="s">
        <v>2355</v>
      </c>
      <c r="L7" s="97">
        <v>4</v>
      </c>
      <c r="M7" s="97"/>
      <c r="P7" t="str">
        <f t="shared" si="4"/>
        <v>BERNAL </v>
      </c>
      <c r="Q7" t="str">
        <f t="shared" si="5"/>
        <v>MORALES </v>
      </c>
      <c r="R7" t="str">
        <f t="shared" si="6"/>
        <v>BELEN </v>
      </c>
      <c r="S7" t="str">
        <f t="shared" si="7"/>
        <v>MUJER </v>
      </c>
      <c r="T7" t="str">
        <f t="shared" si="8"/>
        <v/>
      </c>
      <c r="U7" t="str">
        <f t="shared" si="9"/>
        <v>3322322269</v>
      </c>
      <c r="V7" t="str">
        <f t="shared" si="10"/>
        <v>SAN LUIS POTOSI </v>
      </c>
      <c r="W7" t="str">
        <f t="shared" si="11"/>
        <v>90</v>
      </c>
      <c r="X7" t="str">
        <f t="shared" si="12"/>
        <v>AGUA BLANCA</v>
      </c>
      <c r="Y7" t="str">
        <f t="shared" si="13"/>
        <v>CABECERA</v>
      </c>
      <c r="Z7" t="str">
        <f t="shared" si="14"/>
        <v>4</v>
      </c>
      <c r="AA7" t="str">
        <f t="shared" si="15"/>
        <v/>
      </c>
    </row>
    <row r="8" spans="2:27" x14ac:dyDescent="0.25">
      <c r="B8" s="97" t="s">
        <v>188</v>
      </c>
      <c r="C8" s="97" t="s">
        <v>180</v>
      </c>
      <c r="D8" s="97" t="s">
        <v>3309</v>
      </c>
      <c r="E8" s="97" t="s">
        <v>33</v>
      </c>
      <c r="F8" s="97">
        <v>28</v>
      </c>
      <c r="G8" s="97">
        <v>3313028078</v>
      </c>
      <c r="H8" s="97" t="s">
        <v>3310</v>
      </c>
      <c r="I8" s="97">
        <v>7</v>
      </c>
      <c r="J8" s="96" t="s">
        <v>3293</v>
      </c>
      <c r="K8" s="96" t="s">
        <v>2355</v>
      </c>
      <c r="L8" s="97">
        <v>5</v>
      </c>
      <c r="M8" s="97" t="s">
        <v>1887</v>
      </c>
      <c r="P8" t="str">
        <f t="shared" si="4"/>
        <v>HERNANDEZ</v>
      </c>
      <c r="Q8" t="str">
        <f t="shared" si="5"/>
        <v>LOPEZ</v>
      </c>
      <c r="R8" t="str">
        <f t="shared" si="6"/>
        <v>GLORIA BERENICE</v>
      </c>
      <c r="S8" t="str">
        <f t="shared" si="7"/>
        <v>MUJER</v>
      </c>
      <c r="T8" t="str">
        <f t="shared" si="8"/>
        <v>28</v>
      </c>
      <c r="U8" t="str">
        <f t="shared" si="9"/>
        <v>3313028078</v>
      </c>
      <c r="V8" t="str">
        <f t="shared" si="10"/>
        <v>YUCATAN</v>
      </c>
      <c r="W8" t="str">
        <f t="shared" si="11"/>
        <v>7</v>
      </c>
      <c r="X8" t="str">
        <f t="shared" si="12"/>
        <v>AGUA BLANCA</v>
      </c>
      <c r="Y8" t="str">
        <f t="shared" si="13"/>
        <v>CABECERA</v>
      </c>
      <c r="Z8" t="str">
        <f t="shared" si="14"/>
        <v>5</v>
      </c>
      <c r="AA8" t="str">
        <f t="shared" si="15"/>
        <v>DESEMPLEADA</v>
      </c>
    </row>
    <row r="9" spans="2:27" x14ac:dyDescent="0.25">
      <c r="B9" s="97" t="s">
        <v>3311</v>
      </c>
      <c r="C9" s="97" t="s">
        <v>3312</v>
      </c>
      <c r="D9" s="97" t="s">
        <v>3313</v>
      </c>
      <c r="E9" s="97" t="s">
        <v>349</v>
      </c>
      <c r="F9" s="97">
        <v>23</v>
      </c>
      <c r="G9" s="97">
        <v>3328196737</v>
      </c>
      <c r="H9" s="97" t="s">
        <v>3314</v>
      </c>
      <c r="I9" s="97">
        <v>7</v>
      </c>
      <c r="J9" s="96" t="s">
        <v>3293</v>
      </c>
      <c r="K9" s="96" t="s">
        <v>2355</v>
      </c>
      <c r="L9" s="97">
        <v>5</v>
      </c>
      <c r="M9" s="97"/>
      <c r="P9" t="str">
        <f t="shared" si="4"/>
        <v>HERNANDEZ </v>
      </c>
      <c r="Q9" t="str">
        <f t="shared" si="5"/>
        <v>SALCEDO </v>
      </c>
      <c r="R9" t="str">
        <f t="shared" si="6"/>
        <v>ANA LUISA </v>
      </c>
      <c r="S9" t="str">
        <f t="shared" si="7"/>
        <v>MUJER</v>
      </c>
      <c r="T9" t="str">
        <f t="shared" si="8"/>
        <v>23</v>
      </c>
      <c r="U9" t="str">
        <f t="shared" si="9"/>
        <v>3328196737</v>
      </c>
      <c r="V9" t="str">
        <f t="shared" si="10"/>
        <v>GUERRERO </v>
      </c>
      <c r="W9" t="str">
        <f t="shared" si="11"/>
        <v>7</v>
      </c>
      <c r="X9" t="str">
        <f t="shared" si="12"/>
        <v>AGUA BLANCA</v>
      </c>
      <c r="Y9" t="str">
        <f t="shared" si="13"/>
        <v>CABECERA</v>
      </c>
      <c r="Z9" t="str">
        <f t="shared" si="14"/>
        <v>5</v>
      </c>
      <c r="AA9" t="str">
        <f t="shared" si="15"/>
        <v/>
      </c>
    </row>
    <row r="10" spans="2:27" x14ac:dyDescent="0.25">
      <c r="B10" s="97" t="s">
        <v>341</v>
      </c>
      <c r="C10" s="97" t="s">
        <v>830</v>
      </c>
      <c r="D10" s="97" t="s">
        <v>2334</v>
      </c>
      <c r="E10" s="97" t="s">
        <v>48</v>
      </c>
      <c r="F10" s="97">
        <v>51</v>
      </c>
      <c r="G10" s="97">
        <v>3329307680</v>
      </c>
      <c r="H10" s="97" t="s">
        <v>3315</v>
      </c>
      <c r="I10" s="97">
        <v>280</v>
      </c>
      <c r="J10" s="96" t="s">
        <v>3293</v>
      </c>
      <c r="K10" s="96" t="s">
        <v>2355</v>
      </c>
      <c r="L10" s="97">
        <v>5</v>
      </c>
      <c r="M10" s="97" t="s">
        <v>3316</v>
      </c>
      <c r="P10" t="str">
        <f t="shared" si="4"/>
        <v>NUÑO</v>
      </c>
      <c r="Q10" t="str">
        <f t="shared" si="5"/>
        <v>FLORES</v>
      </c>
      <c r="R10" t="str">
        <f t="shared" si="6"/>
        <v>FRANCISCO</v>
      </c>
      <c r="S10" t="str">
        <f t="shared" si="7"/>
        <v>HOMBRE</v>
      </c>
      <c r="T10" t="str">
        <f t="shared" si="8"/>
        <v>51</v>
      </c>
      <c r="U10" t="str">
        <f t="shared" si="9"/>
        <v>3329307680</v>
      </c>
      <c r="V10" t="str">
        <f t="shared" si="10"/>
        <v>AGUASCALIENTES</v>
      </c>
      <c r="W10" t="str">
        <f t="shared" si="11"/>
        <v>280</v>
      </c>
      <c r="X10" t="str">
        <f t="shared" si="12"/>
        <v>AGUA BLANCA</v>
      </c>
      <c r="Y10" t="str">
        <f t="shared" si="13"/>
        <v>CABECERA</v>
      </c>
      <c r="Z10" t="str">
        <f t="shared" si="14"/>
        <v>5</v>
      </c>
      <c r="AA10" t="str">
        <f t="shared" si="15"/>
        <v>DESEMPLEO</v>
      </c>
    </row>
    <row r="11" spans="2:27" x14ac:dyDescent="0.25">
      <c r="B11" s="97" t="s">
        <v>71</v>
      </c>
      <c r="C11" s="96" t="s">
        <v>3317</v>
      </c>
      <c r="D11" s="96" t="s">
        <v>3318</v>
      </c>
      <c r="E11" s="96" t="s">
        <v>3292</v>
      </c>
      <c r="F11" s="96"/>
      <c r="G11" s="96">
        <v>3315765284</v>
      </c>
      <c r="H11" s="96" t="s">
        <v>3319</v>
      </c>
      <c r="I11" s="96">
        <v>11</v>
      </c>
      <c r="J11" s="96" t="s">
        <v>35</v>
      </c>
      <c r="K11" s="96" t="s">
        <v>2355</v>
      </c>
      <c r="L11" s="96"/>
      <c r="M11" s="96"/>
      <c r="P11" t="str">
        <f t="shared" si="4"/>
        <v>HERNÁNDEZ</v>
      </c>
      <c r="Q11" t="str">
        <f t="shared" si="5"/>
        <v>CORONA </v>
      </c>
      <c r="R11" t="str">
        <f t="shared" si="6"/>
        <v>MARGARITA </v>
      </c>
      <c r="S11" t="str">
        <f t="shared" si="7"/>
        <v>MUJER </v>
      </c>
      <c r="T11" t="str">
        <f t="shared" si="8"/>
        <v/>
      </c>
      <c r="U11" t="str">
        <f t="shared" si="9"/>
        <v>3315765284</v>
      </c>
      <c r="V11" t="str">
        <f t="shared" si="10"/>
        <v>ARQUITECTURA </v>
      </c>
      <c r="W11" t="str">
        <f t="shared" si="11"/>
        <v>11</v>
      </c>
      <c r="X11" t="str">
        <f t="shared" si="12"/>
        <v>BACHILLERES</v>
      </c>
      <c r="Y11" t="str">
        <f t="shared" si="13"/>
        <v>CABECERA</v>
      </c>
      <c r="Z11" t="str">
        <f t="shared" si="14"/>
        <v/>
      </c>
      <c r="AA11" t="str">
        <f t="shared" si="15"/>
        <v/>
      </c>
    </row>
    <row r="12" spans="2:27" x14ac:dyDescent="0.25">
      <c r="B12" s="96" t="s">
        <v>3320</v>
      </c>
      <c r="C12" s="96" t="s">
        <v>37</v>
      </c>
      <c r="D12" s="96" t="s">
        <v>38</v>
      </c>
      <c r="E12" s="96" t="s">
        <v>33</v>
      </c>
      <c r="F12" s="96"/>
      <c r="G12" s="96">
        <v>3328202323</v>
      </c>
      <c r="H12" s="96" t="s">
        <v>39</v>
      </c>
      <c r="I12" s="96">
        <v>12</v>
      </c>
      <c r="J12" s="96" t="s">
        <v>35</v>
      </c>
      <c r="K12" s="96" t="s">
        <v>2355</v>
      </c>
      <c r="L12" s="96"/>
      <c r="M12" s="96"/>
      <c r="P12" t="str">
        <f t="shared" si="4"/>
        <v>TINAJERO </v>
      </c>
      <c r="Q12" t="str">
        <f t="shared" si="5"/>
        <v>CARDONA</v>
      </c>
      <c r="R12" t="str">
        <f t="shared" si="6"/>
        <v>LORENA</v>
      </c>
      <c r="S12" t="str">
        <f t="shared" si="7"/>
        <v>MUJER</v>
      </c>
      <c r="T12" t="str">
        <f t="shared" si="8"/>
        <v/>
      </c>
      <c r="U12" t="str">
        <f t="shared" si="9"/>
        <v>3328202323</v>
      </c>
      <c r="V12" t="str">
        <f t="shared" si="10"/>
        <v>CIENCIAS QUIMICAS</v>
      </c>
      <c r="W12" t="str">
        <f t="shared" si="11"/>
        <v>12</v>
      </c>
      <c r="X12" t="str">
        <f t="shared" si="12"/>
        <v>BACHILLERES</v>
      </c>
      <c r="Y12" t="str">
        <f t="shared" si="13"/>
        <v>CABECERA</v>
      </c>
      <c r="Z12" t="str">
        <f t="shared" si="14"/>
        <v/>
      </c>
      <c r="AA12" t="str">
        <f t="shared" si="15"/>
        <v/>
      </c>
    </row>
    <row r="13" spans="2:27" x14ac:dyDescent="0.25">
      <c r="B13" s="97" t="s">
        <v>3321</v>
      </c>
      <c r="C13" s="97"/>
      <c r="D13" s="97" t="s">
        <v>3322</v>
      </c>
      <c r="E13" s="97" t="s">
        <v>621</v>
      </c>
      <c r="F13" s="97"/>
      <c r="G13" s="97">
        <v>3317423199</v>
      </c>
      <c r="H13" s="97" t="s">
        <v>3323</v>
      </c>
      <c r="I13" s="97">
        <v>45</v>
      </c>
      <c r="J13" s="96" t="s">
        <v>35</v>
      </c>
      <c r="K13" s="96" t="s">
        <v>2355</v>
      </c>
      <c r="L13" s="97"/>
      <c r="M13" s="97"/>
      <c r="P13" t="str">
        <f t="shared" si="4"/>
        <v>GAMÓN</v>
      </c>
      <c r="Q13" t="str">
        <f t="shared" si="5"/>
        <v/>
      </c>
      <c r="R13" t="str">
        <f t="shared" si="6"/>
        <v>JAVIER</v>
      </c>
      <c r="S13" t="str">
        <f t="shared" si="7"/>
        <v>HOMBRE</v>
      </c>
      <c r="T13" t="str">
        <f t="shared" si="8"/>
        <v/>
      </c>
      <c r="U13" t="str">
        <f t="shared" si="9"/>
        <v>3317423199</v>
      </c>
      <c r="V13" t="str">
        <f t="shared" si="10"/>
        <v>LICENCIATURA</v>
      </c>
      <c r="W13" t="str">
        <f t="shared" si="11"/>
        <v>45</v>
      </c>
      <c r="X13" t="str">
        <f t="shared" si="12"/>
        <v>BACHILLERES</v>
      </c>
      <c r="Y13" t="str">
        <f t="shared" si="13"/>
        <v>CABECERA</v>
      </c>
      <c r="Z13" t="str">
        <f t="shared" si="14"/>
        <v/>
      </c>
      <c r="AA13" t="str">
        <f t="shared" si="15"/>
        <v/>
      </c>
    </row>
    <row r="14" spans="2:27" x14ac:dyDescent="0.25">
      <c r="B14" s="97" t="s">
        <v>3324</v>
      </c>
      <c r="C14" s="97" t="s">
        <v>3325</v>
      </c>
      <c r="D14" s="97" t="s">
        <v>3326</v>
      </c>
      <c r="E14" s="97" t="s">
        <v>3303</v>
      </c>
      <c r="F14" s="97">
        <v>38</v>
      </c>
      <c r="G14" s="97"/>
      <c r="H14" s="97" t="s">
        <v>3327</v>
      </c>
      <c r="I14" s="97">
        <v>65</v>
      </c>
      <c r="J14" s="97" t="s">
        <v>2850</v>
      </c>
      <c r="K14" s="96" t="s">
        <v>2355</v>
      </c>
      <c r="L14" s="97"/>
      <c r="M14" s="97"/>
      <c r="P14" t="str">
        <f t="shared" si="4"/>
        <v>ALVAREZ </v>
      </c>
      <c r="Q14" t="str">
        <f t="shared" si="5"/>
        <v>CONTRERAS </v>
      </c>
      <c r="R14" t="str">
        <f t="shared" si="6"/>
        <v>SILVIA </v>
      </c>
      <c r="S14" t="str">
        <f t="shared" si="7"/>
        <v>MUJER </v>
      </c>
      <c r="T14" t="str">
        <f t="shared" si="8"/>
        <v>38</v>
      </c>
      <c r="U14" t="str">
        <f t="shared" si="9"/>
        <v/>
      </c>
      <c r="V14" t="str">
        <f t="shared" si="10"/>
        <v>AV. LA PAZ </v>
      </c>
      <c r="W14" t="str">
        <f t="shared" si="11"/>
        <v>65</v>
      </c>
      <c r="X14" t="str">
        <f t="shared" si="12"/>
        <v>FRACCIONAMIENTO CONSTITUCION</v>
      </c>
      <c r="Y14" t="str">
        <f t="shared" si="13"/>
        <v>CABECERA</v>
      </c>
      <c r="Z14" t="str">
        <f t="shared" si="14"/>
        <v/>
      </c>
      <c r="AA14" t="str">
        <f t="shared" si="15"/>
        <v/>
      </c>
    </row>
    <row r="15" spans="2:27" x14ac:dyDescent="0.25">
      <c r="B15" s="97" t="s">
        <v>3328</v>
      </c>
      <c r="C15" s="97" t="s">
        <v>3329</v>
      </c>
      <c r="D15" s="97" t="s">
        <v>3330</v>
      </c>
      <c r="E15" s="97" t="s">
        <v>3303</v>
      </c>
      <c r="F15" s="97">
        <v>39</v>
      </c>
      <c r="G15" s="97"/>
      <c r="H15" s="97" t="s">
        <v>3327</v>
      </c>
      <c r="I15" s="97" t="s">
        <v>3331</v>
      </c>
      <c r="J15" s="97" t="s">
        <v>2850</v>
      </c>
      <c r="K15" s="96" t="s">
        <v>2355</v>
      </c>
      <c r="L15" s="97"/>
      <c r="M15" s="97"/>
      <c r="P15" t="str">
        <f t="shared" si="4"/>
        <v>CORONA </v>
      </c>
      <c r="Q15" t="str">
        <f t="shared" si="5"/>
        <v>MEDINA </v>
      </c>
      <c r="R15" t="str">
        <f t="shared" si="6"/>
        <v>MARICELA </v>
      </c>
      <c r="S15" t="str">
        <f t="shared" si="7"/>
        <v>MUJER </v>
      </c>
      <c r="T15" t="str">
        <f t="shared" si="8"/>
        <v>39</v>
      </c>
      <c r="U15" t="str">
        <f t="shared" si="9"/>
        <v/>
      </c>
      <c r="V15" t="str">
        <f t="shared" si="10"/>
        <v>AV. LA PAZ </v>
      </c>
      <c r="W15" t="str">
        <f t="shared" si="11"/>
        <v>65 B INT 1</v>
      </c>
      <c r="X15" t="str">
        <f t="shared" si="12"/>
        <v>FRACCIONAMIENTO CONSTITUCION</v>
      </c>
      <c r="Y15" t="str">
        <f t="shared" si="13"/>
        <v>CABECERA</v>
      </c>
      <c r="Z15" t="str">
        <f t="shared" si="14"/>
        <v/>
      </c>
      <c r="AA15" t="str">
        <f t="shared" si="15"/>
        <v/>
      </c>
    </row>
    <row r="16" spans="2:27" x14ac:dyDescent="0.25">
      <c r="B16" s="96" t="s">
        <v>3332</v>
      </c>
      <c r="C16" s="96" t="s">
        <v>223</v>
      </c>
      <c r="D16" s="96" t="s">
        <v>542</v>
      </c>
      <c r="E16" s="96"/>
      <c r="F16" s="96"/>
      <c r="G16" s="96"/>
      <c r="H16" s="97" t="s">
        <v>3333</v>
      </c>
      <c r="I16" s="96" t="s">
        <v>3334</v>
      </c>
      <c r="J16" s="97" t="s">
        <v>2850</v>
      </c>
      <c r="K16" s="96" t="s">
        <v>2355</v>
      </c>
      <c r="L16" s="96"/>
      <c r="M16" s="96"/>
      <c r="P16" t="str">
        <f t="shared" si="4"/>
        <v>OLIVARES </v>
      </c>
      <c r="Q16" t="str">
        <f t="shared" si="5"/>
        <v>VAZQUEZ</v>
      </c>
      <c r="R16" t="str">
        <f t="shared" si="6"/>
        <v>MA DEL ROSARIO</v>
      </c>
      <c r="S16" t="str">
        <f t="shared" si="7"/>
        <v/>
      </c>
      <c r="T16" t="str">
        <f t="shared" si="8"/>
        <v/>
      </c>
      <c r="U16" t="str">
        <f t="shared" si="9"/>
        <v/>
      </c>
      <c r="V16" t="str">
        <f t="shared" si="10"/>
        <v>AV. LA PAZ </v>
      </c>
      <c r="W16" t="str">
        <f t="shared" si="11"/>
        <v>65 A 2</v>
      </c>
      <c r="X16" t="str">
        <f t="shared" si="12"/>
        <v>FRACCIONAMIENTO CONSTITUCION</v>
      </c>
      <c r="Y16" t="str">
        <f t="shared" si="13"/>
        <v>CABECERA</v>
      </c>
      <c r="Z16" t="str">
        <f t="shared" si="14"/>
        <v/>
      </c>
      <c r="AA16" t="str">
        <f t="shared" si="15"/>
        <v/>
      </c>
    </row>
    <row r="17" spans="2:27" x14ac:dyDescent="0.25">
      <c r="B17" s="96" t="s">
        <v>535</v>
      </c>
      <c r="C17" s="96"/>
      <c r="D17" s="96" t="s">
        <v>21</v>
      </c>
      <c r="E17" s="96"/>
      <c r="F17" s="96"/>
      <c r="G17" s="96"/>
      <c r="H17" s="97" t="s">
        <v>3333</v>
      </c>
      <c r="I17" s="96">
        <v>43</v>
      </c>
      <c r="J17" s="97" t="s">
        <v>2850</v>
      </c>
      <c r="K17" s="96" t="s">
        <v>2355</v>
      </c>
      <c r="L17" s="96"/>
      <c r="M17" s="96"/>
      <c r="P17" t="str">
        <f t="shared" si="4"/>
        <v>RUVALCABA</v>
      </c>
      <c r="Q17" t="str">
        <f t="shared" si="5"/>
        <v/>
      </c>
      <c r="R17" t="str">
        <f t="shared" si="6"/>
        <v>MA GUADALUPE</v>
      </c>
      <c r="S17" t="str">
        <f t="shared" si="7"/>
        <v/>
      </c>
      <c r="T17" t="str">
        <f t="shared" si="8"/>
        <v/>
      </c>
      <c r="U17" t="str">
        <f t="shared" si="9"/>
        <v/>
      </c>
      <c r="V17" t="str">
        <f t="shared" si="10"/>
        <v>AV. LA PAZ </v>
      </c>
      <c r="W17" t="str">
        <f t="shared" si="11"/>
        <v>43</v>
      </c>
      <c r="X17" t="str">
        <f t="shared" si="12"/>
        <v>FRACCIONAMIENTO CONSTITUCION</v>
      </c>
      <c r="Y17" t="str">
        <f t="shared" si="13"/>
        <v>CABECERA</v>
      </c>
      <c r="Z17" t="str">
        <f t="shared" si="14"/>
        <v/>
      </c>
      <c r="AA17" t="str">
        <f t="shared" si="15"/>
        <v/>
      </c>
    </row>
    <row r="18" spans="2:27" x14ac:dyDescent="0.25">
      <c r="B18" s="97" t="s">
        <v>549</v>
      </c>
      <c r="C18" s="97" t="s">
        <v>3189</v>
      </c>
      <c r="D18" s="97" t="s">
        <v>550</v>
      </c>
      <c r="E18" s="97" t="s">
        <v>349</v>
      </c>
      <c r="F18" s="97"/>
      <c r="G18" s="97">
        <v>3317466688</v>
      </c>
      <c r="H18" s="97" t="s">
        <v>3335</v>
      </c>
      <c r="I18" s="97" t="s">
        <v>3336</v>
      </c>
      <c r="J18" s="97" t="s">
        <v>2850</v>
      </c>
      <c r="K18" s="96" t="s">
        <v>2355</v>
      </c>
      <c r="L18" s="97"/>
      <c r="M18" s="97"/>
      <c r="P18" t="str">
        <f t="shared" si="4"/>
        <v>NERY</v>
      </c>
      <c r="Q18" t="str">
        <f t="shared" si="5"/>
        <v>MORA</v>
      </c>
      <c r="R18" t="str">
        <f t="shared" si="6"/>
        <v>GUADALUPE</v>
      </c>
      <c r="S18" t="str">
        <f t="shared" si="7"/>
        <v>MUJER</v>
      </c>
      <c r="T18" t="str">
        <f t="shared" si="8"/>
        <v/>
      </c>
      <c r="U18" t="str">
        <f t="shared" si="9"/>
        <v>3317466688</v>
      </c>
      <c r="V18" t="str">
        <f t="shared" si="10"/>
        <v>BRUNO MORENO</v>
      </c>
      <c r="W18" t="str">
        <f t="shared" si="11"/>
        <v>61 C</v>
      </c>
      <c r="X18" t="str">
        <f t="shared" si="12"/>
        <v>FRACCIONAMIENTO CONSTITUCION</v>
      </c>
      <c r="Y18" t="str">
        <f t="shared" si="13"/>
        <v>CABECERA</v>
      </c>
      <c r="Z18" t="str">
        <f t="shared" si="14"/>
        <v/>
      </c>
      <c r="AA18" t="str">
        <f t="shared" si="15"/>
        <v/>
      </c>
    </row>
    <row r="19" spans="2:27" x14ac:dyDescent="0.25">
      <c r="B19" s="97" t="s">
        <v>3337</v>
      </c>
      <c r="C19" s="97" t="s">
        <v>3338</v>
      </c>
      <c r="D19" s="97" t="s">
        <v>3339</v>
      </c>
      <c r="E19" s="97" t="s">
        <v>3303</v>
      </c>
      <c r="F19" s="97"/>
      <c r="G19" s="97">
        <v>3328031394</v>
      </c>
      <c r="H19" s="97" t="s">
        <v>3340</v>
      </c>
      <c r="I19" s="97">
        <v>17</v>
      </c>
      <c r="J19" s="97" t="s">
        <v>2850</v>
      </c>
      <c r="K19" s="96" t="s">
        <v>2355</v>
      </c>
      <c r="L19" s="97"/>
      <c r="M19" s="97"/>
      <c r="P19" t="str">
        <f t="shared" si="4"/>
        <v>DE LA TORRE </v>
      </c>
      <c r="Q19" t="str">
        <f t="shared" si="5"/>
        <v>LOPEZ </v>
      </c>
      <c r="R19" t="str">
        <f t="shared" si="6"/>
        <v>CLAUDIA LORENA </v>
      </c>
      <c r="S19" t="str">
        <f t="shared" si="7"/>
        <v>MUJER </v>
      </c>
      <c r="T19" t="str">
        <f t="shared" si="8"/>
        <v/>
      </c>
      <c r="U19" t="str">
        <f t="shared" si="9"/>
        <v>3328031394</v>
      </c>
      <c r="V19" t="str">
        <f t="shared" si="10"/>
        <v>BRUNO MORENO </v>
      </c>
      <c r="W19" t="str">
        <f t="shared" si="11"/>
        <v>17</v>
      </c>
      <c r="X19" t="str">
        <f t="shared" si="12"/>
        <v>FRACCIONAMIENTO CONSTITUCION</v>
      </c>
      <c r="Y19" t="str">
        <f t="shared" si="13"/>
        <v>CABECERA</v>
      </c>
      <c r="Z19" t="str">
        <f t="shared" si="14"/>
        <v/>
      </c>
      <c r="AA19" t="str">
        <f t="shared" si="15"/>
        <v/>
      </c>
    </row>
    <row r="20" spans="2:27" x14ac:dyDescent="0.25">
      <c r="B20" s="97" t="s">
        <v>551</v>
      </c>
      <c r="C20" s="97" t="s">
        <v>243</v>
      </c>
      <c r="D20" s="97" t="s">
        <v>552</v>
      </c>
      <c r="E20" s="97" t="s">
        <v>267</v>
      </c>
      <c r="F20" s="97">
        <v>57</v>
      </c>
      <c r="G20" s="97" t="s">
        <v>553</v>
      </c>
      <c r="H20" s="97" t="s">
        <v>3341</v>
      </c>
      <c r="I20" s="97">
        <v>9</v>
      </c>
      <c r="J20" s="97" t="s">
        <v>2850</v>
      </c>
      <c r="K20" s="96" t="s">
        <v>2355</v>
      </c>
      <c r="L20" s="97">
        <v>1</v>
      </c>
      <c r="M20" s="97" t="s">
        <v>53</v>
      </c>
      <c r="P20" t="str">
        <f t="shared" si="4"/>
        <v>JIMÉNEZ</v>
      </c>
      <c r="Q20" t="str">
        <f t="shared" si="5"/>
        <v>ARANA</v>
      </c>
      <c r="R20" t="str">
        <f t="shared" si="6"/>
        <v>JOSÉ ALFREDO</v>
      </c>
      <c r="S20" t="str">
        <f t="shared" si="7"/>
        <v>HOMBRE</v>
      </c>
      <c r="T20" t="str">
        <f t="shared" si="8"/>
        <v>57</v>
      </c>
      <c r="U20" t="str">
        <f t="shared" si="9"/>
        <v>33 1267 4573</v>
      </c>
      <c r="V20" t="str">
        <f t="shared" si="10"/>
        <v>FEDERICO IBARRA </v>
      </c>
      <c r="W20" t="str">
        <f t="shared" si="11"/>
        <v>9</v>
      </c>
      <c r="X20" t="str">
        <f t="shared" si="12"/>
        <v>FRACCIONAMIENTO CONSTITUCION</v>
      </c>
      <c r="Y20" t="str">
        <f t="shared" si="13"/>
        <v>CABECERA</v>
      </c>
      <c r="Z20" t="str">
        <f t="shared" si="14"/>
        <v>1</v>
      </c>
      <c r="AA20" t="str">
        <f t="shared" si="15"/>
        <v>ADULTO MAYOR</v>
      </c>
    </row>
    <row r="21" spans="2:27" x14ac:dyDescent="0.25">
      <c r="B21" s="97" t="s">
        <v>555</v>
      </c>
      <c r="C21" s="97" t="s">
        <v>25</v>
      </c>
      <c r="D21" s="97" t="s">
        <v>3342</v>
      </c>
      <c r="E21" s="97" t="s">
        <v>27</v>
      </c>
      <c r="F21" s="97">
        <v>25</v>
      </c>
      <c r="G21" s="97">
        <v>3311439343</v>
      </c>
      <c r="H21" s="97" t="s">
        <v>557</v>
      </c>
      <c r="I21" s="97">
        <v>8</v>
      </c>
      <c r="J21" s="97" t="s">
        <v>2850</v>
      </c>
      <c r="K21" s="96" t="s">
        <v>2355</v>
      </c>
      <c r="L21" s="97">
        <v>5</v>
      </c>
      <c r="M21" s="97" t="s">
        <v>29</v>
      </c>
      <c r="P21" t="str">
        <f t="shared" si="4"/>
        <v>ALBA</v>
      </c>
      <c r="Q21" t="str">
        <f t="shared" si="5"/>
        <v>BECERRA</v>
      </c>
      <c r="R21" t="str">
        <f t="shared" si="6"/>
        <v>MAYRA ALEJANDRA </v>
      </c>
      <c r="S21" t="str">
        <f t="shared" si="7"/>
        <v>MUJER</v>
      </c>
      <c r="T21" t="str">
        <f t="shared" si="8"/>
        <v>25</v>
      </c>
      <c r="U21" t="str">
        <f t="shared" si="9"/>
        <v>3311439343</v>
      </c>
      <c r="V21" t="str">
        <f t="shared" si="10"/>
        <v>FRANCISCO MARTIN DEL CAMPO</v>
      </c>
      <c r="W21" t="str">
        <f t="shared" si="11"/>
        <v>8</v>
      </c>
      <c r="X21" t="str">
        <f t="shared" si="12"/>
        <v>FRACCIONAMIENTO CONSTITUCION</v>
      </c>
      <c r="Y21" t="str">
        <f t="shared" si="13"/>
        <v>CABECERA</v>
      </c>
      <c r="Z21" t="str">
        <f t="shared" si="14"/>
        <v>5</v>
      </c>
      <c r="AA21" t="str">
        <f t="shared" si="15"/>
        <v>MADRE SOLTERA</v>
      </c>
    </row>
    <row r="22" spans="2:27" x14ac:dyDescent="0.25">
      <c r="B22" s="97" t="s">
        <v>558</v>
      </c>
      <c r="C22" s="97" t="s">
        <v>559</v>
      </c>
      <c r="D22" s="97" t="s">
        <v>560</v>
      </c>
      <c r="E22" s="97" t="s">
        <v>27</v>
      </c>
      <c r="F22" s="97">
        <v>59</v>
      </c>
      <c r="G22" s="97">
        <v>3312433946</v>
      </c>
      <c r="H22" s="97" t="s">
        <v>557</v>
      </c>
      <c r="I22" s="97">
        <v>11</v>
      </c>
      <c r="J22" s="97" t="s">
        <v>2850</v>
      </c>
      <c r="K22" s="96" t="s">
        <v>2355</v>
      </c>
      <c r="L22" s="97">
        <v>5</v>
      </c>
      <c r="M22" s="97" t="s">
        <v>53</v>
      </c>
      <c r="P22" t="str">
        <f t="shared" si="4"/>
        <v>AMEZCUA</v>
      </c>
      <c r="Q22" t="str">
        <f t="shared" si="5"/>
        <v>SALVADOR</v>
      </c>
      <c r="R22" t="str">
        <f t="shared" si="6"/>
        <v>FRANCISCA</v>
      </c>
      <c r="S22" t="str">
        <f t="shared" si="7"/>
        <v>MUJER</v>
      </c>
      <c r="T22" t="str">
        <f t="shared" si="8"/>
        <v>59</v>
      </c>
      <c r="U22" t="str">
        <f t="shared" si="9"/>
        <v>3312433946</v>
      </c>
      <c r="V22" t="str">
        <f t="shared" si="10"/>
        <v>FRANCISCO MARTIN DEL CAMPO</v>
      </c>
      <c r="W22" t="str">
        <f t="shared" si="11"/>
        <v>11</v>
      </c>
      <c r="X22" t="str">
        <f t="shared" si="12"/>
        <v>FRACCIONAMIENTO CONSTITUCION</v>
      </c>
      <c r="Y22" t="str">
        <f t="shared" si="13"/>
        <v>CABECERA</v>
      </c>
      <c r="Z22" t="str">
        <f t="shared" si="14"/>
        <v>5</v>
      </c>
      <c r="AA22" t="str">
        <f t="shared" si="15"/>
        <v>ADULTO MAYOR</v>
      </c>
    </row>
    <row r="23" spans="2:27" x14ac:dyDescent="0.25">
      <c r="B23" s="97" t="s">
        <v>3343</v>
      </c>
      <c r="C23" s="97" t="s">
        <v>562</v>
      </c>
      <c r="D23" s="97" t="s">
        <v>563</v>
      </c>
      <c r="E23" s="97" t="s">
        <v>27</v>
      </c>
      <c r="F23" s="97">
        <v>36</v>
      </c>
      <c r="G23" s="97">
        <v>3312433946</v>
      </c>
      <c r="H23" s="97" t="s">
        <v>557</v>
      </c>
      <c r="I23" s="97">
        <v>13</v>
      </c>
      <c r="J23" s="97" t="s">
        <v>2850</v>
      </c>
      <c r="K23" s="96" t="s">
        <v>2355</v>
      </c>
      <c r="L23" s="97">
        <v>5</v>
      </c>
      <c r="M23" s="97" t="s">
        <v>29</v>
      </c>
      <c r="P23" t="str">
        <f t="shared" si="4"/>
        <v>AMEZCUA </v>
      </c>
      <c r="Q23" t="str">
        <f t="shared" si="5"/>
        <v>AMEZCUA</v>
      </c>
      <c r="R23" t="str">
        <f t="shared" si="6"/>
        <v>MARIA NATIVIDAD</v>
      </c>
      <c r="S23" t="str">
        <f t="shared" si="7"/>
        <v>MUJER</v>
      </c>
      <c r="T23" t="str">
        <f t="shared" si="8"/>
        <v>36</v>
      </c>
      <c r="U23" t="str">
        <f t="shared" si="9"/>
        <v>3312433946</v>
      </c>
      <c r="V23" t="str">
        <f t="shared" si="10"/>
        <v>FRANCISCO MARTIN DEL CAMPO</v>
      </c>
      <c r="W23" t="str">
        <f t="shared" si="11"/>
        <v>13</v>
      </c>
      <c r="X23" t="str">
        <f t="shared" si="12"/>
        <v>FRACCIONAMIENTO CONSTITUCION</v>
      </c>
      <c r="Y23" t="str">
        <f t="shared" si="13"/>
        <v>CABECERA</v>
      </c>
      <c r="Z23" t="str">
        <f t="shared" si="14"/>
        <v>5</v>
      </c>
      <c r="AA23" t="str">
        <f t="shared" si="15"/>
        <v>MADRE SOLTERA</v>
      </c>
    </row>
    <row r="24" spans="2:27" x14ac:dyDescent="0.25">
      <c r="B24" s="97" t="s">
        <v>71</v>
      </c>
      <c r="C24" s="96"/>
      <c r="D24" s="97" t="s">
        <v>564</v>
      </c>
      <c r="E24" s="96"/>
      <c r="F24" s="97">
        <v>26</v>
      </c>
      <c r="G24" s="97">
        <v>3311739123</v>
      </c>
      <c r="H24" s="97" t="s">
        <v>557</v>
      </c>
      <c r="I24" s="96">
        <v>19</v>
      </c>
      <c r="J24" s="97" t="s">
        <v>2850</v>
      </c>
      <c r="K24" s="96" t="s">
        <v>2355</v>
      </c>
      <c r="L24" s="96"/>
      <c r="M24" s="96"/>
      <c r="P24" t="str">
        <f t="shared" si="4"/>
        <v>HERNÁNDEZ</v>
      </c>
      <c r="Q24" t="str">
        <f t="shared" si="5"/>
        <v/>
      </c>
      <c r="R24" t="str">
        <f t="shared" si="6"/>
        <v>TERESA</v>
      </c>
      <c r="S24" t="str">
        <f t="shared" si="7"/>
        <v/>
      </c>
      <c r="T24" t="str">
        <f t="shared" si="8"/>
        <v>26</v>
      </c>
      <c r="U24" t="str">
        <f t="shared" si="9"/>
        <v>3311739123</v>
      </c>
      <c r="V24" t="str">
        <f t="shared" si="10"/>
        <v>FRANCISCO MARTIN DEL CAMPO</v>
      </c>
      <c r="W24" t="str">
        <f t="shared" si="11"/>
        <v>19</v>
      </c>
      <c r="X24" t="str">
        <f t="shared" si="12"/>
        <v>FRACCIONAMIENTO CONSTITUCION</v>
      </c>
      <c r="Y24" t="str">
        <f t="shared" si="13"/>
        <v>CABECERA</v>
      </c>
      <c r="Z24" t="str">
        <f t="shared" si="14"/>
        <v/>
      </c>
      <c r="AA24" t="str">
        <f t="shared" si="15"/>
        <v/>
      </c>
    </row>
    <row r="25" spans="2:27" x14ac:dyDescent="0.25">
      <c r="B25" s="97" t="s">
        <v>25</v>
      </c>
      <c r="C25" s="97" t="s">
        <v>1029</v>
      </c>
      <c r="D25" s="97" t="s">
        <v>587</v>
      </c>
      <c r="E25" s="97" t="s">
        <v>349</v>
      </c>
      <c r="F25" s="97">
        <v>60</v>
      </c>
      <c r="G25" s="97">
        <v>3334013595</v>
      </c>
      <c r="H25" s="97" t="s">
        <v>548</v>
      </c>
      <c r="I25" s="97">
        <v>7</v>
      </c>
      <c r="J25" s="97" t="s">
        <v>2850</v>
      </c>
      <c r="K25" s="96" t="s">
        <v>2355</v>
      </c>
      <c r="L25" s="97">
        <v>4</v>
      </c>
      <c r="M25" s="97"/>
      <c r="P25" t="str">
        <f t="shared" si="4"/>
        <v>BECERRA</v>
      </c>
      <c r="Q25" t="str">
        <f t="shared" si="5"/>
        <v>ORTIZ</v>
      </c>
      <c r="R25" t="str">
        <f t="shared" si="6"/>
        <v>MARÍA</v>
      </c>
      <c r="S25" t="str">
        <f t="shared" si="7"/>
        <v>MUJER</v>
      </c>
      <c r="T25" t="str">
        <f t="shared" si="8"/>
        <v>60</v>
      </c>
      <c r="U25" t="str">
        <f t="shared" si="9"/>
        <v>3334013595</v>
      </c>
      <c r="V25" t="str">
        <f t="shared" si="10"/>
        <v>GASPAR BOLAÑOS</v>
      </c>
      <c r="W25" t="str">
        <f t="shared" si="11"/>
        <v>7</v>
      </c>
      <c r="X25" t="str">
        <f t="shared" si="12"/>
        <v>FRACCIONAMIENTO CONSTITUCION</v>
      </c>
      <c r="Y25" t="str">
        <f t="shared" si="13"/>
        <v>CABECERA</v>
      </c>
      <c r="Z25" t="str">
        <f t="shared" si="14"/>
        <v>4</v>
      </c>
      <c r="AA25" t="str">
        <f t="shared" si="15"/>
        <v/>
      </c>
    </row>
    <row r="26" spans="2:27" x14ac:dyDescent="0.25">
      <c r="B26" s="97" t="s">
        <v>173</v>
      </c>
      <c r="C26" s="97" t="s">
        <v>20</v>
      </c>
      <c r="D26" s="97" t="s">
        <v>3344</v>
      </c>
      <c r="E26" s="97" t="s">
        <v>1333</v>
      </c>
      <c r="F26" s="97" t="s">
        <v>3345</v>
      </c>
      <c r="G26" s="97">
        <v>3737354614</v>
      </c>
      <c r="H26" s="97" t="s">
        <v>962</v>
      </c>
      <c r="I26" s="97">
        <v>10</v>
      </c>
      <c r="J26" s="97" t="s">
        <v>2850</v>
      </c>
      <c r="K26" s="96" t="s">
        <v>2355</v>
      </c>
      <c r="L26" s="97">
        <v>4</v>
      </c>
      <c r="M26" s="97" t="s">
        <v>1885</v>
      </c>
      <c r="P26" t="str">
        <f t="shared" si="4"/>
        <v>LOMELI</v>
      </c>
      <c r="Q26" t="str">
        <f t="shared" si="5"/>
        <v>GUTIERREZ</v>
      </c>
      <c r="R26" t="str">
        <f t="shared" si="6"/>
        <v>MARÍA DEL REFUGIO</v>
      </c>
      <c r="S26" t="str">
        <f t="shared" si="7"/>
        <v>F</v>
      </c>
      <c r="T26" t="str">
        <f t="shared" si="8"/>
        <v>N/D</v>
      </c>
      <c r="U26" t="str">
        <f t="shared" si="9"/>
        <v>3737354614</v>
      </c>
      <c r="V26" t="str">
        <f t="shared" si="10"/>
        <v>GASPAR BOLAÑOS</v>
      </c>
      <c r="W26" t="str">
        <f t="shared" si="11"/>
        <v>10</v>
      </c>
      <c r="X26" t="str">
        <f t="shared" si="12"/>
        <v>FRACCIONAMIENTO CONSTITUCION</v>
      </c>
      <c r="Y26" t="str">
        <f t="shared" si="13"/>
        <v>CABECERA</v>
      </c>
      <c r="Z26" t="str">
        <f t="shared" si="14"/>
        <v>4</v>
      </c>
      <c r="AA26" t="str">
        <f t="shared" si="15"/>
        <v>MADRE SOLTERA</v>
      </c>
    </row>
    <row r="27" spans="2:27" x14ac:dyDescent="0.25">
      <c r="B27" s="97" t="s">
        <v>715</v>
      </c>
      <c r="C27" s="97" t="s">
        <v>3346</v>
      </c>
      <c r="D27" s="97" t="s">
        <v>3347</v>
      </c>
      <c r="E27" s="97" t="s">
        <v>349</v>
      </c>
      <c r="F27" s="97">
        <v>24</v>
      </c>
      <c r="G27" s="97">
        <v>3317949479</v>
      </c>
      <c r="H27" s="97" t="s">
        <v>548</v>
      </c>
      <c r="I27" s="97">
        <v>11</v>
      </c>
      <c r="J27" s="97" t="s">
        <v>2850</v>
      </c>
      <c r="K27" s="96" t="s">
        <v>2355</v>
      </c>
      <c r="L27" s="97"/>
      <c r="M27" s="97" t="s">
        <v>29</v>
      </c>
      <c r="P27" t="str">
        <f t="shared" si="4"/>
        <v>SÁNCHEZ</v>
      </c>
      <c r="Q27" t="str">
        <f t="shared" si="5"/>
        <v>SILVA</v>
      </c>
      <c r="R27" t="str">
        <f t="shared" si="6"/>
        <v>CLAUDIA LIZET</v>
      </c>
      <c r="S27" t="str">
        <f t="shared" si="7"/>
        <v>MUJER</v>
      </c>
      <c r="T27" t="str">
        <f t="shared" si="8"/>
        <v>24</v>
      </c>
      <c r="U27" t="str">
        <f t="shared" si="9"/>
        <v>3317949479</v>
      </c>
      <c r="V27" t="str">
        <f t="shared" si="10"/>
        <v>GASPAR BOLAÑOS</v>
      </c>
      <c r="W27" t="str">
        <f t="shared" si="11"/>
        <v>11</v>
      </c>
      <c r="X27" t="str">
        <f t="shared" si="12"/>
        <v>FRACCIONAMIENTO CONSTITUCION</v>
      </c>
      <c r="Y27" t="str">
        <f t="shared" si="13"/>
        <v>CABECERA</v>
      </c>
      <c r="Z27" t="str">
        <f t="shared" si="14"/>
        <v/>
      </c>
      <c r="AA27" t="str">
        <f t="shared" si="15"/>
        <v>MADRE SOLTERA</v>
      </c>
    </row>
    <row r="28" spans="2:27" x14ac:dyDescent="0.25">
      <c r="B28" s="96" t="s">
        <v>3348</v>
      </c>
      <c r="C28" s="97"/>
      <c r="D28" s="97" t="s">
        <v>3349</v>
      </c>
      <c r="E28" s="97" t="s">
        <v>349</v>
      </c>
      <c r="F28" s="97"/>
      <c r="G28" s="97">
        <v>3339047554</v>
      </c>
      <c r="H28" s="97" t="s">
        <v>548</v>
      </c>
      <c r="I28" s="97">
        <v>17</v>
      </c>
      <c r="J28" s="97" t="s">
        <v>2850</v>
      </c>
      <c r="K28" s="96" t="s">
        <v>2355</v>
      </c>
      <c r="L28" s="97"/>
      <c r="M28" s="97"/>
      <c r="P28" t="str">
        <f t="shared" si="4"/>
        <v>DE LA TORRE </v>
      </c>
      <c r="Q28" t="str">
        <f t="shared" si="5"/>
        <v/>
      </c>
      <c r="R28" t="str">
        <f t="shared" si="6"/>
        <v>MARÍA DEL REFUJIO </v>
      </c>
      <c r="S28" t="str">
        <f t="shared" si="7"/>
        <v>MUJER</v>
      </c>
      <c r="T28" t="str">
        <f t="shared" si="8"/>
        <v/>
      </c>
      <c r="U28" t="str">
        <f t="shared" si="9"/>
        <v>3339047554</v>
      </c>
      <c r="V28" t="str">
        <f t="shared" si="10"/>
        <v>GASPAR BOLAÑOS</v>
      </c>
      <c r="W28" t="str">
        <f t="shared" si="11"/>
        <v>17</v>
      </c>
      <c r="X28" t="str">
        <f t="shared" si="12"/>
        <v>FRACCIONAMIENTO CONSTITUCION</v>
      </c>
      <c r="Y28" t="str">
        <f t="shared" si="13"/>
        <v>CABECERA</v>
      </c>
      <c r="Z28" t="str">
        <f t="shared" si="14"/>
        <v/>
      </c>
      <c r="AA28" t="str">
        <f t="shared" si="15"/>
        <v/>
      </c>
    </row>
    <row r="29" spans="2:27" x14ac:dyDescent="0.25">
      <c r="B29" s="97" t="s">
        <v>510</v>
      </c>
      <c r="C29" s="97" t="s">
        <v>3350</v>
      </c>
      <c r="D29" s="97" t="s">
        <v>1922</v>
      </c>
      <c r="E29" s="97" t="s">
        <v>33</v>
      </c>
      <c r="F29" s="97">
        <v>37</v>
      </c>
      <c r="G29" s="97">
        <v>3326179711</v>
      </c>
      <c r="H29" s="97" t="s">
        <v>548</v>
      </c>
      <c r="I29" s="97">
        <v>8</v>
      </c>
      <c r="J29" s="97" t="s">
        <v>2850</v>
      </c>
      <c r="K29" s="96" t="s">
        <v>2355</v>
      </c>
      <c r="L29" s="97">
        <v>6</v>
      </c>
      <c r="M29" s="97" t="s">
        <v>3316</v>
      </c>
      <c r="P29" t="str">
        <f t="shared" si="4"/>
        <v>RUIZ</v>
      </c>
      <c r="Q29" t="str">
        <f t="shared" si="5"/>
        <v>MORA</v>
      </c>
      <c r="R29" t="str">
        <f t="shared" si="6"/>
        <v>MARIA DEL CARMEN</v>
      </c>
      <c r="S29" t="str">
        <f t="shared" si="7"/>
        <v>MUJER</v>
      </c>
      <c r="T29" t="str">
        <f t="shared" si="8"/>
        <v>37</v>
      </c>
      <c r="U29" t="str">
        <f t="shared" si="9"/>
        <v>3326179711</v>
      </c>
      <c r="V29" t="str">
        <f t="shared" si="10"/>
        <v>GASPAR BOLAÑOS</v>
      </c>
      <c r="W29" t="str">
        <f t="shared" si="11"/>
        <v>8</v>
      </c>
      <c r="X29" t="str">
        <f t="shared" si="12"/>
        <v>FRACCIONAMIENTO CONSTITUCION</v>
      </c>
      <c r="Y29" t="str">
        <f t="shared" si="13"/>
        <v>CABECERA</v>
      </c>
      <c r="Z29" t="str">
        <f t="shared" si="14"/>
        <v>6</v>
      </c>
      <c r="AA29" t="str">
        <f t="shared" si="15"/>
        <v>DESEMPLEO</v>
      </c>
    </row>
    <row r="30" spans="2:27" x14ac:dyDescent="0.25">
      <c r="B30" s="97" t="s">
        <v>2530</v>
      </c>
      <c r="C30" s="97" t="s">
        <v>180</v>
      </c>
      <c r="D30" s="97" t="s">
        <v>3351</v>
      </c>
      <c r="E30" s="97" t="s">
        <v>1333</v>
      </c>
      <c r="F30" s="97">
        <v>36</v>
      </c>
      <c r="G30" s="97">
        <v>3314438433</v>
      </c>
      <c r="H30" s="97" t="s">
        <v>3352</v>
      </c>
      <c r="I30" s="97">
        <v>47</v>
      </c>
      <c r="J30" s="97" t="s">
        <v>2850</v>
      </c>
      <c r="K30" s="96" t="s">
        <v>2355</v>
      </c>
      <c r="L30" s="97">
        <v>3</v>
      </c>
      <c r="M30" s="97" t="s">
        <v>1885</v>
      </c>
      <c r="P30" t="str">
        <f t="shared" si="4"/>
        <v>SUAREZ</v>
      </c>
      <c r="Q30" t="str">
        <f t="shared" si="5"/>
        <v>LOPEZ</v>
      </c>
      <c r="R30" t="str">
        <f t="shared" si="6"/>
        <v>MARTINA </v>
      </c>
      <c r="S30" t="str">
        <f t="shared" si="7"/>
        <v>F</v>
      </c>
      <c r="T30" t="str">
        <f t="shared" si="8"/>
        <v>36</v>
      </c>
      <c r="U30" t="str">
        <f t="shared" si="9"/>
        <v>3314438433</v>
      </c>
      <c r="V30" t="str">
        <f t="shared" si="10"/>
        <v>LICENCIATURA</v>
      </c>
      <c r="W30" t="str">
        <f t="shared" si="11"/>
        <v>47</v>
      </c>
      <c r="X30" t="str">
        <f t="shared" si="12"/>
        <v>FRACCIONAMIENTO CONSTITUCION</v>
      </c>
      <c r="Y30" t="str">
        <f t="shared" si="13"/>
        <v>CABECERA</v>
      </c>
      <c r="Z30" t="str">
        <f t="shared" si="14"/>
        <v>3</v>
      </c>
      <c r="AA30" t="str">
        <f t="shared" si="15"/>
        <v>MADRE SOLTERA</v>
      </c>
    </row>
    <row r="31" spans="2:27" x14ac:dyDescent="0.25">
      <c r="B31" s="97" t="s">
        <v>3353</v>
      </c>
      <c r="C31" s="97" t="s">
        <v>510</v>
      </c>
      <c r="D31" s="97" t="s">
        <v>1786</v>
      </c>
      <c r="E31" s="97"/>
      <c r="F31" s="97"/>
      <c r="G31" s="97">
        <v>3737354072</v>
      </c>
      <c r="H31" s="97" t="s">
        <v>3354</v>
      </c>
      <c r="I31" s="97"/>
      <c r="J31" s="97" t="s">
        <v>2850</v>
      </c>
      <c r="K31" s="96" t="s">
        <v>2355</v>
      </c>
      <c r="L31" s="97"/>
      <c r="M31" s="97"/>
      <c r="P31" t="str">
        <f t="shared" si="4"/>
        <v>ARANA </v>
      </c>
      <c r="Q31" t="str">
        <f t="shared" si="5"/>
        <v>RUIZ</v>
      </c>
      <c r="R31" t="str">
        <f t="shared" si="6"/>
        <v>SOCORRO</v>
      </c>
      <c r="S31" t="str">
        <f t="shared" si="7"/>
        <v/>
      </c>
      <c r="T31" t="str">
        <f t="shared" si="8"/>
        <v/>
      </c>
      <c r="U31" t="str">
        <f t="shared" si="9"/>
        <v>3737354072</v>
      </c>
      <c r="V31" t="str">
        <f t="shared" si="10"/>
        <v>LUIS MANUEL ROJAS </v>
      </c>
      <c r="W31" t="str">
        <f t="shared" si="11"/>
        <v/>
      </c>
      <c r="X31" t="str">
        <f t="shared" si="12"/>
        <v>FRACCIONAMIENTO CONSTITUCION</v>
      </c>
      <c r="Y31" t="str">
        <f t="shared" si="13"/>
        <v>CABECERA</v>
      </c>
      <c r="Z31" t="str">
        <f t="shared" si="14"/>
        <v/>
      </c>
      <c r="AA31" t="str">
        <f t="shared" si="15"/>
        <v/>
      </c>
    </row>
    <row r="32" spans="2:27" x14ac:dyDescent="0.25">
      <c r="B32" s="97" t="s">
        <v>577</v>
      </c>
      <c r="C32" s="97" t="s">
        <v>443</v>
      </c>
      <c r="D32" s="97" t="s">
        <v>151</v>
      </c>
      <c r="E32" s="96"/>
      <c r="F32" s="97">
        <v>40</v>
      </c>
      <c r="G32" s="97">
        <v>3323672331</v>
      </c>
      <c r="H32" s="97" t="s">
        <v>3355</v>
      </c>
      <c r="I32" s="96">
        <v>41</v>
      </c>
      <c r="J32" s="97" t="s">
        <v>2850</v>
      </c>
      <c r="K32" s="96" t="s">
        <v>2355</v>
      </c>
      <c r="L32" s="96"/>
      <c r="M32" s="96"/>
      <c r="P32" t="str">
        <f t="shared" si="4"/>
        <v>URENDA</v>
      </c>
      <c r="Q32" t="str">
        <f t="shared" si="5"/>
        <v>GUTIÉRREZ</v>
      </c>
      <c r="R32" t="str">
        <f t="shared" si="6"/>
        <v>YOLANDA</v>
      </c>
      <c r="S32" t="str">
        <f t="shared" si="7"/>
        <v/>
      </c>
      <c r="T32" t="str">
        <f t="shared" si="8"/>
        <v>40</v>
      </c>
      <c r="U32" t="str">
        <f t="shared" si="9"/>
        <v>3323672331</v>
      </c>
      <c r="V32" t="str">
        <f t="shared" si="10"/>
        <v>MANUEL DÁVALOS ORNELAS </v>
      </c>
      <c r="W32" t="str">
        <f t="shared" si="11"/>
        <v>41</v>
      </c>
      <c r="X32" t="str">
        <f t="shared" si="12"/>
        <v>FRACCIONAMIENTO CONSTITUCION</v>
      </c>
      <c r="Y32" t="str">
        <f t="shared" si="13"/>
        <v>CABECERA</v>
      </c>
      <c r="Z32" t="str">
        <f t="shared" si="14"/>
        <v/>
      </c>
      <c r="AA32" t="str">
        <f t="shared" si="15"/>
        <v/>
      </c>
    </row>
    <row r="33" spans="2:27" x14ac:dyDescent="0.25">
      <c r="B33" s="97" t="s">
        <v>71</v>
      </c>
      <c r="C33" s="97" t="s">
        <v>71</v>
      </c>
      <c r="D33" s="97" t="s">
        <v>3356</v>
      </c>
      <c r="E33" s="97"/>
      <c r="F33" s="97"/>
      <c r="G33" s="97">
        <v>3321588655</v>
      </c>
      <c r="H33" s="97" t="s">
        <v>3357</v>
      </c>
      <c r="I33" s="97">
        <v>67</v>
      </c>
      <c r="J33" s="97" t="s">
        <v>2850</v>
      </c>
      <c r="K33" s="96" t="s">
        <v>2355</v>
      </c>
      <c r="L33" s="97"/>
      <c r="M33" s="97"/>
      <c r="P33" t="str">
        <f t="shared" si="4"/>
        <v>HERNÁNDEZ</v>
      </c>
      <c r="Q33" t="str">
        <f t="shared" si="5"/>
        <v>HERNÁNDEZ</v>
      </c>
      <c r="R33" t="str">
        <f t="shared" si="6"/>
        <v>ROCÍO</v>
      </c>
      <c r="S33" t="str">
        <f t="shared" si="7"/>
        <v/>
      </c>
      <c r="T33" t="str">
        <f t="shared" si="8"/>
        <v/>
      </c>
      <c r="U33" t="str">
        <f t="shared" si="9"/>
        <v>3321588655</v>
      </c>
      <c r="V33" t="str">
        <f t="shared" si="10"/>
        <v>RAMÓN CASTAÑEDA</v>
      </c>
      <c r="W33" t="str">
        <f t="shared" si="11"/>
        <v>67</v>
      </c>
      <c r="X33" t="str">
        <f t="shared" si="12"/>
        <v>FRACCIONAMIENTO CONSTITUCION</v>
      </c>
      <c r="Y33" t="str">
        <f t="shared" si="13"/>
        <v>CABECERA</v>
      </c>
      <c r="Z33" t="str">
        <f t="shared" si="14"/>
        <v/>
      </c>
      <c r="AA33" t="str">
        <f t="shared" si="15"/>
        <v/>
      </c>
    </row>
    <row r="34" spans="2:27" x14ac:dyDescent="0.25">
      <c r="B34" s="97" t="s">
        <v>3358</v>
      </c>
      <c r="C34" s="97" t="s">
        <v>400</v>
      </c>
      <c r="D34" s="97" t="s">
        <v>2759</v>
      </c>
      <c r="E34" s="97" t="s">
        <v>1333</v>
      </c>
      <c r="F34" s="97">
        <v>65</v>
      </c>
      <c r="G34" s="97">
        <v>3121718886</v>
      </c>
      <c r="H34" s="97" t="s">
        <v>3359</v>
      </c>
      <c r="I34" s="97">
        <v>16</v>
      </c>
      <c r="J34" s="97" t="s">
        <v>2850</v>
      </c>
      <c r="K34" s="96" t="s">
        <v>2355</v>
      </c>
      <c r="L34" s="97">
        <v>1</v>
      </c>
      <c r="M34" s="97" t="s">
        <v>53</v>
      </c>
      <c r="P34" t="str">
        <f t="shared" si="4"/>
        <v>SILVA </v>
      </c>
      <c r="Q34" t="str">
        <f t="shared" si="5"/>
        <v>RAMIREZ</v>
      </c>
      <c r="R34" t="str">
        <f t="shared" si="6"/>
        <v>HERMELINDA</v>
      </c>
      <c r="S34" t="str">
        <f t="shared" si="7"/>
        <v>F</v>
      </c>
      <c r="T34" t="str">
        <f t="shared" si="8"/>
        <v>65</v>
      </c>
      <c r="U34" t="str">
        <f t="shared" si="9"/>
        <v>3121718886</v>
      </c>
      <c r="V34" t="str">
        <f t="shared" si="10"/>
        <v>BRUNO MORENO</v>
      </c>
      <c r="W34" t="str">
        <f t="shared" si="11"/>
        <v>16</v>
      </c>
      <c r="X34" t="str">
        <f t="shared" si="12"/>
        <v>FRACCIONAMIENTO CONSTITUCION</v>
      </c>
      <c r="Y34" t="str">
        <f t="shared" si="13"/>
        <v>CABECERA</v>
      </c>
      <c r="Z34" t="str">
        <f t="shared" si="14"/>
        <v>1</v>
      </c>
      <c r="AA34" t="str">
        <f t="shared" si="15"/>
        <v>ADULTO MAYOR</v>
      </c>
    </row>
    <row r="35" spans="2:27" x14ac:dyDescent="0.25">
      <c r="B35" s="97" t="s">
        <v>180</v>
      </c>
      <c r="C35" s="97" t="s">
        <v>400</v>
      </c>
      <c r="D35" s="97" t="s">
        <v>3360</v>
      </c>
      <c r="E35" s="97" t="s">
        <v>1333</v>
      </c>
      <c r="F35" s="97"/>
      <c r="G35" s="97">
        <v>3325829861</v>
      </c>
      <c r="H35" s="97" t="s">
        <v>3361</v>
      </c>
      <c r="I35" s="97">
        <v>5</v>
      </c>
      <c r="J35" s="97" t="s">
        <v>2850</v>
      </c>
      <c r="K35" s="96" t="s">
        <v>2355</v>
      </c>
      <c r="L35" s="97">
        <v>7</v>
      </c>
      <c r="M35" s="97"/>
      <c r="P35" t="str">
        <f t="shared" si="4"/>
        <v>LOPEZ</v>
      </c>
      <c r="Q35" t="str">
        <f t="shared" si="5"/>
        <v>RAMIREZ</v>
      </c>
      <c r="R35" t="str">
        <f t="shared" si="6"/>
        <v>ADRIANA</v>
      </c>
      <c r="S35" t="str">
        <f t="shared" si="7"/>
        <v>F</v>
      </c>
      <c r="T35" t="str">
        <f t="shared" si="8"/>
        <v/>
      </c>
      <c r="U35" t="str">
        <f t="shared" si="9"/>
        <v>3325829861</v>
      </c>
      <c r="V35" t="str">
        <f t="shared" si="10"/>
        <v>JOSE MANZANO</v>
      </c>
      <c r="W35" t="str">
        <f t="shared" si="11"/>
        <v>5</v>
      </c>
      <c r="X35" t="str">
        <f t="shared" si="12"/>
        <v>FRACCIONAMIENTO CONSTITUCION</v>
      </c>
      <c r="Y35" t="str">
        <f t="shared" si="13"/>
        <v>CABECERA</v>
      </c>
      <c r="Z35" t="str">
        <f t="shared" si="14"/>
        <v>7</v>
      </c>
      <c r="AA35" t="str">
        <f t="shared" si="15"/>
        <v/>
      </c>
    </row>
    <row r="36" spans="2:27" x14ac:dyDescent="0.25">
      <c r="B36" s="97" t="s">
        <v>418</v>
      </c>
      <c r="C36" s="97" t="s">
        <v>688</v>
      </c>
      <c r="D36" s="97" t="s">
        <v>3362</v>
      </c>
      <c r="E36" s="97" t="s">
        <v>1333</v>
      </c>
      <c r="F36" s="97"/>
      <c r="G36" s="97">
        <v>3731056279</v>
      </c>
      <c r="H36" s="97" t="s">
        <v>3363</v>
      </c>
      <c r="I36" s="97">
        <v>19</v>
      </c>
      <c r="J36" s="97" t="s">
        <v>2850</v>
      </c>
      <c r="K36" s="96" t="s">
        <v>2355</v>
      </c>
      <c r="L36" s="97"/>
      <c r="M36" s="97"/>
      <c r="P36" t="str">
        <f t="shared" si="4"/>
        <v>SOLIS</v>
      </c>
      <c r="Q36" t="str">
        <f t="shared" si="5"/>
        <v>VELAZQUEZ</v>
      </c>
      <c r="R36" t="str">
        <f t="shared" si="6"/>
        <v>MA. ROSARIO</v>
      </c>
      <c r="S36" t="str">
        <f t="shared" si="7"/>
        <v>F</v>
      </c>
      <c r="T36" t="str">
        <f t="shared" si="8"/>
        <v/>
      </c>
      <c r="U36" t="str">
        <f t="shared" si="9"/>
        <v>3731056279</v>
      </c>
      <c r="V36" t="str">
        <f t="shared" si="10"/>
        <v>RAMON CASTAÑEDA</v>
      </c>
      <c r="W36" t="str">
        <f t="shared" si="11"/>
        <v>19</v>
      </c>
      <c r="X36" t="str">
        <f t="shared" si="12"/>
        <v>FRACCIONAMIENTO CONSTITUCION</v>
      </c>
      <c r="Y36" t="str">
        <f t="shared" si="13"/>
        <v>CABECERA</v>
      </c>
      <c r="Z36" t="str">
        <f t="shared" si="14"/>
        <v/>
      </c>
      <c r="AA36" t="str">
        <f t="shared" si="15"/>
        <v/>
      </c>
    </row>
    <row r="37" spans="2:27" x14ac:dyDescent="0.25">
      <c r="B37" s="97" t="s">
        <v>555</v>
      </c>
      <c r="C37" s="97" t="s">
        <v>579</v>
      </c>
      <c r="D37" s="97" t="s">
        <v>580</v>
      </c>
      <c r="E37" s="97" t="s">
        <v>27</v>
      </c>
      <c r="F37" s="97">
        <v>39</v>
      </c>
      <c r="G37" s="97">
        <v>3322801884</v>
      </c>
      <c r="H37" s="97" t="s">
        <v>581</v>
      </c>
      <c r="I37" s="97">
        <v>30</v>
      </c>
      <c r="J37" s="97" t="s">
        <v>2851</v>
      </c>
      <c r="K37" s="96" t="s">
        <v>2355</v>
      </c>
      <c r="L37" s="97">
        <v>5</v>
      </c>
      <c r="M37" s="97" t="s">
        <v>101</v>
      </c>
      <c r="P37" t="str">
        <f t="shared" si="4"/>
        <v>ALBA</v>
      </c>
      <c r="Q37" t="str">
        <f t="shared" si="5"/>
        <v>GUTIERREZ</v>
      </c>
      <c r="R37" t="str">
        <f t="shared" si="6"/>
        <v>MARIA GUADALUPE</v>
      </c>
      <c r="S37" t="str">
        <f t="shared" si="7"/>
        <v>MUJER</v>
      </c>
      <c r="T37" t="str">
        <f t="shared" si="8"/>
        <v>39</v>
      </c>
      <c r="U37" t="str">
        <f t="shared" si="9"/>
        <v>3322801884</v>
      </c>
      <c r="V37" t="str">
        <f t="shared" si="10"/>
        <v>CALLE LETANIA</v>
      </c>
      <c r="W37" t="str">
        <f t="shared" si="11"/>
        <v>30</v>
      </c>
      <c r="X37" t="str">
        <f t="shared" si="12"/>
        <v>FRACCIONAMIENTO EL ROSARIO</v>
      </c>
      <c r="Y37" t="str">
        <f t="shared" si="13"/>
        <v>CABECERA</v>
      </c>
      <c r="Z37" t="str">
        <f t="shared" si="14"/>
        <v>5</v>
      </c>
      <c r="AA37" t="str">
        <f t="shared" si="15"/>
        <v>ENFERMO(A) CRONICO(A)</v>
      </c>
    </row>
    <row r="38" spans="2:27" x14ac:dyDescent="0.25">
      <c r="B38" s="97" t="s">
        <v>1685</v>
      </c>
      <c r="C38" s="97" t="s">
        <v>330</v>
      </c>
      <c r="D38" s="97" t="s">
        <v>2100</v>
      </c>
      <c r="E38" s="97" t="s">
        <v>48</v>
      </c>
      <c r="F38" s="97">
        <v>73</v>
      </c>
      <c r="G38" s="97">
        <v>33188803605</v>
      </c>
      <c r="H38" s="97" t="s">
        <v>586</v>
      </c>
      <c r="I38" s="97">
        <v>39</v>
      </c>
      <c r="J38" s="97" t="s">
        <v>2851</v>
      </c>
      <c r="K38" s="96" t="s">
        <v>2355</v>
      </c>
      <c r="L38" s="97">
        <v>2</v>
      </c>
      <c r="M38" s="97" t="s">
        <v>89</v>
      </c>
      <c r="P38" t="str">
        <f t="shared" si="4"/>
        <v>CORTES</v>
      </c>
      <c r="Q38" t="str">
        <f t="shared" si="5"/>
        <v>GARCIA</v>
      </c>
      <c r="R38" t="str">
        <f t="shared" si="6"/>
        <v>BENJAMIN</v>
      </c>
      <c r="S38" t="str">
        <f t="shared" si="7"/>
        <v>HOMBRE</v>
      </c>
      <c r="T38" t="str">
        <f t="shared" si="8"/>
        <v>73</v>
      </c>
      <c r="U38" t="str">
        <f t="shared" si="9"/>
        <v>33188803605</v>
      </c>
      <c r="V38" t="str">
        <f t="shared" si="10"/>
        <v>FERROCARRIL</v>
      </c>
      <c r="W38" t="str">
        <f t="shared" si="11"/>
        <v>39</v>
      </c>
      <c r="X38" t="str">
        <f t="shared" si="12"/>
        <v>FRACCIONAMIENTO EL ROSARIO</v>
      </c>
      <c r="Y38" t="str">
        <f t="shared" si="13"/>
        <v>CABECERA</v>
      </c>
      <c r="Z38" t="str">
        <f t="shared" si="14"/>
        <v>2</v>
      </c>
      <c r="AA38" t="str">
        <f t="shared" si="15"/>
        <v>DISCAPACITADO(A)</v>
      </c>
    </row>
    <row r="39" spans="2:27" x14ac:dyDescent="0.25">
      <c r="B39" s="96" t="s">
        <v>583</v>
      </c>
      <c r="C39" s="96" t="s">
        <v>584</v>
      </c>
      <c r="D39" s="96" t="s">
        <v>585</v>
      </c>
      <c r="E39" s="96"/>
      <c r="F39" s="96"/>
      <c r="G39" s="96">
        <v>3322298874</v>
      </c>
      <c r="H39" s="97" t="s">
        <v>586</v>
      </c>
      <c r="I39" s="96">
        <v>8</v>
      </c>
      <c r="J39" s="97" t="s">
        <v>2851</v>
      </c>
      <c r="K39" s="96" t="s">
        <v>2355</v>
      </c>
      <c r="L39" s="96"/>
      <c r="M39" s="96"/>
      <c r="P39" t="str">
        <f t="shared" si="4"/>
        <v>GALVEZ</v>
      </c>
      <c r="Q39" t="str">
        <f t="shared" si="5"/>
        <v>SILVA</v>
      </c>
      <c r="R39" t="str">
        <f t="shared" si="6"/>
        <v>ANTONIA</v>
      </c>
      <c r="S39" t="str">
        <f t="shared" si="7"/>
        <v/>
      </c>
      <c r="T39" t="str">
        <f t="shared" si="8"/>
        <v/>
      </c>
      <c r="U39" t="str">
        <f t="shared" si="9"/>
        <v>3322298874</v>
      </c>
      <c r="V39" t="str">
        <f t="shared" si="10"/>
        <v>FERROCARRIL</v>
      </c>
      <c r="W39" t="str">
        <f t="shared" si="11"/>
        <v>8</v>
      </c>
      <c r="X39" t="str">
        <f t="shared" si="12"/>
        <v>FRACCIONAMIENTO EL ROSARIO</v>
      </c>
      <c r="Y39" t="str">
        <f t="shared" si="13"/>
        <v>CABECERA</v>
      </c>
      <c r="Z39" t="str">
        <f t="shared" si="14"/>
        <v/>
      </c>
      <c r="AA39" t="str">
        <f t="shared" si="15"/>
        <v/>
      </c>
    </row>
    <row r="40" spans="2:27" x14ac:dyDescent="0.25">
      <c r="B40" s="97" t="s">
        <v>142</v>
      </c>
      <c r="C40" s="97"/>
      <c r="D40" s="97" t="s">
        <v>587</v>
      </c>
      <c r="E40" s="97" t="s">
        <v>349</v>
      </c>
      <c r="F40" s="97"/>
      <c r="G40" s="97">
        <v>3318431758</v>
      </c>
      <c r="H40" s="97" t="s">
        <v>586</v>
      </c>
      <c r="I40" s="97">
        <v>7</v>
      </c>
      <c r="J40" s="97" t="s">
        <v>2851</v>
      </c>
      <c r="K40" s="96" t="s">
        <v>2355</v>
      </c>
      <c r="L40" s="97"/>
      <c r="M40" s="97"/>
      <c r="P40" t="str">
        <f t="shared" si="4"/>
        <v>GONZÁLEZ</v>
      </c>
      <c r="Q40" t="str">
        <f t="shared" si="5"/>
        <v/>
      </c>
      <c r="R40" t="str">
        <f t="shared" si="6"/>
        <v>MARÍA</v>
      </c>
      <c r="S40" t="str">
        <f t="shared" si="7"/>
        <v>MUJER</v>
      </c>
      <c r="T40" t="str">
        <f t="shared" si="8"/>
        <v/>
      </c>
      <c r="U40" t="str">
        <f t="shared" si="9"/>
        <v>3318431758</v>
      </c>
      <c r="V40" t="str">
        <f t="shared" si="10"/>
        <v>FERROCARRIL</v>
      </c>
      <c r="W40" t="str">
        <f t="shared" si="11"/>
        <v>7</v>
      </c>
      <c r="X40" t="str">
        <f t="shared" si="12"/>
        <v>FRACCIONAMIENTO EL ROSARIO</v>
      </c>
      <c r="Y40" t="str">
        <f t="shared" si="13"/>
        <v>CABECERA</v>
      </c>
      <c r="Z40" t="str">
        <f t="shared" si="14"/>
        <v/>
      </c>
      <c r="AA40" t="str">
        <f t="shared" si="15"/>
        <v/>
      </c>
    </row>
    <row r="41" spans="2:27" x14ac:dyDescent="0.25">
      <c r="B41" s="96" t="s">
        <v>589</v>
      </c>
      <c r="C41" s="96" t="s">
        <v>94</v>
      </c>
      <c r="D41" s="96" t="s">
        <v>590</v>
      </c>
      <c r="E41" s="96"/>
      <c r="F41" s="96"/>
      <c r="G41" s="96">
        <v>3317476274</v>
      </c>
      <c r="H41" s="97" t="s">
        <v>586</v>
      </c>
      <c r="I41" s="96">
        <v>2</v>
      </c>
      <c r="J41" s="97" t="s">
        <v>2851</v>
      </c>
      <c r="K41" s="96" t="s">
        <v>2355</v>
      </c>
      <c r="L41" s="96"/>
      <c r="M41" s="96"/>
      <c r="P41" t="str">
        <f t="shared" si="4"/>
        <v>GUZMAN</v>
      </c>
      <c r="Q41" t="str">
        <f t="shared" si="5"/>
        <v>RODRIGUEZ</v>
      </c>
      <c r="R41" t="str">
        <f t="shared" si="6"/>
        <v>MARGARITA</v>
      </c>
      <c r="S41" t="str">
        <f t="shared" si="7"/>
        <v/>
      </c>
      <c r="T41" t="str">
        <f t="shared" si="8"/>
        <v/>
      </c>
      <c r="U41" t="str">
        <f t="shared" si="9"/>
        <v>3317476274</v>
      </c>
      <c r="V41" t="str">
        <f t="shared" si="10"/>
        <v>FERROCARRIL</v>
      </c>
      <c r="W41" t="str">
        <f t="shared" si="11"/>
        <v>2</v>
      </c>
      <c r="X41" t="str">
        <f t="shared" si="12"/>
        <v>FRACCIONAMIENTO EL ROSARIO</v>
      </c>
      <c r="Y41" t="str">
        <f t="shared" si="13"/>
        <v>CABECERA</v>
      </c>
      <c r="Z41" t="str">
        <f t="shared" si="14"/>
        <v/>
      </c>
      <c r="AA41" t="str">
        <f t="shared" si="15"/>
        <v/>
      </c>
    </row>
    <row r="42" spans="2:27" x14ac:dyDescent="0.25">
      <c r="B42" s="97" t="s">
        <v>3364</v>
      </c>
      <c r="C42" s="97" t="s">
        <v>3365</v>
      </c>
      <c r="D42" s="97" t="s">
        <v>2477</v>
      </c>
      <c r="E42" s="97" t="s">
        <v>48</v>
      </c>
      <c r="F42" s="97">
        <v>44</v>
      </c>
      <c r="G42" s="97"/>
      <c r="H42" s="97" t="s">
        <v>586</v>
      </c>
      <c r="I42" s="97">
        <v>39</v>
      </c>
      <c r="J42" s="97" t="s">
        <v>2851</v>
      </c>
      <c r="K42" s="96" t="s">
        <v>2355</v>
      </c>
      <c r="L42" s="97">
        <v>2</v>
      </c>
      <c r="M42" s="97" t="s">
        <v>89</v>
      </c>
      <c r="P42" t="str">
        <f t="shared" si="4"/>
        <v>IBARRA </v>
      </c>
      <c r="Q42" t="str">
        <f t="shared" si="5"/>
        <v>CAMARENA </v>
      </c>
      <c r="R42" t="str">
        <f t="shared" si="6"/>
        <v>JAVIER</v>
      </c>
      <c r="S42" t="str">
        <f t="shared" si="7"/>
        <v>HOMBRE</v>
      </c>
      <c r="T42" t="str">
        <f t="shared" si="8"/>
        <v>44</v>
      </c>
      <c r="U42" t="str">
        <f t="shared" si="9"/>
        <v/>
      </c>
      <c r="V42" t="str">
        <f t="shared" si="10"/>
        <v>FERROCARRIL</v>
      </c>
      <c r="W42" t="str">
        <f t="shared" si="11"/>
        <v>39</v>
      </c>
      <c r="X42" t="str">
        <f t="shared" si="12"/>
        <v>FRACCIONAMIENTO EL ROSARIO</v>
      </c>
      <c r="Y42" t="str">
        <f t="shared" si="13"/>
        <v>CABECERA</v>
      </c>
      <c r="Z42" t="str">
        <f t="shared" si="14"/>
        <v>2</v>
      </c>
      <c r="AA42" t="str">
        <f t="shared" si="15"/>
        <v>DISCAPACITADO(A)</v>
      </c>
    </row>
    <row r="43" spans="2:27" x14ac:dyDescent="0.25">
      <c r="B43" s="97" t="s">
        <v>3366</v>
      </c>
      <c r="C43" s="97" t="s">
        <v>3367</v>
      </c>
      <c r="D43" s="97" t="s">
        <v>3368</v>
      </c>
      <c r="E43" s="97" t="s">
        <v>3292</v>
      </c>
      <c r="F43" s="97">
        <v>45</v>
      </c>
      <c r="G43" s="97">
        <v>3329196671</v>
      </c>
      <c r="H43" s="97" t="s">
        <v>586</v>
      </c>
      <c r="I43" s="97">
        <v>43</v>
      </c>
      <c r="J43" s="97" t="s">
        <v>2851</v>
      </c>
      <c r="K43" s="96" t="s">
        <v>2355</v>
      </c>
      <c r="L43" s="97">
        <v>3</v>
      </c>
      <c r="M43" s="97"/>
      <c r="P43" t="str">
        <f t="shared" si="4"/>
        <v>SANTIBAÑEZ </v>
      </c>
      <c r="Q43" t="str">
        <f t="shared" si="5"/>
        <v>BUSTOS </v>
      </c>
      <c r="R43" t="str">
        <f t="shared" si="6"/>
        <v>VITIA</v>
      </c>
      <c r="S43" t="str">
        <f t="shared" si="7"/>
        <v>MUJER </v>
      </c>
      <c r="T43" t="str">
        <f t="shared" si="8"/>
        <v>45</v>
      </c>
      <c r="U43" t="str">
        <f t="shared" si="9"/>
        <v>3329196671</v>
      </c>
      <c r="V43" t="str">
        <f t="shared" si="10"/>
        <v>FERROCARRIL</v>
      </c>
      <c r="W43" t="str">
        <f t="shared" si="11"/>
        <v>43</v>
      </c>
      <c r="X43" t="str">
        <f t="shared" si="12"/>
        <v>FRACCIONAMIENTO EL ROSARIO</v>
      </c>
      <c r="Y43" t="str">
        <f t="shared" si="13"/>
        <v>CABECERA</v>
      </c>
      <c r="Z43" t="str">
        <f t="shared" si="14"/>
        <v>3</v>
      </c>
      <c r="AA43" t="str">
        <f t="shared" si="15"/>
        <v/>
      </c>
    </row>
    <row r="44" spans="2:27" x14ac:dyDescent="0.25">
      <c r="B44" s="97" t="s">
        <v>3299</v>
      </c>
      <c r="C44" s="97" t="s">
        <v>3299</v>
      </c>
      <c r="D44" s="97" t="s">
        <v>3369</v>
      </c>
      <c r="E44" s="97" t="s">
        <v>3292</v>
      </c>
      <c r="F44" s="97">
        <v>46</v>
      </c>
      <c r="G44" s="97">
        <v>3329689444</v>
      </c>
      <c r="H44" s="97" t="s">
        <v>586</v>
      </c>
      <c r="I44" s="97" t="s">
        <v>3370</v>
      </c>
      <c r="J44" s="97" t="s">
        <v>2851</v>
      </c>
      <c r="K44" s="96" t="s">
        <v>2355</v>
      </c>
      <c r="L44" s="97">
        <v>5</v>
      </c>
      <c r="M44" s="97"/>
      <c r="P44" t="str">
        <f t="shared" si="4"/>
        <v>LOPEZ </v>
      </c>
      <c r="Q44" t="str">
        <f t="shared" si="5"/>
        <v>LOPEZ </v>
      </c>
      <c r="R44" t="str">
        <f t="shared" si="6"/>
        <v>MARIANA </v>
      </c>
      <c r="S44" t="str">
        <f t="shared" si="7"/>
        <v>MUJER </v>
      </c>
      <c r="T44" t="str">
        <f t="shared" si="8"/>
        <v>46</v>
      </c>
      <c r="U44" t="str">
        <f t="shared" si="9"/>
        <v>3329689444</v>
      </c>
      <c r="V44" t="str">
        <f t="shared" si="10"/>
        <v>FERROCARRIL</v>
      </c>
      <c r="W44" t="str">
        <f t="shared" si="11"/>
        <v>2B</v>
      </c>
      <c r="X44" t="str">
        <f t="shared" si="12"/>
        <v>FRACCIONAMIENTO EL ROSARIO</v>
      </c>
      <c r="Y44" t="str">
        <f t="shared" si="13"/>
        <v>CABECERA</v>
      </c>
      <c r="Z44" t="str">
        <f t="shared" si="14"/>
        <v>5</v>
      </c>
      <c r="AA44" t="str">
        <f t="shared" si="15"/>
        <v/>
      </c>
    </row>
    <row r="45" spans="2:27" x14ac:dyDescent="0.25">
      <c r="B45" s="97" t="s">
        <v>3371</v>
      </c>
      <c r="C45" s="97" t="s">
        <v>180</v>
      </c>
      <c r="D45" s="97" t="s">
        <v>3372</v>
      </c>
      <c r="E45" s="97" t="s">
        <v>48</v>
      </c>
      <c r="F45" s="97" t="s">
        <v>3373</v>
      </c>
      <c r="G45" s="97">
        <v>3334666289</v>
      </c>
      <c r="H45" s="97" t="s">
        <v>3374</v>
      </c>
      <c r="I45" s="97">
        <v>3</v>
      </c>
      <c r="J45" s="97" t="s">
        <v>2851</v>
      </c>
      <c r="K45" s="96" t="s">
        <v>2355</v>
      </c>
      <c r="L45" s="97" t="s">
        <v>3373</v>
      </c>
      <c r="M45" s="97" t="s">
        <v>89</v>
      </c>
      <c r="P45" t="str">
        <f t="shared" si="4"/>
        <v>CASILLAS </v>
      </c>
      <c r="Q45" t="str">
        <f t="shared" si="5"/>
        <v>LOPEZ</v>
      </c>
      <c r="R45" t="str">
        <f t="shared" si="6"/>
        <v>JOSE GAEL </v>
      </c>
      <c r="S45" t="str">
        <f t="shared" si="7"/>
        <v>HOMBRE</v>
      </c>
      <c r="T45" t="str">
        <f t="shared" si="8"/>
        <v>N/A</v>
      </c>
      <c r="U45" t="str">
        <f t="shared" si="9"/>
        <v>3334666289</v>
      </c>
      <c r="V45" t="str">
        <f t="shared" si="10"/>
        <v>INDEPENDENCIA</v>
      </c>
      <c r="W45" t="str">
        <f t="shared" si="11"/>
        <v>3</v>
      </c>
      <c r="X45" t="str">
        <f t="shared" si="12"/>
        <v>FRACCIONAMIENTO EL ROSARIO</v>
      </c>
      <c r="Y45" t="str">
        <f t="shared" si="13"/>
        <v>CABECERA</v>
      </c>
      <c r="Z45" t="str">
        <f t="shared" si="14"/>
        <v>N/A</v>
      </c>
      <c r="AA45" t="str">
        <f t="shared" si="15"/>
        <v>DISCAPACITADO(A)</v>
      </c>
    </row>
    <row r="46" spans="2:27" x14ac:dyDescent="0.25">
      <c r="B46" s="97" t="s">
        <v>3338</v>
      </c>
      <c r="C46" s="97" t="s">
        <v>3375</v>
      </c>
      <c r="D46" s="97" t="s">
        <v>1506</v>
      </c>
      <c r="E46" s="97" t="s">
        <v>27</v>
      </c>
      <c r="F46" s="97">
        <v>38</v>
      </c>
      <c r="G46" s="97">
        <v>3333998866</v>
      </c>
      <c r="H46" s="97" t="s">
        <v>3374</v>
      </c>
      <c r="I46" s="97">
        <v>5</v>
      </c>
      <c r="J46" s="97" t="s">
        <v>2851</v>
      </c>
      <c r="K46" s="96" t="s">
        <v>2355</v>
      </c>
      <c r="L46" s="97">
        <v>3</v>
      </c>
      <c r="M46" s="97" t="s">
        <v>2970</v>
      </c>
      <c r="P46" t="str">
        <f t="shared" si="4"/>
        <v>LOPEZ </v>
      </c>
      <c r="Q46" t="str">
        <f t="shared" si="5"/>
        <v>GARCIA </v>
      </c>
      <c r="R46" t="str">
        <f t="shared" si="6"/>
        <v>ALICIA</v>
      </c>
      <c r="S46" t="str">
        <f t="shared" si="7"/>
        <v>MUJER</v>
      </c>
      <c r="T46" t="str">
        <f t="shared" si="8"/>
        <v>38</v>
      </c>
      <c r="U46" t="str">
        <f t="shared" si="9"/>
        <v>3333998866</v>
      </c>
      <c r="V46" t="str">
        <f t="shared" si="10"/>
        <v>INDEPENDENCIA</v>
      </c>
      <c r="W46" t="str">
        <f t="shared" si="11"/>
        <v>5</v>
      </c>
      <c r="X46" t="str">
        <f t="shared" si="12"/>
        <v>FRACCIONAMIENTO EL ROSARIO</v>
      </c>
      <c r="Y46" t="str">
        <f t="shared" si="13"/>
        <v>CABECERA</v>
      </c>
      <c r="Z46" t="str">
        <f t="shared" si="14"/>
        <v>3</v>
      </c>
      <c r="AA46" t="str">
        <f t="shared" si="15"/>
        <v>DESEMPLEADA</v>
      </c>
    </row>
    <row r="47" spans="2:27" x14ac:dyDescent="0.25">
      <c r="B47" s="97" t="s">
        <v>3376</v>
      </c>
      <c r="C47" s="97" t="s">
        <v>3377</v>
      </c>
      <c r="D47" s="97" t="s">
        <v>3378</v>
      </c>
      <c r="E47" s="97" t="s">
        <v>3292</v>
      </c>
      <c r="F47" s="97">
        <v>65</v>
      </c>
      <c r="G47" s="97">
        <v>3329248411</v>
      </c>
      <c r="H47" s="97" t="s">
        <v>3374</v>
      </c>
      <c r="I47" s="97">
        <v>17</v>
      </c>
      <c r="J47" s="97" t="s">
        <v>2851</v>
      </c>
      <c r="K47" s="96" t="s">
        <v>2355</v>
      </c>
      <c r="L47" s="97">
        <v>6</v>
      </c>
      <c r="M47" s="97"/>
      <c r="P47" t="str">
        <f t="shared" si="4"/>
        <v>MARAVILLA </v>
      </c>
      <c r="Q47" t="str">
        <f t="shared" si="5"/>
        <v>LARA </v>
      </c>
      <c r="R47" t="str">
        <f t="shared" si="6"/>
        <v>ANA </v>
      </c>
      <c r="S47" t="str">
        <f t="shared" si="7"/>
        <v>MUJER </v>
      </c>
      <c r="T47" t="str">
        <f t="shared" si="8"/>
        <v>65</v>
      </c>
      <c r="U47" t="str">
        <f t="shared" si="9"/>
        <v>3329248411</v>
      </c>
      <c r="V47" t="str">
        <f t="shared" si="10"/>
        <v>INDEPENDENCIA</v>
      </c>
      <c r="W47" t="str">
        <f t="shared" si="11"/>
        <v>17</v>
      </c>
      <c r="X47" t="str">
        <f t="shared" si="12"/>
        <v>FRACCIONAMIENTO EL ROSARIO</v>
      </c>
      <c r="Y47" t="str">
        <f t="shared" si="13"/>
        <v>CABECERA</v>
      </c>
      <c r="Z47" t="str">
        <f t="shared" si="14"/>
        <v>6</v>
      </c>
      <c r="AA47" t="str">
        <f t="shared" si="15"/>
        <v/>
      </c>
    </row>
    <row r="48" spans="2:27" x14ac:dyDescent="0.25">
      <c r="B48" s="97" t="s">
        <v>1477</v>
      </c>
      <c r="C48" s="97" t="s">
        <v>150</v>
      </c>
      <c r="D48" s="97" t="s">
        <v>3379</v>
      </c>
      <c r="E48" s="97" t="s">
        <v>267</v>
      </c>
      <c r="F48" s="97">
        <v>39</v>
      </c>
      <c r="G48" s="97">
        <v>3323672365</v>
      </c>
      <c r="H48" s="97" t="s">
        <v>3374</v>
      </c>
      <c r="I48" s="97">
        <v>39</v>
      </c>
      <c r="J48" s="97" t="s">
        <v>2851</v>
      </c>
      <c r="K48" s="96" t="s">
        <v>2355</v>
      </c>
      <c r="L48" s="97">
        <v>4</v>
      </c>
      <c r="M48" s="97" t="s">
        <v>29</v>
      </c>
      <c r="P48" t="str">
        <f t="shared" si="4"/>
        <v>PAREDES</v>
      </c>
      <c r="Q48" t="str">
        <f t="shared" si="5"/>
        <v>GOMEZ</v>
      </c>
      <c r="R48" t="str">
        <f t="shared" si="6"/>
        <v>MA. DE JESUS</v>
      </c>
      <c r="S48" t="str">
        <f t="shared" si="7"/>
        <v>HOMBRE</v>
      </c>
      <c r="T48" t="str">
        <f t="shared" si="8"/>
        <v>39</v>
      </c>
      <c r="U48" t="str">
        <f t="shared" si="9"/>
        <v>3323672365</v>
      </c>
      <c r="V48" t="str">
        <f t="shared" si="10"/>
        <v>INDEPENDENCIA</v>
      </c>
      <c r="W48" t="str">
        <f t="shared" si="11"/>
        <v>39</v>
      </c>
      <c r="X48" t="str">
        <f t="shared" si="12"/>
        <v>FRACCIONAMIENTO EL ROSARIO</v>
      </c>
      <c r="Y48" t="str">
        <f t="shared" si="13"/>
        <v>CABECERA</v>
      </c>
      <c r="Z48" t="str">
        <f t="shared" si="14"/>
        <v>4</v>
      </c>
      <c r="AA48" t="str">
        <f t="shared" si="15"/>
        <v>MADRE SOLTERA</v>
      </c>
    </row>
    <row r="49" spans="2:27" x14ac:dyDescent="0.25">
      <c r="B49" s="97" t="s">
        <v>491</v>
      </c>
      <c r="C49" s="97"/>
      <c r="D49" s="97" t="s">
        <v>3380</v>
      </c>
      <c r="E49" s="97" t="s">
        <v>349</v>
      </c>
      <c r="F49" s="97"/>
      <c r="G49" s="97">
        <v>3331315951</v>
      </c>
      <c r="H49" s="97" t="s">
        <v>3374</v>
      </c>
      <c r="I49" s="97">
        <v>45</v>
      </c>
      <c r="J49" s="97" t="s">
        <v>2851</v>
      </c>
      <c r="K49" s="96" t="s">
        <v>2355</v>
      </c>
      <c r="L49" s="97"/>
      <c r="M49" s="97"/>
      <c r="P49" t="str">
        <f t="shared" si="4"/>
        <v>CARLOS</v>
      </c>
      <c r="Q49" t="str">
        <f t="shared" si="5"/>
        <v/>
      </c>
      <c r="R49" t="str">
        <f t="shared" si="6"/>
        <v>PATRICIA</v>
      </c>
      <c r="S49" t="str">
        <f t="shared" si="7"/>
        <v>MUJER</v>
      </c>
      <c r="T49" t="str">
        <f t="shared" si="8"/>
        <v/>
      </c>
      <c r="U49" t="str">
        <f t="shared" si="9"/>
        <v>3331315951</v>
      </c>
      <c r="V49" t="str">
        <f t="shared" si="10"/>
        <v>INDEPENDENCIA</v>
      </c>
      <c r="W49" t="str">
        <f t="shared" si="11"/>
        <v>45</v>
      </c>
      <c r="X49" t="str">
        <f t="shared" si="12"/>
        <v>FRACCIONAMIENTO EL ROSARIO</v>
      </c>
      <c r="Y49" t="str">
        <f t="shared" si="13"/>
        <v>CABECERA</v>
      </c>
      <c r="Z49" t="str">
        <f t="shared" si="14"/>
        <v/>
      </c>
      <c r="AA49" t="str">
        <f t="shared" si="15"/>
        <v/>
      </c>
    </row>
    <row r="50" spans="2:27" x14ac:dyDescent="0.25">
      <c r="B50" s="97" t="s">
        <v>3381</v>
      </c>
      <c r="C50" s="97" t="s">
        <v>3324</v>
      </c>
      <c r="D50" s="97" t="s">
        <v>3382</v>
      </c>
      <c r="E50" s="97" t="s">
        <v>3303</v>
      </c>
      <c r="F50" s="97">
        <v>62</v>
      </c>
      <c r="G50" s="97">
        <v>3328041854</v>
      </c>
      <c r="H50" s="97" t="s">
        <v>3374</v>
      </c>
      <c r="I50" s="97">
        <v>53</v>
      </c>
      <c r="J50" s="97" t="s">
        <v>2851</v>
      </c>
      <c r="K50" s="96" t="s">
        <v>2355</v>
      </c>
      <c r="L50" s="97">
        <v>1</v>
      </c>
      <c r="M50" s="97"/>
      <c r="P50" t="str">
        <f t="shared" si="4"/>
        <v>TRINIDAD </v>
      </c>
      <c r="Q50" t="str">
        <f t="shared" si="5"/>
        <v>ALVAREZ </v>
      </c>
      <c r="R50" t="str">
        <f t="shared" si="6"/>
        <v>MARIA DEL SOCORRO </v>
      </c>
      <c r="S50" t="str">
        <f t="shared" si="7"/>
        <v>MUJER </v>
      </c>
      <c r="T50" t="str">
        <f t="shared" si="8"/>
        <v>62</v>
      </c>
      <c r="U50" t="str">
        <f t="shared" si="9"/>
        <v>3328041854</v>
      </c>
      <c r="V50" t="str">
        <f t="shared" si="10"/>
        <v>INDEPENDENCIA</v>
      </c>
      <c r="W50" t="str">
        <f t="shared" si="11"/>
        <v>53</v>
      </c>
      <c r="X50" t="str">
        <f t="shared" si="12"/>
        <v>FRACCIONAMIENTO EL ROSARIO</v>
      </c>
      <c r="Y50" t="str">
        <f t="shared" si="13"/>
        <v>CABECERA</v>
      </c>
      <c r="Z50" t="str">
        <f t="shared" si="14"/>
        <v>1</v>
      </c>
      <c r="AA50" t="str">
        <f t="shared" si="15"/>
        <v/>
      </c>
    </row>
    <row r="51" spans="2:27" x14ac:dyDescent="0.25">
      <c r="B51" s="97" t="s">
        <v>3383</v>
      </c>
      <c r="C51" s="97" t="s">
        <v>3384</v>
      </c>
      <c r="D51" s="97" t="s">
        <v>3385</v>
      </c>
      <c r="E51" s="97" t="s">
        <v>3292</v>
      </c>
      <c r="F51" s="97">
        <v>39</v>
      </c>
      <c r="G51" s="97">
        <v>3339703344</v>
      </c>
      <c r="H51" s="97" t="s">
        <v>3374</v>
      </c>
      <c r="I51" s="97" t="s">
        <v>3386</v>
      </c>
      <c r="J51" s="97" t="s">
        <v>2851</v>
      </c>
      <c r="K51" s="96" t="s">
        <v>2355</v>
      </c>
      <c r="L51" s="97"/>
      <c r="M51" s="97"/>
      <c r="P51" t="str">
        <f t="shared" si="4"/>
        <v>CARBAJAL </v>
      </c>
      <c r="Q51" t="str">
        <f t="shared" si="5"/>
        <v>FRANCO </v>
      </c>
      <c r="R51" t="str">
        <f t="shared" si="6"/>
        <v>ERMINIA </v>
      </c>
      <c r="S51" t="str">
        <f t="shared" si="7"/>
        <v>MUJER </v>
      </c>
      <c r="T51" t="str">
        <f t="shared" si="8"/>
        <v>39</v>
      </c>
      <c r="U51" t="str">
        <f t="shared" si="9"/>
        <v>3339703344</v>
      </c>
      <c r="V51" t="str">
        <f t="shared" si="10"/>
        <v>INDEPENDENCIA</v>
      </c>
      <c r="W51" t="str">
        <f t="shared" si="11"/>
        <v>19A</v>
      </c>
      <c r="X51" t="str">
        <f t="shared" si="12"/>
        <v>FRACCIONAMIENTO EL ROSARIO</v>
      </c>
      <c r="Y51" t="str">
        <f t="shared" si="13"/>
        <v>CABECERA</v>
      </c>
      <c r="Z51" t="str">
        <f t="shared" si="14"/>
        <v/>
      </c>
      <c r="AA51" t="str">
        <f t="shared" si="15"/>
        <v/>
      </c>
    </row>
    <row r="52" spans="2:27" x14ac:dyDescent="0.25">
      <c r="B52" s="97" t="s">
        <v>142</v>
      </c>
      <c r="C52" s="97" t="s">
        <v>3387</v>
      </c>
      <c r="D52" s="97" t="s">
        <v>3388</v>
      </c>
      <c r="E52" s="97" t="s">
        <v>349</v>
      </c>
      <c r="F52" s="97"/>
      <c r="G52" s="97">
        <v>3317701276</v>
      </c>
      <c r="H52" s="97" t="s">
        <v>3374</v>
      </c>
      <c r="I52" s="97" t="s">
        <v>3389</v>
      </c>
      <c r="J52" s="97" t="s">
        <v>2851</v>
      </c>
      <c r="K52" s="96" t="s">
        <v>2355</v>
      </c>
      <c r="L52" s="97"/>
      <c r="M52" s="97"/>
      <c r="P52" t="str">
        <f t="shared" si="4"/>
        <v>GONZÁLEZ</v>
      </c>
      <c r="Q52" t="str">
        <f t="shared" si="5"/>
        <v>QUESADA</v>
      </c>
      <c r="R52" t="str">
        <f t="shared" si="6"/>
        <v>ESTELA</v>
      </c>
      <c r="S52" t="str">
        <f t="shared" si="7"/>
        <v>MUJER</v>
      </c>
      <c r="T52" t="str">
        <f t="shared" si="8"/>
        <v/>
      </c>
      <c r="U52" t="str">
        <f t="shared" si="9"/>
        <v>3317701276</v>
      </c>
      <c r="V52" t="str">
        <f t="shared" si="10"/>
        <v>INDEPENDENCIA</v>
      </c>
      <c r="W52" t="str">
        <f t="shared" si="11"/>
        <v>7A</v>
      </c>
      <c r="X52" t="str">
        <f t="shared" si="12"/>
        <v>FRACCIONAMIENTO EL ROSARIO</v>
      </c>
      <c r="Y52" t="str">
        <f t="shared" si="13"/>
        <v>CABECERA</v>
      </c>
      <c r="Z52" t="str">
        <f t="shared" si="14"/>
        <v/>
      </c>
      <c r="AA52" t="str">
        <f t="shared" si="15"/>
        <v/>
      </c>
    </row>
    <row r="53" spans="2:27" x14ac:dyDescent="0.25">
      <c r="B53" s="97" t="s">
        <v>830</v>
      </c>
      <c r="C53" s="97" t="s">
        <v>1018</v>
      </c>
      <c r="D53" s="97" t="s">
        <v>3390</v>
      </c>
      <c r="E53" s="97"/>
      <c r="F53" s="97"/>
      <c r="G53" s="97">
        <v>3317379570</v>
      </c>
      <c r="H53" s="97" t="s">
        <v>3391</v>
      </c>
      <c r="I53" s="97">
        <v>55</v>
      </c>
      <c r="J53" s="97"/>
      <c r="K53" s="96" t="s">
        <v>2355</v>
      </c>
      <c r="L53" s="97">
        <v>4</v>
      </c>
      <c r="M53" s="97"/>
      <c r="P53" t="str">
        <f t="shared" si="4"/>
        <v>FLORES</v>
      </c>
      <c r="Q53" t="str">
        <f t="shared" si="5"/>
        <v>DIAZ</v>
      </c>
      <c r="R53" t="str">
        <f t="shared" si="6"/>
        <v>LUZ</v>
      </c>
      <c r="S53" t="str">
        <f t="shared" si="7"/>
        <v/>
      </c>
      <c r="T53" t="str">
        <f t="shared" si="8"/>
        <v/>
      </c>
      <c r="U53" t="str">
        <f t="shared" si="9"/>
        <v>3317379570</v>
      </c>
      <c r="V53" t="str">
        <f t="shared" si="10"/>
        <v>INDEPENDENCIA </v>
      </c>
      <c r="W53" t="str">
        <f t="shared" si="11"/>
        <v>55</v>
      </c>
      <c r="X53" t="str">
        <f t="shared" si="12"/>
        <v/>
      </c>
      <c r="Y53" t="str">
        <f t="shared" si="13"/>
        <v>CABECERA</v>
      </c>
      <c r="Z53" t="str">
        <f t="shared" si="14"/>
        <v>4</v>
      </c>
      <c r="AA53" t="str">
        <f t="shared" si="15"/>
        <v/>
      </c>
    </row>
    <row r="54" spans="2:27" x14ac:dyDescent="0.25">
      <c r="B54" s="97" t="s">
        <v>591</v>
      </c>
      <c r="C54" s="97" t="s">
        <v>24</v>
      </c>
      <c r="D54" s="97" t="s">
        <v>592</v>
      </c>
      <c r="E54" s="97" t="s">
        <v>48</v>
      </c>
      <c r="F54" s="97">
        <v>29</v>
      </c>
      <c r="G54" s="97">
        <v>3311961512</v>
      </c>
      <c r="H54" s="97" t="s">
        <v>593</v>
      </c>
      <c r="I54" s="97">
        <v>5</v>
      </c>
      <c r="J54" s="97" t="s">
        <v>2851</v>
      </c>
      <c r="K54" s="96" t="s">
        <v>2355</v>
      </c>
      <c r="L54" s="97">
        <v>4</v>
      </c>
      <c r="M54" s="97" t="s">
        <v>89</v>
      </c>
      <c r="P54" t="str">
        <f t="shared" si="4"/>
        <v>MATA</v>
      </c>
      <c r="Q54" t="str">
        <f t="shared" si="5"/>
        <v>MUÑOZ</v>
      </c>
      <c r="R54" t="str">
        <f t="shared" si="6"/>
        <v>JORGE LUIS</v>
      </c>
      <c r="S54" t="str">
        <f t="shared" si="7"/>
        <v>HOMBRE</v>
      </c>
      <c r="T54" t="str">
        <f t="shared" si="8"/>
        <v>29</v>
      </c>
      <c r="U54" t="str">
        <f t="shared" si="9"/>
        <v>3311961512</v>
      </c>
      <c r="V54" t="str">
        <f t="shared" si="10"/>
        <v>MAGNOLIA</v>
      </c>
      <c r="W54" t="str">
        <f t="shared" si="11"/>
        <v>5</v>
      </c>
      <c r="X54" t="str">
        <f t="shared" si="12"/>
        <v>FRACCIONAMIENTO EL ROSARIO</v>
      </c>
      <c r="Y54" t="str">
        <f t="shared" si="13"/>
        <v>CABECERA</v>
      </c>
      <c r="Z54" t="str">
        <f t="shared" si="14"/>
        <v>4</v>
      </c>
      <c r="AA54" t="str">
        <f t="shared" si="15"/>
        <v>DISCAPACITADO(A)</v>
      </c>
    </row>
    <row r="55" spans="2:27" x14ac:dyDescent="0.25">
      <c r="B55" s="97" t="s">
        <v>499</v>
      </c>
      <c r="C55" s="97" t="s">
        <v>597</v>
      </c>
      <c r="D55" s="97" t="s">
        <v>598</v>
      </c>
      <c r="E55" s="97" t="s">
        <v>27</v>
      </c>
      <c r="F55" s="97">
        <v>22</v>
      </c>
      <c r="G55" s="97">
        <v>3313398021</v>
      </c>
      <c r="H55" s="97" t="s">
        <v>593</v>
      </c>
      <c r="I55" s="97">
        <v>30</v>
      </c>
      <c r="J55" s="97" t="s">
        <v>2851</v>
      </c>
      <c r="K55" s="96" t="s">
        <v>2355</v>
      </c>
      <c r="L55" s="97">
        <v>1</v>
      </c>
      <c r="M55" s="97" t="s">
        <v>29</v>
      </c>
      <c r="P55" t="str">
        <f t="shared" si="4"/>
        <v>RUVALCABA</v>
      </c>
      <c r="Q55" t="str">
        <f t="shared" si="5"/>
        <v>TOSCANO</v>
      </c>
      <c r="R55" t="str">
        <f t="shared" si="6"/>
        <v>AIDE GALILEA</v>
      </c>
      <c r="S55" t="str">
        <f t="shared" si="7"/>
        <v>MUJER</v>
      </c>
      <c r="T55" t="str">
        <f t="shared" si="8"/>
        <v>22</v>
      </c>
      <c r="U55" t="str">
        <f t="shared" si="9"/>
        <v>3313398021</v>
      </c>
      <c r="V55" t="str">
        <f t="shared" si="10"/>
        <v>MAGNOLIA</v>
      </c>
      <c r="W55" t="str">
        <f t="shared" si="11"/>
        <v>30</v>
      </c>
      <c r="X55" t="str">
        <f t="shared" si="12"/>
        <v>FRACCIONAMIENTO EL ROSARIO</v>
      </c>
      <c r="Y55" t="str">
        <f t="shared" si="13"/>
        <v>CABECERA</v>
      </c>
      <c r="Z55" t="str">
        <f t="shared" si="14"/>
        <v>1</v>
      </c>
      <c r="AA55" t="str">
        <f t="shared" si="15"/>
        <v>MADRE SOLTERA</v>
      </c>
    </row>
    <row r="56" spans="2:27" x14ac:dyDescent="0.25">
      <c r="B56" s="97" t="s">
        <v>1391</v>
      </c>
      <c r="C56" s="97" t="s">
        <v>510</v>
      </c>
      <c r="D56" s="97" t="s">
        <v>3392</v>
      </c>
      <c r="E56" s="97" t="s">
        <v>1333</v>
      </c>
      <c r="F56" s="97">
        <v>31</v>
      </c>
      <c r="G56" s="97">
        <v>3313529933</v>
      </c>
      <c r="H56" s="97" t="s">
        <v>593</v>
      </c>
      <c r="I56" s="97">
        <v>31</v>
      </c>
      <c r="J56" s="97" t="s">
        <v>2851</v>
      </c>
      <c r="K56" s="96" t="s">
        <v>2355</v>
      </c>
      <c r="L56" s="97">
        <v>4</v>
      </c>
      <c r="M56" s="97" t="s">
        <v>3393</v>
      </c>
      <c r="P56" t="str">
        <f t="shared" si="4"/>
        <v>OROZCO</v>
      </c>
      <c r="Q56" t="str">
        <f t="shared" si="5"/>
        <v>RUIZ</v>
      </c>
      <c r="R56" t="str">
        <f t="shared" si="6"/>
        <v>LUZ ADRIANA </v>
      </c>
      <c r="S56" t="str">
        <f t="shared" si="7"/>
        <v>F</v>
      </c>
      <c r="T56" t="str">
        <f t="shared" si="8"/>
        <v>31</v>
      </c>
      <c r="U56" t="str">
        <f t="shared" si="9"/>
        <v>3313529933</v>
      </c>
      <c r="V56" t="str">
        <f t="shared" si="10"/>
        <v>MAGNOLIA</v>
      </c>
      <c r="W56" t="str">
        <f t="shared" si="11"/>
        <v>31</v>
      </c>
      <c r="X56" t="str">
        <f t="shared" si="12"/>
        <v>FRACCIONAMIENTO EL ROSARIO</v>
      </c>
      <c r="Y56" t="str">
        <f t="shared" si="13"/>
        <v>CABECERA</v>
      </c>
      <c r="Z56" t="str">
        <f t="shared" si="14"/>
        <v>4</v>
      </c>
      <c r="AA56" t="str">
        <f t="shared" si="15"/>
        <v>DESEMPLEADA </v>
      </c>
    </row>
    <row r="57" spans="2:27" x14ac:dyDescent="0.25">
      <c r="B57" s="97" t="s">
        <v>599</v>
      </c>
      <c r="C57" s="97" t="s">
        <v>600</v>
      </c>
      <c r="D57" s="97" t="s">
        <v>601</v>
      </c>
      <c r="E57" s="97" t="s">
        <v>27</v>
      </c>
      <c r="F57" s="97">
        <v>28</v>
      </c>
      <c r="G57" s="97">
        <v>3320555792</v>
      </c>
      <c r="H57" s="97" t="s">
        <v>602</v>
      </c>
      <c r="I57" s="97" t="s">
        <v>3394</v>
      </c>
      <c r="J57" s="97" t="s">
        <v>2851</v>
      </c>
      <c r="K57" s="96" t="s">
        <v>2355</v>
      </c>
      <c r="L57" s="97">
        <v>4</v>
      </c>
      <c r="M57" s="97" t="s">
        <v>29</v>
      </c>
      <c r="P57" t="str">
        <f t="shared" si="4"/>
        <v>SANCHEZ</v>
      </c>
      <c r="Q57" t="str">
        <f t="shared" si="5"/>
        <v>VÁZQUEZ</v>
      </c>
      <c r="R57" t="str">
        <f t="shared" si="6"/>
        <v>ISABEL</v>
      </c>
      <c r="S57" t="str">
        <f t="shared" si="7"/>
        <v>MUJER</v>
      </c>
      <c r="T57" t="str">
        <f t="shared" si="8"/>
        <v>28</v>
      </c>
      <c r="U57" t="str">
        <f t="shared" si="9"/>
        <v>3320555792</v>
      </c>
      <c r="V57" t="str">
        <f t="shared" si="10"/>
        <v>MISTERIOS</v>
      </c>
      <c r="W57" t="str">
        <f t="shared" si="11"/>
        <v>18B</v>
      </c>
      <c r="X57" t="str">
        <f t="shared" si="12"/>
        <v>FRACCIONAMIENTO EL ROSARIO</v>
      </c>
      <c r="Y57" t="str">
        <f t="shared" si="13"/>
        <v>CABECERA</v>
      </c>
      <c r="Z57" t="str">
        <f t="shared" si="14"/>
        <v>4</v>
      </c>
      <c r="AA57" t="str">
        <f t="shared" si="15"/>
        <v>MADRE SOLTERA</v>
      </c>
    </row>
    <row r="58" spans="2:27" x14ac:dyDescent="0.25">
      <c r="B58" s="97" t="s">
        <v>1753</v>
      </c>
      <c r="C58" s="97" t="s">
        <v>330</v>
      </c>
      <c r="D58" s="97" t="s">
        <v>822</v>
      </c>
      <c r="E58" s="97" t="s">
        <v>1333</v>
      </c>
      <c r="F58" s="97">
        <v>31</v>
      </c>
      <c r="G58" s="97" t="s">
        <v>322</v>
      </c>
      <c r="H58" s="97" t="s">
        <v>602</v>
      </c>
      <c r="I58" s="97">
        <v>18</v>
      </c>
      <c r="J58" s="97" t="s">
        <v>2851</v>
      </c>
      <c r="K58" s="96" t="s">
        <v>2355</v>
      </c>
      <c r="L58" s="97">
        <v>3</v>
      </c>
      <c r="M58" s="97" t="s">
        <v>1887</v>
      </c>
      <c r="P58" t="str">
        <f t="shared" si="4"/>
        <v>ALCARAZ</v>
      </c>
      <c r="Q58" t="str">
        <f t="shared" si="5"/>
        <v>GARCIA</v>
      </c>
      <c r="R58" t="str">
        <f t="shared" si="6"/>
        <v>SILVIA</v>
      </c>
      <c r="S58" t="str">
        <f t="shared" si="7"/>
        <v>F</v>
      </c>
      <c r="T58" t="str">
        <f t="shared" si="8"/>
        <v>31</v>
      </c>
      <c r="U58" t="str">
        <f t="shared" si="9"/>
        <v>S/N</v>
      </c>
      <c r="V58" t="str">
        <f t="shared" si="10"/>
        <v>MISTERIOS</v>
      </c>
      <c r="W58" t="str">
        <f t="shared" si="11"/>
        <v>18</v>
      </c>
      <c r="X58" t="str">
        <f t="shared" si="12"/>
        <v>FRACCIONAMIENTO EL ROSARIO</v>
      </c>
      <c r="Y58" t="str">
        <f t="shared" si="13"/>
        <v>CABECERA</v>
      </c>
      <c r="Z58" t="str">
        <f t="shared" si="14"/>
        <v>3</v>
      </c>
      <c r="AA58" t="str">
        <f t="shared" si="15"/>
        <v>DESEMPLEADA</v>
      </c>
    </row>
    <row r="59" spans="2:27" x14ac:dyDescent="0.25">
      <c r="B59" s="97" t="s">
        <v>3395</v>
      </c>
      <c r="C59" s="97" t="s">
        <v>3396</v>
      </c>
      <c r="D59" s="97" t="s">
        <v>3397</v>
      </c>
      <c r="E59" s="97" t="s">
        <v>3303</v>
      </c>
      <c r="F59" s="97">
        <v>26</v>
      </c>
      <c r="G59" s="97">
        <v>3320555792</v>
      </c>
      <c r="H59" s="97" t="s">
        <v>602</v>
      </c>
      <c r="I59" s="97">
        <v>20</v>
      </c>
      <c r="J59" s="97" t="s">
        <v>2851</v>
      </c>
      <c r="K59" s="96" t="s">
        <v>2355</v>
      </c>
      <c r="L59" s="97">
        <v>6</v>
      </c>
      <c r="M59" s="97"/>
      <c r="P59" t="str">
        <f t="shared" si="4"/>
        <v>SANCHEZ </v>
      </c>
      <c r="Q59" t="str">
        <f t="shared" si="5"/>
        <v>VAZQUEZ </v>
      </c>
      <c r="R59" t="str">
        <f t="shared" si="6"/>
        <v>ANA ROSA </v>
      </c>
      <c r="S59" t="str">
        <f t="shared" si="7"/>
        <v>MUJER </v>
      </c>
      <c r="T59" t="str">
        <f t="shared" si="8"/>
        <v>26</v>
      </c>
      <c r="U59" t="str">
        <f t="shared" si="9"/>
        <v>3320555792</v>
      </c>
      <c r="V59" t="str">
        <f t="shared" si="10"/>
        <v>MISTERIOS</v>
      </c>
      <c r="W59" t="str">
        <f t="shared" si="11"/>
        <v>20</v>
      </c>
      <c r="X59" t="str">
        <f t="shared" si="12"/>
        <v>FRACCIONAMIENTO EL ROSARIO</v>
      </c>
      <c r="Y59" t="str">
        <f t="shared" si="13"/>
        <v>CABECERA</v>
      </c>
      <c r="Z59" t="str">
        <f t="shared" si="14"/>
        <v>6</v>
      </c>
      <c r="AA59" t="str">
        <f t="shared" si="15"/>
        <v/>
      </c>
    </row>
    <row r="60" spans="2:27" x14ac:dyDescent="0.25">
      <c r="B60" s="97" t="s">
        <v>3398</v>
      </c>
      <c r="C60" s="97" t="s">
        <v>892</v>
      </c>
      <c r="D60" s="97" t="s">
        <v>798</v>
      </c>
      <c r="E60" s="97" t="s">
        <v>349</v>
      </c>
      <c r="F60" s="97">
        <v>51</v>
      </c>
      <c r="G60" s="97">
        <v>3310217402</v>
      </c>
      <c r="H60" s="97" t="s">
        <v>602</v>
      </c>
      <c r="I60" s="97">
        <v>23</v>
      </c>
      <c r="J60" s="97" t="s">
        <v>2851</v>
      </c>
      <c r="K60" s="96" t="s">
        <v>2355</v>
      </c>
      <c r="L60" s="97" t="s">
        <v>3399</v>
      </c>
      <c r="M60" s="97" t="s">
        <v>3399</v>
      </c>
      <c r="P60" t="str">
        <f t="shared" si="4"/>
        <v>VARGAS </v>
      </c>
      <c r="Q60" t="str">
        <f t="shared" si="5"/>
        <v>BRIONES</v>
      </c>
      <c r="R60" t="str">
        <f t="shared" si="6"/>
        <v>MARIA DEL ROSARIO</v>
      </c>
      <c r="S60" t="str">
        <f t="shared" si="7"/>
        <v>MUJER</v>
      </c>
      <c r="T60" t="str">
        <f t="shared" si="8"/>
        <v>51</v>
      </c>
      <c r="U60" t="str">
        <f t="shared" si="9"/>
        <v>3310217402</v>
      </c>
      <c r="V60" t="str">
        <f t="shared" si="10"/>
        <v>MISTERIOS</v>
      </c>
      <c r="W60" t="str">
        <f t="shared" si="11"/>
        <v>23</v>
      </c>
      <c r="X60" t="str">
        <f t="shared" si="12"/>
        <v>FRACCIONAMIENTO EL ROSARIO</v>
      </c>
      <c r="Y60" t="str">
        <f t="shared" si="13"/>
        <v>CABECERA</v>
      </c>
      <c r="Z60" t="str">
        <f t="shared" si="14"/>
        <v>S/D</v>
      </c>
      <c r="AA60" t="str">
        <f t="shared" si="15"/>
        <v>S/D</v>
      </c>
    </row>
    <row r="61" spans="2:27" x14ac:dyDescent="0.25">
      <c r="B61" s="97" t="s">
        <v>3400</v>
      </c>
      <c r="C61" s="97" t="s">
        <v>2654</v>
      </c>
      <c r="D61" s="97" t="s">
        <v>3401</v>
      </c>
      <c r="E61" s="97" t="s">
        <v>349</v>
      </c>
      <c r="F61" s="97">
        <v>52</v>
      </c>
      <c r="G61" s="97">
        <v>3781076231</v>
      </c>
      <c r="H61" s="97" t="s">
        <v>602</v>
      </c>
      <c r="I61" s="97">
        <v>14</v>
      </c>
      <c r="J61" s="97" t="s">
        <v>2851</v>
      </c>
      <c r="K61" s="96" t="s">
        <v>2355</v>
      </c>
      <c r="L61" s="97">
        <v>5</v>
      </c>
      <c r="M61" s="97" t="s">
        <v>1885</v>
      </c>
      <c r="P61" t="str">
        <f t="shared" si="4"/>
        <v>VILLEGAS</v>
      </c>
      <c r="Q61" t="str">
        <f t="shared" si="5"/>
        <v>VIRGEN</v>
      </c>
      <c r="R61" t="str">
        <f t="shared" si="6"/>
        <v>MARÍA DE LOURDES MICAELA</v>
      </c>
      <c r="S61" t="str">
        <f t="shared" si="7"/>
        <v>MUJER</v>
      </c>
      <c r="T61" t="str">
        <f t="shared" si="8"/>
        <v>52</v>
      </c>
      <c r="U61" t="str">
        <f t="shared" si="9"/>
        <v>3781076231</v>
      </c>
      <c r="V61" t="str">
        <f t="shared" si="10"/>
        <v>MISTERIOS</v>
      </c>
      <c r="W61" t="str">
        <f t="shared" si="11"/>
        <v>14</v>
      </c>
      <c r="X61" t="str">
        <f t="shared" si="12"/>
        <v>FRACCIONAMIENTO EL ROSARIO</v>
      </c>
      <c r="Y61" t="str">
        <f t="shared" si="13"/>
        <v>CABECERA</v>
      </c>
      <c r="Z61" t="str">
        <f t="shared" si="14"/>
        <v>5</v>
      </c>
      <c r="AA61" t="str">
        <f t="shared" si="15"/>
        <v>MADRE SOLTERA</v>
      </c>
    </row>
    <row r="62" spans="2:27" x14ac:dyDescent="0.25">
      <c r="B62" s="97" t="s">
        <v>839</v>
      </c>
      <c r="C62" s="97"/>
      <c r="D62" s="97" t="s">
        <v>2769</v>
      </c>
      <c r="E62" s="97" t="s">
        <v>1333</v>
      </c>
      <c r="F62" s="97" t="s">
        <v>3345</v>
      </c>
      <c r="G62" s="97">
        <v>3318316239</v>
      </c>
      <c r="H62" s="97" t="s">
        <v>596</v>
      </c>
      <c r="I62" s="97">
        <v>17</v>
      </c>
      <c r="J62" s="97" t="s">
        <v>2851</v>
      </c>
      <c r="K62" s="96" t="s">
        <v>2355</v>
      </c>
      <c r="L62" s="97" t="s">
        <v>3399</v>
      </c>
      <c r="M62" s="97" t="s">
        <v>3402</v>
      </c>
      <c r="P62" t="str">
        <f t="shared" si="4"/>
        <v>MARTINEZ</v>
      </c>
      <c r="Q62" t="str">
        <f t="shared" si="5"/>
        <v/>
      </c>
      <c r="R62" t="str">
        <f t="shared" si="6"/>
        <v>ANA</v>
      </c>
      <c r="S62" t="str">
        <f t="shared" si="7"/>
        <v>F</v>
      </c>
      <c r="T62" t="str">
        <f t="shared" si="8"/>
        <v>N/D</v>
      </c>
      <c r="U62" t="str">
        <f t="shared" si="9"/>
        <v>3318316239</v>
      </c>
      <c r="V62" t="str">
        <f t="shared" si="10"/>
        <v>PRIV HIGUERA</v>
      </c>
      <c r="W62" t="str">
        <f t="shared" si="11"/>
        <v>17</v>
      </c>
      <c r="X62" t="str">
        <f t="shared" si="12"/>
        <v>FRACCIONAMIENTO EL ROSARIO</v>
      </c>
      <c r="Y62" t="str">
        <f t="shared" si="13"/>
        <v>CABECERA</v>
      </c>
      <c r="Z62" t="str">
        <f t="shared" si="14"/>
        <v>S/D</v>
      </c>
      <c r="AA62" t="str">
        <f t="shared" si="15"/>
        <v>H</v>
      </c>
    </row>
    <row r="63" spans="2:27" x14ac:dyDescent="0.25">
      <c r="B63" s="97" t="s">
        <v>3403</v>
      </c>
      <c r="C63" s="97" t="s">
        <v>214</v>
      </c>
      <c r="D63" s="97" t="s">
        <v>595</v>
      </c>
      <c r="E63" s="97" t="s">
        <v>33</v>
      </c>
      <c r="F63" s="97">
        <v>61</v>
      </c>
      <c r="G63" s="97">
        <v>3334475838</v>
      </c>
      <c r="H63" s="97" t="s">
        <v>596</v>
      </c>
      <c r="I63" s="97">
        <v>9</v>
      </c>
      <c r="J63" s="97" t="s">
        <v>2851</v>
      </c>
      <c r="K63" s="96" t="s">
        <v>2355</v>
      </c>
      <c r="L63" s="97"/>
      <c r="M63" s="97"/>
      <c r="P63" t="str">
        <f t="shared" si="4"/>
        <v>PULIDO </v>
      </c>
      <c r="Q63" t="str">
        <f t="shared" si="5"/>
        <v>ALVAREZ</v>
      </c>
      <c r="R63" t="str">
        <f t="shared" si="6"/>
        <v>EDUWIGES</v>
      </c>
      <c r="S63" t="str">
        <f t="shared" si="7"/>
        <v>MUJER</v>
      </c>
      <c r="T63" t="str">
        <f t="shared" si="8"/>
        <v>61</v>
      </c>
      <c r="U63" t="str">
        <f t="shared" si="9"/>
        <v>3334475838</v>
      </c>
      <c r="V63" t="str">
        <f t="shared" si="10"/>
        <v>PRIV HIGUERA</v>
      </c>
      <c r="W63" t="str">
        <f t="shared" si="11"/>
        <v>9</v>
      </c>
      <c r="X63" t="str">
        <f t="shared" si="12"/>
        <v>FRACCIONAMIENTO EL ROSARIO</v>
      </c>
      <c r="Y63" t="str">
        <f t="shared" si="13"/>
        <v>CABECERA</v>
      </c>
      <c r="Z63" t="str">
        <f t="shared" si="14"/>
        <v/>
      </c>
      <c r="AA63" t="str">
        <f t="shared" si="15"/>
        <v/>
      </c>
    </row>
    <row r="64" spans="2:27" x14ac:dyDescent="0.25">
      <c r="B64" s="97" t="s">
        <v>3404</v>
      </c>
      <c r="C64" s="97" t="s">
        <v>422</v>
      </c>
      <c r="D64" s="97" t="s">
        <v>3405</v>
      </c>
      <c r="E64" s="97" t="s">
        <v>33</v>
      </c>
      <c r="F64" s="97">
        <v>39</v>
      </c>
      <c r="G64" s="97">
        <v>3331971794</v>
      </c>
      <c r="H64" s="97" t="s">
        <v>596</v>
      </c>
      <c r="I64" s="97">
        <v>16</v>
      </c>
      <c r="J64" s="97" t="s">
        <v>2851</v>
      </c>
      <c r="K64" s="96" t="s">
        <v>2355</v>
      </c>
      <c r="L64" s="97"/>
      <c r="M64" s="97"/>
      <c r="P64" t="str">
        <f t="shared" si="4"/>
        <v>VALENCIA </v>
      </c>
      <c r="Q64" t="str">
        <f t="shared" si="5"/>
        <v>PULIDO</v>
      </c>
      <c r="R64" t="str">
        <f t="shared" si="6"/>
        <v>GPE ELIZABETH</v>
      </c>
      <c r="S64" t="str">
        <f t="shared" si="7"/>
        <v>MUJER</v>
      </c>
      <c r="T64" t="str">
        <f t="shared" si="8"/>
        <v>39</v>
      </c>
      <c r="U64" t="str">
        <f t="shared" si="9"/>
        <v>3331971794</v>
      </c>
      <c r="V64" t="str">
        <f t="shared" si="10"/>
        <v>PRIV HIGUERA</v>
      </c>
      <c r="W64" t="str">
        <f t="shared" si="11"/>
        <v>16</v>
      </c>
      <c r="X64" t="str">
        <f t="shared" si="12"/>
        <v>FRACCIONAMIENTO EL ROSARIO</v>
      </c>
      <c r="Y64" t="str">
        <f t="shared" si="13"/>
        <v>CABECERA</v>
      </c>
      <c r="Z64" t="str">
        <f t="shared" si="14"/>
        <v/>
      </c>
      <c r="AA64" t="str">
        <f t="shared" si="15"/>
        <v/>
      </c>
    </row>
    <row r="65" spans="2:27" x14ac:dyDescent="0.25">
      <c r="B65" s="97" t="s">
        <v>951</v>
      </c>
      <c r="C65" s="97" t="s">
        <v>830</v>
      </c>
      <c r="D65" s="97" t="s">
        <v>3406</v>
      </c>
      <c r="E65" s="97" t="s">
        <v>33</v>
      </c>
      <c r="F65" s="97">
        <v>21</v>
      </c>
      <c r="G65" s="97">
        <v>3333726357</v>
      </c>
      <c r="H65" s="97" t="s">
        <v>3391</v>
      </c>
      <c r="I65" s="97">
        <v>55</v>
      </c>
      <c r="J65" s="97" t="s">
        <v>2851</v>
      </c>
      <c r="K65" s="96" t="s">
        <v>2355</v>
      </c>
      <c r="L65" s="97">
        <v>6</v>
      </c>
      <c r="M65" s="97" t="s">
        <v>3316</v>
      </c>
      <c r="P65" t="str">
        <f t="shared" si="4"/>
        <v>SOTO</v>
      </c>
      <c r="Q65" t="str">
        <f t="shared" si="5"/>
        <v>FLORES</v>
      </c>
      <c r="R65" t="str">
        <f t="shared" si="6"/>
        <v>LUZ ABIGAIL</v>
      </c>
      <c r="S65" t="str">
        <f t="shared" si="7"/>
        <v>MUJER</v>
      </c>
      <c r="T65" t="str">
        <f t="shared" si="8"/>
        <v>21</v>
      </c>
      <c r="U65" t="str">
        <f t="shared" si="9"/>
        <v>3333726357</v>
      </c>
      <c r="V65" t="str">
        <f t="shared" si="10"/>
        <v>INDEPENDENCIA </v>
      </c>
      <c r="W65" t="str">
        <f t="shared" si="11"/>
        <v>55</v>
      </c>
      <c r="X65" t="str">
        <f t="shared" si="12"/>
        <v>FRACCIONAMIENTO EL ROSARIO</v>
      </c>
      <c r="Y65" t="str">
        <f t="shared" si="13"/>
        <v>CABECERA</v>
      </c>
      <c r="Z65" t="str">
        <f t="shared" si="14"/>
        <v>6</v>
      </c>
      <c r="AA65" t="str">
        <f t="shared" si="15"/>
        <v>DESEMPLEO</v>
      </c>
    </row>
    <row r="66" spans="2:27" x14ac:dyDescent="0.25">
      <c r="B66" s="97" t="s">
        <v>3407</v>
      </c>
      <c r="C66" s="97" t="s">
        <v>830</v>
      </c>
      <c r="D66" s="97" t="s">
        <v>3408</v>
      </c>
      <c r="E66" s="97" t="s">
        <v>33</v>
      </c>
      <c r="F66" s="97">
        <v>26</v>
      </c>
      <c r="G66" s="97">
        <v>3336649842</v>
      </c>
      <c r="H66" s="97" t="s">
        <v>2595</v>
      </c>
      <c r="I66" s="97">
        <v>11</v>
      </c>
      <c r="J66" s="97" t="s">
        <v>2851</v>
      </c>
      <c r="K66" s="96" t="s">
        <v>2355</v>
      </c>
      <c r="L66" s="97">
        <v>4</v>
      </c>
      <c r="M66" s="97" t="s">
        <v>3316</v>
      </c>
      <c r="P66" t="str">
        <f t="shared" ref="P66:P129" si="16">UPPER(B66)</f>
        <v>SOTO </v>
      </c>
      <c r="Q66" t="str">
        <f t="shared" ref="Q66:Q129" si="17">UPPER(C66)</f>
        <v>FLORES</v>
      </c>
      <c r="R66" t="str">
        <f t="shared" ref="R66:R129" si="18">UPPER(D66)</f>
        <v>IRIS ADRIANA</v>
      </c>
      <c r="S66" t="str">
        <f t="shared" ref="S66:S129" si="19">UPPER(E66)</f>
        <v>MUJER</v>
      </c>
      <c r="T66" t="str">
        <f t="shared" ref="T66:T129" si="20">UPPER(F66)</f>
        <v>26</v>
      </c>
      <c r="U66" t="str">
        <f t="shared" ref="U66:U129" si="21">UPPER(G66)</f>
        <v>3336649842</v>
      </c>
      <c r="V66" t="str">
        <f t="shared" ref="V66:V129" si="22">UPPER(H66)</f>
        <v>INDEPENDENCIA</v>
      </c>
      <c r="W66" t="str">
        <f t="shared" ref="W66:W129" si="23">UPPER(I66)</f>
        <v>11</v>
      </c>
      <c r="X66" t="str">
        <f t="shared" ref="X66:X129" si="24">UPPER(J66)</f>
        <v>FRACCIONAMIENTO EL ROSARIO</v>
      </c>
      <c r="Y66" t="str">
        <f t="shared" ref="Y66:Y129" si="25">UPPER(K66)</f>
        <v>CABECERA</v>
      </c>
      <c r="Z66" t="str">
        <f t="shared" ref="Z66:Z129" si="26">UPPER(L66)</f>
        <v>4</v>
      </c>
      <c r="AA66" t="str">
        <f t="shared" ref="AA66:AA129" si="27">UPPER(M66)</f>
        <v>DESEMPLEO</v>
      </c>
    </row>
    <row r="67" spans="2:27" x14ac:dyDescent="0.25">
      <c r="B67" s="97" t="s">
        <v>485</v>
      </c>
      <c r="C67" s="97" t="s">
        <v>485</v>
      </c>
      <c r="D67" s="97" t="s">
        <v>971</v>
      </c>
      <c r="E67" s="97" t="s">
        <v>33</v>
      </c>
      <c r="F67" s="97">
        <v>25</v>
      </c>
      <c r="G67" s="97">
        <v>3319035411</v>
      </c>
      <c r="H67" s="97" t="s">
        <v>586</v>
      </c>
      <c r="I67" s="97">
        <v>13</v>
      </c>
      <c r="J67" s="97" t="s">
        <v>2851</v>
      </c>
      <c r="K67" s="96" t="s">
        <v>2355</v>
      </c>
      <c r="L67" s="97">
        <v>4</v>
      </c>
      <c r="M67" s="97" t="s">
        <v>3316</v>
      </c>
      <c r="P67" t="str">
        <f t="shared" si="16"/>
        <v>MUÑOZ</v>
      </c>
      <c r="Q67" t="str">
        <f t="shared" si="17"/>
        <v>MUÑOZ</v>
      </c>
      <c r="R67" t="str">
        <f t="shared" si="18"/>
        <v>ALEJANDRA</v>
      </c>
      <c r="S67" t="str">
        <f t="shared" si="19"/>
        <v>MUJER</v>
      </c>
      <c r="T67" t="str">
        <f t="shared" si="20"/>
        <v>25</v>
      </c>
      <c r="U67" t="str">
        <f t="shared" si="21"/>
        <v>3319035411</v>
      </c>
      <c r="V67" t="str">
        <f t="shared" si="22"/>
        <v>FERROCARRIL</v>
      </c>
      <c r="W67" t="str">
        <f t="shared" si="23"/>
        <v>13</v>
      </c>
      <c r="X67" t="str">
        <f t="shared" si="24"/>
        <v>FRACCIONAMIENTO EL ROSARIO</v>
      </c>
      <c r="Y67" t="str">
        <f t="shared" si="25"/>
        <v>CABECERA</v>
      </c>
      <c r="Z67" t="str">
        <f t="shared" si="26"/>
        <v>4</v>
      </c>
      <c r="AA67" t="str">
        <f t="shared" si="27"/>
        <v>DESEMPLEO</v>
      </c>
    </row>
    <row r="68" spans="2:27" x14ac:dyDescent="0.25">
      <c r="B68" s="97" t="s">
        <v>186</v>
      </c>
      <c r="C68" s="97" t="s">
        <v>3409</v>
      </c>
      <c r="D68" s="97" t="s">
        <v>3410</v>
      </c>
      <c r="E68" s="97" t="s">
        <v>33</v>
      </c>
      <c r="F68" s="97"/>
      <c r="G68" s="97">
        <v>3317701276</v>
      </c>
      <c r="H68" s="97" t="s">
        <v>3411</v>
      </c>
      <c r="I68" s="97" t="s">
        <v>1202</v>
      </c>
      <c r="J68" s="97" t="s">
        <v>2851</v>
      </c>
      <c r="K68" s="96" t="s">
        <v>2355</v>
      </c>
      <c r="L68" s="97"/>
      <c r="M68" s="97"/>
      <c r="P68" t="str">
        <f t="shared" si="16"/>
        <v>GONZALEZ</v>
      </c>
      <c r="Q68" t="str">
        <f t="shared" si="17"/>
        <v>QUEZADA</v>
      </c>
      <c r="R68" t="str">
        <f t="shared" si="18"/>
        <v>ESTELA</v>
      </c>
      <c r="S68" t="str">
        <f t="shared" si="19"/>
        <v>MUJER</v>
      </c>
      <c r="T68" t="str">
        <f t="shared" si="20"/>
        <v/>
      </c>
      <c r="U68" t="str">
        <f t="shared" si="21"/>
        <v>3317701276</v>
      </c>
      <c r="V68" t="str">
        <f t="shared" si="22"/>
        <v>INDEPENDENIA </v>
      </c>
      <c r="W68" t="str">
        <f t="shared" si="23"/>
        <v>7-A</v>
      </c>
      <c r="X68" t="str">
        <f t="shared" si="24"/>
        <v>FRACCIONAMIENTO EL ROSARIO</v>
      </c>
      <c r="Y68" t="str">
        <f t="shared" si="25"/>
        <v>CABECERA</v>
      </c>
      <c r="Z68" t="str">
        <f t="shared" si="26"/>
        <v/>
      </c>
      <c r="AA68" t="str">
        <f t="shared" si="27"/>
        <v/>
      </c>
    </row>
    <row r="69" spans="2:27" x14ac:dyDescent="0.25">
      <c r="B69" s="97" t="s">
        <v>3412</v>
      </c>
      <c r="C69" s="97" t="s">
        <v>95</v>
      </c>
      <c r="D69" s="97" t="s">
        <v>3413</v>
      </c>
      <c r="E69" s="97" t="s">
        <v>1333</v>
      </c>
      <c r="F69" s="97" t="s">
        <v>3345</v>
      </c>
      <c r="G69" s="97">
        <v>3312104687</v>
      </c>
      <c r="H69" s="97" t="s">
        <v>3414</v>
      </c>
      <c r="I69" s="97">
        <v>30</v>
      </c>
      <c r="J69" s="97" t="s">
        <v>2408</v>
      </c>
      <c r="K69" s="96" t="s">
        <v>2355</v>
      </c>
      <c r="L69" s="97" t="s">
        <v>3399</v>
      </c>
      <c r="M69" s="97" t="s">
        <v>1887</v>
      </c>
      <c r="P69" t="str">
        <f t="shared" si="16"/>
        <v>ACEVES </v>
      </c>
      <c r="Q69" t="str">
        <f t="shared" si="17"/>
        <v>GOMEZ</v>
      </c>
      <c r="R69" t="str">
        <f t="shared" si="18"/>
        <v>LETICIA </v>
      </c>
      <c r="S69" t="str">
        <f t="shared" si="19"/>
        <v>F</v>
      </c>
      <c r="T69" t="str">
        <f t="shared" si="20"/>
        <v>N/D</v>
      </c>
      <c r="U69" t="str">
        <f t="shared" si="21"/>
        <v>3312104687</v>
      </c>
      <c r="V69" t="str">
        <f t="shared" si="22"/>
        <v>MAGNOLIAS </v>
      </c>
      <c r="W69" t="str">
        <f t="shared" si="23"/>
        <v>30</v>
      </c>
      <c r="X69" t="str">
        <f t="shared" si="24"/>
        <v>BELLAVISTA</v>
      </c>
      <c r="Y69" t="str">
        <f t="shared" si="25"/>
        <v>CABECERA</v>
      </c>
      <c r="Z69" t="str">
        <f t="shared" si="26"/>
        <v>S/D</v>
      </c>
      <c r="AA69" t="str">
        <f t="shared" si="27"/>
        <v>DESEMPLEADA</v>
      </c>
    </row>
    <row r="70" spans="2:27" x14ac:dyDescent="0.25">
      <c r="B70" s="97" t="s">
        <v>3415</v>
      </c>
      <c r="C70" s="97" t="s">
        <v>46</v>
      </c>
      <c r="D70" s="96" t="s">
        <v>47</v>
      </c>
      <c r="E70" s="97" t="s">
        <v>48</v>
      </c>
      <c r="F70" s="97">
        <v>31</v>
      </c>
      <c r="G70" s="97" t="s">
        <v>2339</v>
      </c>
      <c r="H70" s="97" t="s">
        <v>49</v>
      </c>
      <c r="I70" s="97">
        <v>24</v>
      </c>
      <c r="J70" s="97" t="s">
        <v>2408</v>
      </c>
      <c r="K70" s="96" t="s">
        <v>2355</v>
      </c>
      <c r="L70" s="97"/>
      <c r="M70" s="97"/>
      <c r="P70" t="str">
        <f t="shared" si="16"/>
        <v>CERVATES </v>
      </c>
      <c r="Q70" t="str">
        <f t="shared" si="17"/>
        <v>PEREZ</v>
      </c>
      <c r="R70" t="str">
        <f t="shared" si="18"/>
        <v>TOMAS SIXTO</v>
      </c>
      <c r="S70" t="str">
        <f t="shared" si="19"/>
        <v>HOMBRE</v>
      </c>
      <c r="T70" t="str">
        <f t="shared" si="20"/>
        <v>31</v>
      </c>
      <c r="U70" t="str">
        <f t="shared" si="21"/>
        <v>N TIENE</v>
      </c>
      <c r="V70" t="str">
        <f t="shared" si="22"/>
        <v>MANZANOS</v>
      </c>
      <c r="W70" t="str">
        <f t="shared" si="23"/>
        <v>24</v>
      </c>
      <c r="X70" t="str">
        <f t="shared" si="24"/>
        <v>BELLAVISTA</v>
      </c>
      <c r="Y70" t="str">
        <f t="shared" si="25"/>
        <v>CABECERA</v>
      </c>
      <c r="Z70" t="str">
        <f t="shared" si="26"/>
        <v/>
      </c>
      <c r="AA70" t="str">
        <f t="shared" si="27"/>
        <v/>
      </c>
    </row>
    <row r="71" spans="2:27" x14ac:dyDescent="0.25">
      <c r="B71" s="97" t="s">
        <v>2306</v>
      </c>
      <c r="C71" s="97" t="s">
        <v>1018</v>
      </c>
      <c r="D71" s="97" t="s">
        <v>3416</v>
      </c>
      <c r="E71" s="97" t="s">
        <v>27</v>
      </c>
      <c r="F71" s="97"/>
      <c r="G71" s="97">
        <v>4931006413</v>
      </c>
      <c r="H71" s="97" t="s">
        <v>49</v>
      </c>
      <c r="I71" s="97">
        <v>39</v>
      </c>
      <c r="J71" s="97" t="s">
        <v>2408</v>
      </c>
      <c r="K71" s="96" t="s">
        <v>2355</v>
      </c>
      <c r="L71" s="97"/>
      <c r="M71" s="97" t="s">
        <v>1887</v>
      </c>
      <c r="P71" t="str">
        <f t="shared" si="16"/>
        <v>MACIAS</v>
      </c>
      <c r="Q71" t="str">
        <f t="shared" si="17"/>
        <v>DIAZ</v>
      </c>
      <c r="R71" t="str">
        <f t="shared" si="18"/>
        <v>MA. LUISA</v>
      </c>
      <c r="S71" t="str">
        <f t="shared" si="19"/>
        <v>MUJER</v>
      </c>
      <c r="T71" t="str">
        <f t="shared" si="20"/>
        <v/>
      </c>
      <c r="U71" t="str">
        <f t="shared" si="21"/>
        <v>4931006413</v>
      </c>
      <c r="V71" t="str">
        <f t="shared" si="22"/>
        <v>MANZANOS</v>
      </c>
      <c r="W71" t="str">
        <f t="shared" si="23"/>
        <v>39</v>
      </c>
      <c r="X71" t="str">
        <f t="shared" si="24"/>
        <v>BELLAVISTA</v>
      </c>
      <c r="Y71" t="str">
        <f t="shared" si="25"/>
        <v>CABECERA</v>
      </c>
      <c r="Z71" t="str">
        <f t="shared" si="26"/>
        <v/>
      </c>
      <c r="AA71" t="str">
        <f t="shared" si="27"/>
        <v>DESEMPLEADA</v>
      </c>
    </row>
    <row r="72" spans="2:27" x14ac:dyDescent="0.25">
      <c r="B72" s="97" t="s">
        <v>839</v>
      </c>
      <c r="C72" s="97" t="s">
        <v>3299</v>
      </c>
      <c r="D72" s="97" t="s">
        <v>3417</v>
      </c>
      <c r="E72" s="97" t="s">
        <v>33</v>
      </c>
      <c r="F72" s="97"/>
      <c r="G72" s="97">
        <v>3319948072</v>
      </c>
      <c r="H72" s="97" t="s">
        <v>49</v>
      </c>
      <c r="I72" s="97">
        <v>38</v>
      </c>
      <c r="J72" s="97" t="s">
        <v>2408</v>
      </c>
      <c r="K72" s="96" t="s">
        <v>2355</v>
      </c>
      <c r="L72" s="97"/>
      <c r="M72" s="97" t="s">
        <v>29</v>
      </c>
      <c r="P72" t="str">
        <f t="shared" si="16"/>
        <v>MARTINEZ</v>
      </c>
      <c r="Q72" t="str">
        <f t="shared" si="17"/>
        <v>LOPEZ </v>
      </c>
      <c r="R72" t="str">
        <f t="shared" si="18"/>
        <v>LILIANA BERENICE</v>
      </c>
      <c r="S72" t="str">
        <f t="shared" si="19"/>
        <v>MUJER</v>
      </c>
      <c r="T72" t="str">
        <f t="shared" si="20"/>
        <v/>
      </c>
      <c r="U72" t="str">
        <f t="shared" si="21"/>
        <v>3319948072</v>
      </c>
      <c r="V72" t="str">
        <f t="shared" si="22"/>
        <v>MANZANOS</v>
      </c>
      <c r="W72" t="str">
        <f t="shared" si="23"/>
        <v>38</v>
      </c>
      <c r="X72" t="str">
        <f t="shared" si="24"/>
        <v>BELLAVISTA</v>
      </c>
      <c r="Y72" t="str">
        <f t="shared" si="25"/>
        <v>CABECERA</v>
      </c>
      <c r="Z72" t="str">
        <f t="shared" si="26"/>
        <v/>
      </c>
      <c r="AA72" t="str">
        <f t="shared" si="27"/>
        <v>MADRE SOLTERA</v>
      </c>
    </row>
    <row r="73" spans="2:27" x14ac:dyDescent="0.25">
      <c r="B73" s="97" t="s">
        <v>3418</v>
      </c>
      <c r="C73" s="97" t="s">
        <v>3419</v>
      </c>
      <c r="D73" s="97" t="s">
        <v>83</v>
      </c>
      <c r="E73" s="97" t="s">
        <v>27</v>
      </c>
      <c r="F73" s="97">
        <v>21</v>
      </c>
      <c r="G73" s="97">
        <v>3317948265</v>
      </c>
      <c r="H73" s="97" t="s">
        <v>49</v>
      </c>
      <c r="I73" s="97">
        <v>58</v>
      </c>
      <c r="J73" s="97" t="s">
        <v>2408</v>
      </c>
      <c r="K73" s="96" t="s">
        <v>2355</v>
      </c>
      <c r="L73" s="97">
        <v>4</v>
      </c>
      <c r="M73" s="97" t="s">
        <v>29</v>
      </c>
      <c r="P73" t="str">
        <f t="shared" si="16"/>
        <v>MARTÍNEZ </v>
      </c>
      <c r="Q73" t="str">
        <f t="shared" si="17"/>
        <v>ASCENCIO </v>
      </c>
      <c r="R73" t="str">
        <f t="shared" si="18"/>
        <v>JUANA VERONICA</v>
      </c>
      <c r="S73" t="str">
        <f t="shared" si="19"/>
        <v>MUJER</v>
      </c>
      <c r="T73" t="str">
        <f t="shared" si="20"/>
        <v>21</v>
      </c>
      <c r="U73" t="str">
        <f t="shared" si="21"/>
        <v>3317948265</v>
      </c>
      <c r="V73" t="str">
        <f t="shared" si="22"/>
        <v>MANZANOS</v>
      </c>
      <c r="W73" t="str">
        <f t="shared" si="23"/>
        <v>58</v>
      </c>
      <c r="X73" t="str">
        <f t="shared" si="24"/>
        <v>BELLAVISTA</v>
      </c>
      <c r="Y73" t="str">
        <f t="shared" si="25"/>
        <v>CABECERA</v>
      </c>
      <c r="Z73" t="str">
        <f t="shared" si="26"/>
        <v>4</v>
      </c>
      <c r="AA73" t="str">
        <f t="shared" si="27"/>
        <v>MADRE SOLTERA</v>
      </c>
    </row>
    <row r="74" spans="2:27" x14ac:dyDescent="0.25">
      <c r="B74" s="97" t="s">
        <v>1881</v>
      </c>
      <c r="C74" s="97" t="s">
        <v>306</v>
      </c>
      <c r="D74" s="97" t="s">
        <v>224</v>
      </c>
      <c r="E74" s="97" t="s">
        <v>27</v>
      </c>
      <c r="F74" s="97"/>
      <c r="G74" s="97">
        <v>3334990235</v>
      </c>
      <c r="H74" s="97" t="s">
        <v>2407</v>
      </c>
      <c r="I74" s="97">
        <v>60</v>
      </c>
      <c r="J74" s="97" t="s">
        <v>2408</v>
      </c>
      <c r="K74" s="96" t="s">
        <v>2355</v>
      </c>
      <c r="L74" s="97"/>
      <c r="M74" s="97" t="s">
        <v>3420</v>
      </c>
      <c r="P74" t="str">
        <f t="shared" si="16"/>
        <v>REYNOSO</v>
      </c>
      <c r="Q74" t="str">
        <f t="shared" si="17"/>
        <v>TORRES</v>
      </c>
      <c r="R74" t="str">
        <f t="shared" si="18"/>
        <v>SANDRA</v>
      </c>
      <c r="S74" t="str">
        <f t="shared" si="19"/>
        <v>MUJER</v>
      </c>
      <c r="T74" t="str">
        <f t="shared" si="20"/>
        <v/>
      </c>
      <c r="U74" t="str">
        <f t="shared" si="21"/>
        <v>3334990235</v>
      </c>
      <c r="V74" t="str">
        <f t="shared" si="22"/>
        <v>MANZANOS</v>
      </c>
      <c r="W74" t="str">
        <f t="shared" si="23"/>
        <v>60</v>
      </c>
      <c r="X74" t="str">
        <f t="shared" si="24"/>
        <v>BELLAVISTA</v>
      </c>
      <c r="Y74" t="str">
        <f t="shared" si="25"/>
        <v>CABECERA</v>
      </c>
      <c r="Z74" t="str">
        <f t="shared" si="26"/>
        <v/>
      </c>
      <c r="AA74" t="str">
        <f t="shared" si="27"/>
        <v>NO TIENE TRABAJO</v>
      </c>
    </row>
    <row r="75" spans="2:27" x14ac:dyDescent="0.25">
      <c r="B75" s="97" t="s">
        <v>3421</v>
      </c>
      <c r="C75" s="97" t="s">
        <v>103</v>
      </c>
      <c r="D75" s="97" t="s">
        <v>104</v>
      </c>
      <c r="E75" s="97" t="s">
        <v>33</v>
      </c>
      <c r="F75" s="97">
        <v>20</v>
      </c>
      <c r="G75" s="97">
        <v>3328028904</v>
      </c>
      <c r="H75" s="97" t="s">
        <v>49</v>
      </c>
      <c r="I75" s="97">
        <v>1</v>
      </c>
      <c r="J75" s="97" t="s">
        <v>2408</v>
      </c>
      <c r="K75" s="96" t="s">
        <v>2355</v>
      </c>
      <c r="L75" s="97"/>
      <c r="M75" s="97"/>
      <c r="P75" t="str">
        <f t="shared" si="16"/>
        <v>RUIZ </v>
      </c>
      <c r="Q75" t="str">
        <f t="shared" si="17"/>
        <v>MEDINA</v>
      </c>
      <c r="R75" t="str">
        <f t="shared" si="18"/>
        <v>ARACELI</v>
      </c>
      <c r="S75" t="str">
        <f t="shared" si="19"/>
        <v>MUJER</v>
      </c>
      <c r="T75" t="str">
        <f t="shared" si="20"/>
        <v>20</v>
      </c>
      <c r="U75" t="str">
        <f t="shared" si="21"/>
        <v>3328028904</v>
      </c>
      <c r="V75" t="str">
        <f t="shared" si="22"/>
        <v>MANZANOS</v>
      </c>
      <c r="W75" t="str">
        <f t="shared" si="23"/>
        <v>1</v>
      </c>
      <c r="X75" t="str">
        <f t="shared" si="24"/>
        <v>BELLAVISTA</v>
      </c>
      <c r="Y75" t="str">
        <f t="shared" si="25"/>
        <v>CABECERA</v>
      </c>
      <c r="Z75" t="str">
        <f t="shared" si="26"/>
        <v/>
      </c>
      <c r="AA75" t="str">
        <f t="shared" si="27"/>
        <v/>
      </c>
    </row>
    <row r="76" spans="2:27" x14ac:dyDescent="0.25">
      <c r="B76" s="97" t="s">
        <v>40</v>
      </c>
      <c r="C76" s="97" t="s">
        <v>3422</v>
      </c>
      <c r="D76" s="97" t="s">
        <v>42</v>
      </c>
      <c r="E76" s="97" t="s">
        <v>27</v>
      </c>
      <c r="F76" s="97">
        <v>38</v>
      </c>
      <c r="G76" s="97">
        <v>3318885775</v>
      </c>
      <c r="H76" s="97" t="s">
        <v>43</v>
      </c>
      <c r="I76" s="97">
        <v>71</v>
      </c>
      <c r="J76" s="97" t="s">
        <v>2408</v>
      </c>
      <c r="K76" s="96" t="s">
        <v>2355</v>
      </c>
      <c r="L76" s="97">
        <v>5</v>
      </c>
      <c r="M76" s="97" t="s">
        <v>29</v>
      </c>
      <c r="P76" t="str">
        <f t="shared" si="16"/>
        <v>ALVAREZ</v>
      </c>
      <c r="Q76" t="str">
        <f t="shared" si="17"/>
        <v>VALLADOLID </v>
      </c>
      <c r="R76" t="str">
        <f t="shared" si="18"/>
        <v>KARLA JUANITA</v>
      </c>
      <c r="S76" t="str">
        <f t="shared" si="19"/>
        <v>MUJER</v>
      </c>
      <c r="T76" t="str">
        <f t="shared" si="20"/>
        <v>38</v>
      </c>
      <c r="U76" t="str">
        <f t="shared" si="21"/>
        <v>3318885775</v>
      </c>
      <c r="V76" t="str">
        <f t="shared" si="22"/>
        <v>NARANJO</v>
      </c>
      <c r="W76" t="str">
        <f t="shared" si="23"/>
        <v>71</v>
      </c>
      <c r="X76" t="str">
        <f t="shared" si="24"/>
        <v>BELLAVISTA</v>
      </c>
      <c r="Y76" t="str">
        <f t="shared" si="25"/>
        <v>CABECERA</v>
      </c>
      <c r="Z76" t="str">
        <f t="shared" si="26"/>
        <v>5</v>
      </c>
      <c r="AA76" t="str">
        <f t="shared" si="27"/>
        <v>MADRE SOLTERA</v>
      </c>
    </row>
    <row r="77" spans="2:27" x14ac:dyDescent="0.25">
      <c r="B77" s="97" t="s">
        <v>50</v>
      </c>
      <c r="C77" s="97" t="s">
        <v>51</v>
      </c>
      <c r="D77" s="97" t="s">
        <v>52</v>
      </c>
      <c r="E77" s="97" t="s">
        <v>27</v>
      </c>
      <c r="F77" s="97">
        <v>68</v>
      </c>
      <c r="G77" s="97">
        <v>3324288959</v>
      </c>
      <c r="H77" s="97" t="s">
        <v>43</v>
      </c>
      <c r="I77" s="97">
        <v>59</v>
      </c>
      <c r="J77" s="97" t="s">
        <v>2408</v>
      </c>
      <c r="K77" s="96" t="s">
        <v>2355</v>
      </c>
      <c r="L77" s="97">
        <v>4</v>
      </c>
      <c r="M77" s="97" t="s">
        <v>53</v>
      </c>
      <c r="P77" t="str">
        <f t="shared" si="16"/>
        <v>FELICIANO</v>
      </c>
      <c r="Q77" t="str">
        <f t="shared" si="17"/>
        <v>JIMENEZ</v>
      </c>
      <c r="R77" t="str">
        <f t="shared" si="18"/>
        <v>EVA</v>
      </c>
      <c r="S77" t="str">
        <f t="shared" si="19"/>
        <v>MUJER</v>
      </c>
      <c r="T77" t="str">
        <f t="shared" si="20"/>
        <v>68</v>
      </c>
      <c r="U77" t="str">
        <f t="shared" si="21"/>
        <v>3324288959</v>
      </c>
      <c r="V77" t="str">
        <f t="shared" si="22"/>
        <v>NARANJO</v>
      </c>
      <c r="W77" t="str">
        <f t="shared" si="23"/>
        <v>59</v>
      </c>
      <c r="X77" t="str">
        <f t="shared" si="24"/>
        <v>BELLAVISTA</v>
      </c>
      <c r="Y77" t="str">
        <f t="shared" si="25"/>
        <v>CABECERA</v>
      </c>
      <c r="Z77" t="str">
        <f t="shared" si="26"/>
        <v>4</v>
      </c>
      <c r="AA77" t="str">
        <f t="shared" si="27"/>
        <v>ADULTO MAYOR</v>
      </c>
    </row>
    <row r="78" spans="2:27" x14ac:dyDescent="0.25">
      <c r="B78" s="97" t="s">
        <v>54</v>
      </c>
      <c r="C78" s="97" t="s">
        <v>55</v>
      </c>
      <c r="D78" s="97" t="s">
        <v>56</v>
      </c>
      <c r="E78" s="97" t="s">
        <v>27</v>
      </c>
      <c r="F78" s="97">
        <v>21</v>
      </c>
      <c r="G78" s="97">
        <v>3322233924</v>
      </c>
      <c r="H78" s="97" t="s">
        <v>43</v>
      </c>
      <c r="I78" s="97" t="s">
        <v>3423</v>
      </c>
      <c r="J78" s="97" t="s">
        <v>2408</v>
      </c>
      <c r="K78" s="96" t="s">
        <v>2355</v>
      </c>
      <c r="L78" s="97">
        <v>3</v>
      </c>
      <c r="M78" s="97" t="s">
        <v>29</v>
      </c>
      <c r="P78" t="str">
        <f t="shared" si="16"/>
        <v>FLORES</v>
      </c>
      <c r="Q78" t="str">
        <f t="shared" si="17"/>
        <v>RAMOS</v>
      </c>
      <c r="R78" t="str">
        <f t="shared" si="18"/>
        <v>ÁNGELA SARAHI</v>
      </c>
      <c r="S78" t="str">
        <f t="shared" si="19"/>
        <v>MUJER</v>
      </c>
      <c r="T78" t="str">
        <f t="shared" si="20"/>
        <v>21</v>
      </c>
      <c r="U78" t="str">
        <f t="shared" si="21"/>
        <v>3322233924</v>
      </c>
      <c r="V78" t="str">
        <f t="shared" si="22"/>
        <v>NARANJO</v>
      </c>
      <c r="W78" t="str">
        <f t="shared" si="23"/>
        <v>59 B</v>
      </c>
      <c r="X78" t="str">
        <f t="shared" si="24"/>
        <v>BELLAVISTA</v>
      </c>
      <c r="Y78" t="str">
        <f t="shared" si="25"/>
        <v>CABECERA</v>
      </c>
      <c r="Z78" t="str">
        <f t="shared" si="26"/>
        <v>3</v>
      </c>
      <c r="AA78" t="str">
        <f t="shared" si="27"/>
        <v>MADRE SOLTERA</v>
      </c>
    </row>
    <row r="79" spans="2:27" x14ac:dyDescent="0.25">
      <c r="B79" s="97" t="s">
        <v>71</v>
      </c>
      <c r="C79" s="97" t="s">
        <v>3424</v>
      </c>
      <c r="D79" s="97" t="s">
        <v>3425</v>
      </c>
      <c r="E79" s="97" t="s">
        <v>27</v>
      </c>
      <c r="F79" s="97">
        <v>77</v>
      </c>
      <c r="G79" s="97">
        <v>3737349321</v>
      </c>
      <c r="H79" s="97" t="s">
        <v>43</v>
      </c>
      <c r="I79" s="97">
        <v>10</v>
      </c>
      <c r="J79" s="97" t="s">
        <v>2408</v>
      </c>
      <c r="K79" s="96" t="s">
        <v>2355</v>
      </c>
      <c r="L79" s="97">
        <v>1</v>
      </c>
      <c r="M79" s="97" t="s">
        <v>53</v>
      </c>
      <c r="P79" t="str">
        <f t="shared" si="16"/>
        <v>HERNÁNDEZ</v>
      </c>
      <c r="Q79" t="str">
        <f t="shared" si="17"/>
        <v>TOVAR </v>
      </c>
      <c r="R79" t="str">
        <f t="shared" si="18"/>
        <v>MARÍA LIBRADA </v>
      </c>
      <c r="S79" t="str">
        <f t="shared" si="19"/>
        <v>MUJER</v>
      </c>
      <c r="T79" t="str">
        <f t="shared" si="20"/>
        <v>77</v>
      </c>
      <c r="U79" t="str">
        <f t="shared" si="21"/>
        <v>3737349321</v>
      </c>
      <c r="V79" t="str">
        <f t="shared" si="22"/>
        <v>NARANJO</v>
      </c>
      <c r="W79" t="str">
        <f t="shared" si="23"/>
        <v>10</v>
      </c>
      <c r="X79" t="str">
        <f t="shared" si="24"/>
        <v>BELLAVISTA</v>
      </c>
      <c r="Y79" t="str">
        <f t="shared" si="25"/>
        <v>CABECERA</v>
      </c>
      <c r="Z79" t="str">
        <f t="shared" si="26"/>
        <v>1</v>
      </c>
      <c r="AA79" t="str">
        <f t="shared" si="27"/>
        <v>ADULTO MAYOR</v>
      </c>
    </row>
    <row r="80" spans="2:27" x14ac:dyDescent="0.25">
      <c r="B80" s="97" t="s">
        <v>3426</v>
      </c>
      <c r="C80" s="97" t="s">
        <v>3427</v>
      </c>
      <c r="D80" s="97" t="s">
        <v>3428</v>
      </c>
      <c r="E80" s="97" t="s">
        <v>27</v>
      </c>
      <c r="F80" s="97">
        <v>49</v>
      </c>
      <c r="G80" s="97">
        <v>3325918794</v>
      </c>
      <c r="H80" s="97" t="s">
        <v>43</v>
      </c>
      <c r="I80" s="97">
        <v>17</v>
      </c>
      <c r="J80" s="97" t="s">
        <v>2408</v>
      </c>
      <c r="K80" s="96" t="s">
        <v>2355</v>
      </c>
      <c r="L80" s="97">
        <v>5</v>
      </c>
      <c r="M80" s="97" t="s">
        <v>101</v>
      </c>
      <c r="P80" t="str">
        <f t="shared" si="16"/>
        <v>ROJAS </v>
      </c>
      <c r="Q80" t="str">
        <f t="shared" si="17"/>
        <v>RAMIREZ </v>
      </c>
      <c r="R80" t="str">
        <f t="shared" si="18"/>
        <v>LETICIA </v>
      </c>
      <c r="S80" t="str">
        <f t="shared" si="19"/>
        <v>MUJER</v>
      </c>
      <c r="T80" t="str">
        <f t="shared" si="20"/>
        <v>49</v>
      </c>
      <c r="U80" t="str">
        <f t="shared" si="21"/>
        <v>3325918794</v>
      </c>
      <c r="V80" t="str">
        <f t="shared" si="22"/>
        <v>NARANJO</v>
      </c>
      <c r="W80" t="str">
        <f t="shared" si="23"/>
        <v>17</v>
      </c>
      <c r="X80" t="str">
        <f t="shared" si="24"/>
        <v>BELLAVISTA</v>
      </c>
      <c r="Y80" t="str">
        <f t="shared" si="25"/>
        <v>CABECERA</v>
      </c>
      <c r="Z80" t="str">
        <f t="shared" si="26"/>
        <v>5</v>
      </c>
      <c r="AA80" t="str">
        <f t="shared" si="27"/>
        <v>ENFERMO(A) CRONICO(A)</v>
      </c>
    </row>
    <row r="81" spans="2:27" x14ac:dyDescent="0.25">
      <c r="B81" s="96" t="s">
        <v>3429</v>
      </c>
      <c r="C81" s="96" t="s">
        <v>91</v>
      </c>
      <c r="D81" s="96" t="s">
        <v>92</v>
      </c>
      <c r="E81" s="96" t="s">
        <v>33</v>
      </c>
      <c r="F81" s="96"/>
      <c r="G81" s="96">
        <v>3318437530</v>
      </c>
      <c r="H81" s="96" t="s">
        <v>1088</v>
      </c>
      <c r="I81" s="96">
        <v>15</v>
      </c>
      <c r="J81" s="97" t="s">
        <v>2408</v>
      </c>
      <c r="K81" s="96" t="s">
        <v>2355</v>
      </c>
      <c r="L81" s="96"/>
      <c r="M81" s="96"/>
      <c r="P81" t="str">
        <f t="shared" si="16"/>
        <v>RAMIREZ </v>
      </c>
      <c r="Q81" t="str">
        <f t="shared" si="17"/>
        <v>VALENCIA</v>
      </c>
      <c r="R81" t="str">
        <f t="shared" si="18"/>
        <v>YESENIA</v>
      </c>
      <c r="S81" t="str">
        <f t="shared" si="19"/>
        <v>MUJER</v>
      </c>
      <c r="T81" t="str">
        <f t="shared" si="20"/>
        <v/>
      </c>
      <c r="U81" t="str">
        <f t="shared" si="21"/>
        <v>3318437530</v>
      </c>
      <c r="V81" t="str">
        <f t="shared" si="22"/>
        <v>NARANJO</v>
      </c>
      <c r="W81" t="str">
        <f t="shared" si="23"/>
        <v>15</v>
      </c>
      <c r="X81" t="str">
        <f t="shared" si="24"/>
        <v>BELLAVISTA</v>
      </c>
      <c r="Y81" t="str">
        <f t="shared" si="25"/>
        <v>CABECERA</v>
      </c>
      <c r="Z81" t="str">
        <f t="shared" si="26"/>
        <v/>
      </c>
      <c r="AA81" t="str">
        <f t="shared" si="27"/>
        <v/>
      </c>
    </row>
    <row r="82" spans="2:27" x14ac:dyDescent="0.25">
      <c r="B82" s="96" t="s">
        <v>1086</v>
      </c>
      <c r="C82" s="96" t="s">
        <v>3430</v>
      </c>
      <c r="D82" s="96" t="s">
        <v>1087</v>
      </c>
      <c r="E82" s="96"/>
      <c r="F82" s="96"/>
      <c r="G82" s="96">
        <v>3314468034</v>
      </c>
      <c r="H82" s="96" t="s">
        <v>1088</v>
      </c>
      <c r="I82" s="96" t="s">
        <v>3431</v>
      </c>
      <c r="J82" s="97" t="s">
        <v>2408</v>
      </c>
      <c r="K82" s="96" t="s">
        <v>2355</v>
      </c>
      <c r="L82" s="96"/>
      <c r="M82" s="96"/>
      <c r="P82" t="str">
        <f t="shared" si="16"/>
        <v>ASCENCIO</v>
      </c>
      <c r="Q82" t="str">
        <f t="shared" si="17"/>
        <v>GARCIA </v>
      </c>
      <c r="R82" t="str">
        <f t="shared" si="18"/>
        <v>MA CARMEN</v>
      </c>
      <c r="S82" t="str">
        <f t="shared" si="19"/>
        <v/>
      </c>
      <c r="T82" t="str">
        <f t="shared" si="20"/>
        <v/>
      </c>
      <c r="U82" t="str">
        <f t="shared" si="21"/>
        <v>3314468034</v>
      </c>
      <c r="V82" t="str">
        <f t="shared" si="22"/>
        <v>NARANJO</v>
      </c>
      <c r="W82" t="str">
        <f t="shared" si="23"/>
        <v>10- A</v>
      </c>
      <c r="X82" t="str">
        <f t="shared" si="24"/>
        <v>BELLAVISTA</v>
      </c>
      <c r="Y82" t="str">
        <f t="shared" si="25"/>
        <v>CABECERA</v>
      </c>
      <c r="Z82" t="str">
        <f t="shared" si="26"/>
        <v/>
      </c>
      <c r="AA82" t="str">
        <f t="shared" si="27"/>
        <v/>
      </c>
    </row>
    <row r="83" spans="2:27" x14ac:dyDescent="0.25">
      <c r="B83" s="97" t="s">
        <v>3432</v>
      </c>
      <c r="C83" s="97" t="s">
        <v>3433</v>
      </c>
      <c r="D83" s="97" t="s">
        <v>3434</v>
      </c>
      <c r="E83" s="97" t="s">
        <v>3292</v>
      </c>
      <c r="F83" s="97">
        <v>62</v>
      </c>
      <c r="G83" s="97">
        <v>3312708065</v>
      </c>
      <c r="H83" s="97" t="s">
        <v>3435</v>
      </c>
      <c r="I83" s="97">
        <v>72</v>
      </c>
      <c r="J83" s="97" t="s">
        <v>2408</v>
      </c>
      <c r="K83" s="96" t="s">
        <v>2355</v>
      </c>
      <c r="L83" s="97">
        <v>2</v>
      </c>
      <c r="M83" s="97"/>
      <c r="P83" t="str">
        <f t="shared" si="16"/>
        <v>MARROQUIN</v>
      </c>
      <c r="Q83" t="str">
        <f t="shared" si="17"/>
        <v>SANCHEZ </v>
      </c>
      <c r="R83" t="str">
        <f t="shared" si="18"/>
        <v>MA. GUADALUPE </v>
      </c>
      <c r="S83" t="str">
        <f t="shared" si="19"/>
        <v>MUJER </v>
      </c>
      <c r="T83" t="str">
        <f t="shared" si="20"/>
        <v>62</v>
      </c>
      <c r="U83" t="str">
        <f t="shared" si="21"/>
        <v>3312708065</v>
      </c>
      <c r="V83" t="str">
        <f t="shared" si="22"/>
        <v>NARANJO </v>
      </c>
      <c r="W83" t="str">
        <f t="shared" si="23"/>
        <v>72</v>
      </c>
      <c r="X83" t="str">
        <f t="shared" si="24"/>
        <v>BELLAVISTA</v>
      </c>
      <c r="Y83" t="str">
        <f t="shared" si="25"/>
        <v>CABECERA</v>
      </c>
      <c r="Z83" t="str">
        <f t="shared" si="26"/>
        <v>2</v>
      </c>
      <c r="AA83" t="str">
        <f t="shared" si="27"/>
        <v/>
      </c>
    </row>
    <row r="84" spans="2:27" x14ac:dyDescent="0.25">
      <c r="B84" s="97" t="s">
        <v>105</v>
      </c>
      <c r="C84" s="96"/>
      <c r="D84" s="97" t="s">
        <v>3436</v>
      </c>
      <c r="E84" s="96"/>
      <c r="F84" s="97">
        <v>45</v>
      </c>
      <c r="G84" s="97">
        <v>3321888950</v>
      </c>
      <c r="H84" s="97" t="s">
        <v>3437</v>
      </c>
      <c r="I84" s="96">
        <v>15</v>
      </c>
      <c r="J84" s="97" t="s">
        <v>2408</v>
      </c>
      <c r="K84" s="96" t="s">
        <v>2355</v>
      </c>
      <c r="L84" s="96"/>
      <c r="M84" s="96"/>
      <c r="P84" t="str">
        <f t="shared" si="16"/>
        <v>TOLEDO</v>
      </c>
      <c r="Q84" t="str">
        <f t="shared" si="17"/>
        <v/>
      </c>
      <c r="R84" t="str">
        <f t="shared" si="18"/>
        <v>CUAUHTEMOC </v>
      </c>
      <c r="S84" t="str">
        <f t="shared" si="19"/>
        <v/>
      </c>
      <c r="T84" t="str">
        <f t="shared" si="20"/>
        <v>45</v>
      </c>
      <c r="U84" t="str">
        <f t="shared" si="21"/>
        <v>3321888950</v>
      </c>
      <c r="V84" t="str">
        <f t="shared" si="22"/>
        <v>PRIVADA REFORMA </v>
      </c>
      <c r="W84" t="str">
        <f t="shared" si="23"/>
        <v>15</v>
      </c>
      <c r="X84" t="str">
        <f t="shared" si="24"/>
        <v>BELLAVISTA</v>
      </c>
      <c r="Y84" t="str">
        <f t="shared" si="25"/>
        <v>CABECERA</v>
      </c>
      <c r="Z84" t="str">
        <f t="shared" si="26"/>
        <v/>
      </c>
      <c r="AA84" t="str">
        <f t="shared" si="27"/>
        <v/>
      </c>
    </row>
    <row r="85" spans="2:27" x14ac:dyDescent="0.25">
      <c r="B85" s="97" t="s">
        <v>62</v>
      </c>
      <c r="C85" s="97" t="s">
        <v>63</v>
      </c>
      <c r="D85" s="97" t="s">
        <v>64</v>
      </c>
      <c r="E85" s="97" t="s">
        <v>27</v>
      </c>
      <c r="F85" s="97">
        <v>50</v>
      </c>
      <c r="G85" s="97">
        <v>3326280892</v>
      </c>
      <c r="H85" s="97" t="s">
        <v>65</v>
      </c>
      <c r="I85" s="97">
        <v>35</v>
      </c>
      <c r="J85" s="97" t="s">
        <v>2408</v>
      </c>
      <c r="K85" s="96" t="s">
        <v>2355</v>
      </c>
      <c r="L85" s="97">
        <v>2</v>
      </c>
      <c r="M85" s="97" t="s">
        <v>66</v>
      </c>
      <c r="P85" t="str">
        <f t="shared" si="16"/>
        <v>GONZALEZ</v>
      </c>
      <c r="Q85" t="str">
        <f t="shared" si="17"/>
        <v>RIVERA</v>
      </c>
      <c r="R85" t="str">
        <f t="shared" si="18"/>
        <v>MAURA MA. EUGENIA</v>
      </c>
      <c r="S85" t="str">
        <f t="shared" si="19"/>
        <v>MUJER</v>
      </c>
      <c r="T85" t="str">
        <f t="shared" si="20"/>
        <v>50</v>
      </c>
      <c r="U85" t="str">
        <f t="shared" si="21"/>
        <v>3326280892</v>
      </c>
      <c r="V85" t="str">
        <f t="shared" si="22"/>
        <v>TULIPAN</v>
      </c>
      <c r="W85" t="str">
        <f t="shared" si="23"/>
        <v>35</v>
      </c>
      <c r="X85" t="str">
        <f t="shared" si="24"/>
        <v>BELLAVISTA</v>
      </c>
      <c r="Y85" t="str">
        <f t="shared" si="25"/>
        <v>CABECERA</v>
      </c>
      <c r="Z85" t="str">
        <f t="shared" si="26"/>
        <v>2</v>
      </c>
      <c r="AA85" t="str">
        <f t="shared" si="27"/>
        <v>VIUDA</v>
      </c>
    </row>
    <row r="86" spans="2:27" x14ac:dyDescent="0.25">
      <c r="B86" s="97" t="s">
        <v>3438</v>
      </c>
      <c r="C86" s="97"/>
      <c r="D86" s="97" t="s">
        <v>3439</v>
      </c>
      <c r="E86" s="97" t="s">
        <v>3303</v>
      </c>
      <c r="F86" s="97"/>
      <c r="G86" s="97">
        <v>3329532147</v>
      </c>
      <c r="H86" s="97" t="s">
        <v>65</v>
      </c>
      <c r="I86" s="97">
        <v>8</v>
      </c>
      <c r="J86" s="97" t="s">
        <v>2408</v>
      </c>
      <c r="K86" s="96" t="s">
        <v>2355</v>
      </c>
      <c r="L86" s="97">
        <v>3</v>
      </c>
      <c r="M86" s="97"/>
      <c r="P86" t="str">
        <f t="shared" si="16"/>
        <v>NUÑO </v>
      </c>
      <c r="Q86" t="str">
        <f t="shared" si="17"/>
        <v/>
      </c>
      <c r="R86" t="str">
        <f t="shared" si="18"/>
        <v>FLOR ANGELICA </v>
      </c>
      <c r="S86" t="str">
        <f t="shared" si="19"/>
        <v>MUJER </v>
      </c>
      <c r="T86" t="str">
        <f t="shared" si="20"/>
        <v/>
      </c>
      <c r="U86" t="str">
        <f t="shared" si="21"/>
        <v>3329532147</v>
      </c>
      <c r="V86" t="str">
        <f t="shared" si="22"/>
        <v>TULIPAN</v>
      </c>
      <c r="W86" t="str">
        <f t="shared" si="23"/>
        <v>8</v>
      </c>
      <c r="X86" t="str">
        <f t="shared" si="24"/>
        <v>BELLAVISTA</v>
      </c>
      <c r="Y86" t="str">
        <f t="shared" si="25"/>
        <v>CABECERA</v>
      </c>
      <c r="Z86" t="str">
        <f t="shared" si="26"/>
        <v>3</v>
      </c>
      <c r="AA86" t="str">
        <f t="shared" si="27"/>
        <v/>
      </c>
    </row>
    <row r="87" spans="2:27" x14ac:dyDescent="0.25">
      <c r="B87" s="97" t="s">
        <v>67</v>
      </c>
      <c r="C87" s="97" t="s">
        <v>68</v>
      </c>
      <c r="D87" s="97" t="s">
        <v>69</v>
      </c>
      <c r="E87" s="97" t="s">
        <v>27</v>
      </c>
      <c r="F87" s="97">
        <v>53</v>
      </c>
      <c r="G87" s="97">
        <v>3313495845</v>
      </c>
      <c r="H87" s="97" t="s">
        <v>70</v>
      </c>
      <c r="I87" s="97">
        <v>58</v>
      </c>
      <c r="J87" s="97" t="s">
        <v>2408</v>
      </c>
      <c r="K87" s="96" t="s">
        <v>2355</v>
      </c>
      <c r="L87" s="97">
        <v>3</v>
      </c>
      <c r="M87" s="97" t="s">
        <v>29</v>
      </c>
      <c r="P87" t="str">
        <f t="shared" si="16"/>
        <v>GUEVARA</v>
      </c>
      <c r="Q87" t="str">
        <f t="shared" si="17"/>
        <v>NUÑO</v>
      </c>
      <c r="R87" t="str">
        <f t="shared" si="18"/>
        <v>EVELIA</v>
      </c>
      <c r="S87" t="str">
        <f t="shared" si="19"/>
        <v>MUJER</v>
      </c>
      <c r="T87" t="str">
        <f t="shared" si="20"/>
        <v>53</v>
      </c>
      <c r="U87" t="str">
        <f t="shared" si="21"/>
        <v>3313495845</v>
      </c>
      <c r="V87" t="str">
        <f t="shared" si="22"/>
        <v>VIOLETA</v>
      </c>
      <c r="W87" t="str">
        <f t="shared" si="23"/>
        <v>58</v>
      </c>
      <c r="X87" t="str">
        <f t="shared" si="24"/>
        <v>BELLAVISTA</v>
      </c>
      <c r="Y87" t="str">
        <f t="shared" si="25"/>
        <v>CABECERA</v>
      </c>
      <c r="Z87" t="str">
        <f t="shared" si="26"/>
        <v>3</v>
      </c>
      <c r="AA87" t="str">
        <f t="shared" si="27"/>
        <v>MADRE SOLTERA</v>
      </c>
    </row>
    <row r="88" spans="2:27" x14ac:dyDescent="0.25">
      <c r="B88" s="97" t="s">
        <v>84</v>
      </c>
      <c r="C88" s="97" t="s">
        <v>85</v>
      </c>
      <c r="D88" s="97" t="s">
        <v>86</v>
      </c>
      <c r="E88" s="97" t="s">
        <v>27</v>
      </c>
      <c r="F88" s="97">
        <v>44</v>
      </c>
      <c r="G88" s="97">
        <v>3331756313</v>
      </c>
      <c r="H88" s="97" t="s">
        <v>87</v>
      </c>
      <c r="I88" s="97">
        <v>16</v>
      </c>
      <c r="J88" s="97" t="s">
        <v>2408</v>
      </c>
      <c r="K88" s="96" t="s">
        <v>2355</v>
      </c>
      <c r="L88" s="97">
        <v>5</v>
      </c>
      <c r="M88" s="97" t="s">
        <v>29</v>
      </c>
      <c r="P88" t="str">
        <f t="shared" si="16"/>
        <v>OROZCO</v>
      </c>
      <c r="Q88" t="str">
        <f t="shared" si="17"/>
        <v>SEPULVEDA</v>
      </c>
      <c r="R88" t="str">
        <f t="shared" si="18"/>
        <v>MARÍA DE LOS ANGELES</v>
      </c>
      <c r="S88" t="str">
        <f t="shared" si="19"/>
        <v>MUJER</v>
      </c>
      <c r="T88" t="str">
        <f t="shared" si="20"/>
        <v>44</v>
      </c>
      <c r="U88" t="str">
        <f t="shared" si="21"/>
        <v>3331756313</v>
      </c>
      <c r="V88" t="str">
        <f t="shared" si="22"/>
        <v>XAPOZIL</v>
      </c>
      <c r="W88" t="str">
        <f t="shared" si="23"/>
        <v>16</v>
      </c>
      <c r="X88" t="str">
        <f t="shared" si="24"/>
        <v>BELLAVISTA</v>
      </c>
      <c r="Y88" t="str">
        <f t="shared" si="25"/>
        <v>CABECERA</v>
      </c>
      <c r="Z88" t="str">
        <f t="shared" si="26"/>
        <v>5</v>
      </c>
      <c r="AA88" t="str">
        <f t="shared" si="27"/>
        <v>MADRE SOLTERA</v>
      </c>
    </row>
    <row r="89" spans="2:27" x14ac:dyDescent="0.25">
      <c r="B89" s="97" t="s">
        <v>3440</v>
      </c>
      <c r="C89" s="97" t="s">
        <v>3441</v>
      </c>
      <c r="D89" s="97" t="s">
        <v>3442</v>
      </c>
      <c r="E89" s="97" t="s">
        <v>33</v>
      </c>
      <c r="F89" s="97">
        <v>24</v>
      </c>
      <c r="G89" s="97">
        <v>3323679482</v>
      </c>
      <c r="H89" s="97" t="s">
        <v>3443</v>
      </c>
      <c r="I89" s="97" t="s">
        <v>3444</v>
      </c>
      <c r="J89" s="97" t="s">
        <v>2408</v>
      </c>
      <c r="K89" s="96" t="s">
        <v>2355</v>
      </c>
      <c r="L89" s="97">
        <v>1</v>
      </c>
      <c r="M89" s="97" t="s">
        <v>3316</v>
      </c>
      <c r="P89" t="str">
        <f t="shared" si="16"/>
        <v>CALDERON </v>
      </c>
      <c r="Q89" t="str">
        <f t="shared" si="17"/>
        <v>CALDERON</v>
      </c>
      <c r="R89" t="str">
        <f t="shared" si="18"/>
        <v>MITZY DELSAI</v>
      </c>
      <c r="S89" t="str">
        <f t="shared" si="19"/>
        <v>MUJER</v>
      </c>
      <c r="T89" t="str">
        <f t="shared" si="20"/>
        <v>24</v>
      </c>
      <c r="U89" t="str">
        <f t="shared" si="21"/>
        <v>3323679482</v>
      </c>
      <c r="V89" t="str">
        <f t="shared" si="22"/>
        <v>AV. ZAPOTLANEJO</v>
      </c>
      <c r="W89" t="str">
        <f t="shared" si="23"/>
        <v>144-A</v>
      </c>
      <c r="X89" t="str">
        <f t="shared" si="24"/>
        <v>BELLAVISTA</v>
      </c>
      <c r="Y89" t="str">
        <f t="shared" si="25"/>
        <v>CABECERA</v>
      </c>
      <c r="Z89" t="str">
        <f t="shared" si="26"/>
        <v>1</v>
      </c>
      <c r="AA89" t="str">
        <f t="shared" si="27"/>
        <v>DESEMPLEO</v>
      </c>
    </row>
    <row r="90" spans="2:27" x14ac:dyDescent="0.25">
      <c r="B90" s="97" t="s">
        <v>3445</v>
      </c>
      <c r="C90" s="97" t="s">
        <v>31</v>
      </c>
      <c r="D90" s="97" t="s">
        <v>1153</v>
      </c>
      <c r="E90" s="97" t="s">
        <v>48</v>
      </c>
      <c r="F90" s="97">
        <v>30</v>
      </c>
      <c r="G90" s="97">
        <v>3325213825</v>
      </c>
      <c r="H90" s="97" t="s">
        <v>2407</v>
      </c>
      <c r="I90" s="97">
        <v>32</v>
      </c>
      <c r="J90" s="97" t="s">
        <v>2408</v>
      </c>
      <c r="K90" s="96" t="s">
        <v>2355</v>
      </c>
      <c r="L90" s="97">
        <v>5</v>
      </c>
      <c r="M90" s="97" t="s">
        <v>3316</v>
      </c>
      <c r="P90" t="str">
        <f t="shared" si="16"/>
        <v>PIZENA</v>
      </c>
      <c r="Q90" t="str">
        <f t="shared" si="17"/>
        <v>MENDOZA</v>
      </c>
      <c r="R90" t="str">
        <f t="shared" si="18"/>
        <v>VICTOR ANTONIO</v>
      </c>
      <c r="S90" t="str">
        <f t="shared" si="19"/>
        <v>HOMBRE</v>
      </c>
      <c r="T90" t="str">
        <f t="shared" si="20"/>
        <v>30</v>
      </c>
      <c r="U90" t="str">
        <f t="shared" si="21"/>
        <v>3325213825</v>
      </c>
      <c r="V90" t="str">
        <f t="shared" si="22"/>
        <v>MANZANOS</v>
      </c>
      <c r="W90" t="str">
        <f t="shared" si="23"/>
        <v>32</v>
      </c>
      <c r="X90" t="str">
        <f t="shared" si="24"/>
        <v>BELLAVISTA</v>
      </c>
      <c r="Y90" t="str">
        <f t="shared" si="25"/>
        <v>CABECERA</v>
      </c>
      <c r="Z90" t="str">
        <f t="shared" si="26"/>
        <v>5</v>
      </c>
      <c r="AA90" t="str">
        <f t="shared" si="27"/>
        <v>DESEMPLEO</v>
      </c>
    </row>
    <row r="91" spans="2:27" x14ac:dyDescent="0.25">
      <c r="B91" s="97" t="s">
        <v>358</v>
      </c>
      <c r="C91" s="97" t="s">
        <v>2192</v>
      </c>
      <c r="D91" s="97" t="s">
        <v>2550</v>
      </c>
      <c r="E91" s="97" t="s">
        <v>33</v>
      </c>
      <c r="F91" s="97">
        <v>70</v>
      </c>
      <c r="G91" s="97">
        <v>3325776013</v>
      </c>
      <c r="H91" s="97" t="s">
        <v>3446</v>
      </c>
      <c r="I91" s="97">
        <v>18</v>
      </c>
      <c r="J91" s="97" t="s">
        <v>2408</v>
      </c>
      <c r="K91" s="96" t="s">
        <v>2355</v>
      </c>
      <c r="L91" s="97">
        <v>2</v>
      </c>
      <c r="M91" s="97" t="s">
        <v>2365</v>
      </c>
      <c r="P91" t="str">
        <f t="shared" si="16"/>
        <v>IÑIGUEZ</v>
      </c>
      <c r="Q91" t="str">
        <f t="shared" si="17"/>
        <v>AGUIRRE</v>
      </c>
      <c r="R91" t="str">
        <f t="shared" si="18"/>
        <v>DELFINA</v>
      </c>
      <c r="S91" t="str">
        <f t="shared" si="19"/>
        <v>MUJER</v>
      </c>
      <c r="T91" t="str">
        <f t="shared" si="20"/>
        <v>70</v>
      </c>
      <c r="U91" t="str">
        <f t="shared" si="21"/>
        <v>3325776013</v>
      </c>
      <c r="V91" t="str">
        <f t="shared" si="22"/>
        <v>TULIPAN</v>
      </c>
      <c r="W91" t="str">
        <f t="shared" si="23"/>
        <v>18</v>
      </c>
      <c r="X91" t="str">
        <f t="shared" si="24"/>
        <v>BELLAVISTA</v>
      </c>
      <c r="Y91" t="str">
        <f t="shared" si="25"/>
        <v>CABECERA</v>
      </c>
      <c r="Z91" t="str">
        <f t="shared" si="26"/>
        <v>2</v>
      </c>
      <c r="AA91" t="str">
        <f t="shared" si="27"/>
        <v>DISCAPACITADO</v>
      </c>
    </row>
    <row r="92" spans="2:27" x14ac:dyDescent="0.25">
      <c r="B92" s="97" t="s">
        <v>2537</v>
      </c>
      <c r="C92" s="97" t="s">
        <v>95</v>
      </c>
      <c r="D92" s="97" t="s">
        <v>3447</v>
      </c>
      <c r="E92" s="97" t="s">
        <v>33</v>
      </c>
      <c r="F92" s="97">
        <v>43</v>
      </c>
      <c r="G92" s="97">
        <v>3311129168</v>
      </c>
      <c r="H92" s="97" t="s">
        <v>3448</v>
      </c>
      <c r="I92" s="97">
        <v>45</v>
      </c>
      <c r="J92" s="97" t="s">
        <v>2408</v>
      </c>
      <c r="K92" s="96" t="s">
        <v>2355</v>
      </c>
      <c r="L92" s="97">
        <v>3</v>
      </c>
      <c r="M92" s="97" t="s">
        <v>3316</v>
      </c>
      <c r="P92" t="str">
        <f t="shared" si="16"/>
        <v>DE ANDA</v>
      </c>
      <c r="Q92" t="str">
        <f t="shared" si="17"/>
        <v>GOMEZ</v>
      </c>
      <c r="R92" t="str">
        <f t="shared" si="18"/>
        <v>ALMA BEATRIZ</v>
      </c>
      <c r="S92" t="str">
        <f t="shared" si="19"/>
        <v>MUJER</v>
      </c>
      <c r="T92" t="str">
        <f t="shared" si="20"/>
        <v>43</v>
      </c>
      <c r="U92" t="str">
        <f t="shared" si="21"/>
        <v>3311129168</v>
      </c>
      <c r="V92" t="str">
        <f t="shared" si="22"/>
        <v>CIRCUITO GIRASOL</v>
      </c>
      <c r="W92" t="str">
        <f t="shared" si="23"/>
        <v>45</v>
      </c>
      <c r="X92" t="str">
        <f t="shared" si="24"/>
        <v>BELLAVISTA</v>
      </c>
      <c r="Y92" t="str">
        <f t="shared" si="25"/>
        <v>CABECERA</v>
      </c>
      <c r="Z92" t="str">
        <f t="shared" si="26"/>
        <v>3</v>
      </c>
      <c r="AA92" t="str">
        <f t="shared" si="27"/>
        <v>DESEMPLEO</v>
      </c>
    </row>
    <row r="93" spans="2:27" x14ac:dyDescent="0.25">
      <c r="B93" s="97" t="s">
        <v>1792</v>
      </c>
      <c r="C93" s="97" t="s">
        <v>2080</v>
      </c>
      <c r="D93" s="97" t="s">
        <v>3360</v>
      </c>
      <c r="E93" s="97" t="s">
        <v>33</v>
      </c>
      <c r="F93" s="97">
        <v>43</v>
      </c>
      <c r="G93" s="97">
        <v>3318836152</v>
      </c>
      <c r="H93" s="97" t="s">
        <v>3449</v>
      </c>
      <c r="I93" s="97">
        <v>43</v>
      </c>
      <c r="J93" s="96" t="s">
        <v>3450</v>
      </c>
      <c r="K93" s="96" t="s">
        <v>2355</v>
      </c>
      <c r="L93" s="97">
        <v>3</v>
      </c>
      <c r="M93" s="97" t="s">
        <v>2466</v>
      </c>
      <c r="P93" t="str">
        <f t="shared" si="16"/>
        <v>CASILLAS</v>
      </c>
      <c r="Q93" t="str">
        <f t="shared" si="17"/>
        <v>VICENCIO</v>
      </c>
      <c r="R93" t="str">
        <f t="shared" si="18"/>
        <v>ADRIANA</v>
      </c>
      <c r="S93" t="str">
        <f t="shared" si="19"/>
        <v>MUJER</v>
      </c>
      <c r="T93" t="str">
        <f t="shared" si="20"/>
        <v>43</v>
      </c>
      <c r="U93" t="str">
        <f t="shared" si="21"/>
        <v>3318836152</v>
      </c>
      <c r="V93" t="str">
        <f t="shared" si="22"/>
        <v>COSMOS </v>
      </c>
      <c r="W93" t="str">
        <f t="shared" si="23"/>
        <v>43</v>
      </c>
      <c r="X93" t="str">
        <f t="shared" si="24"/>
        <v>BUGAMBILIAS </v>
      </c>
      <c r="Y93" t="str">
        <f t="shared" si="25"/>
        <v>CABECERA</v>
      </c>
      <c r="Z93" t="str">
        <f t="shared" si="26"/>
        <v>3</v>
      </c>
      <c r="AA93" t="str">
        <f t="shared" si="27"/>
        <v>MAMA SOLTERA</v>
      </c>
    </row>
    <row r="94" spans="2:27" x14ac:dyDescent="0.25">
      <c r="B94" s="97" t="s">
        <v>3451</v>
      </c>
      <c r="C94" s="97" t="s">
        <v>3452</v>
      </c>
      <c r="D94" s="97" t="s">
        <v>3428</v>
      </c>
      <c r="E94" s="97" t="s">
        <v>349</v>
      </c>
      <c r="F94" s="97"/>
      <c r="G94" s="97"/>
      <c r="H94" s="97" t="s">
        <v>3453</v>
      </c>
      <c r="I94" s="97">
        <v>20</v>
      </c>
      <c r="J94" s="96" t="s">
        <v>3450</v>
      </c>
      <c r="K94" s="96" t="s">
        <v>2355</v>
      </c>
      <c r="L94" s="97"/>
      <c r="M94" s="97"/>
      <c r="P94" t="str">
        <f t="shared" si="16"/>
        <v>REYES </v>
      </c>
      <c r="Q94" t="str">
        <f t="shared" si="17"/>
        <v>VERA </v>
      </c>
      <c r="R94" t="str">
        <f t="shared" si="18"/>
        <v>LETICIA </v>
      </c>
      <c r="S94" t="str">
        <f t="shared" si="19"/>
        <v>MUJER</v>
      </c>
      <c r="T94" t="str">
        <f t="shared" si="20"/>
        <v/>
      </c>
      <c r="U94" t="str">
        <f t="shared" si="21"/>
        <v/>
      </c>
      <c r="V94" t="str">
        <f t="shared" si="22"/>
        <v>GALAXIA </v>
      </c>
      <c r="W94" t="str">
        <f t="shared" si="23"/>
        <v>20</v>
      </c>
      <c r="X94" t="str">
        <f t="shared" si="24"/>
        <v>BUGAMBILIAS </v>
      </c>
      <c r="Y94" t="str">
        <f t="shared" si="25"/>
        <v>CABECERA</v>
      </c>
      <c r="Z94" t="str">
        <f t="shared" si="26"/>
        <v/>
      </c>
      <c r="AA94" t="str">
        <f t="shared" si="27"/>
        <v/>
      </c>
    </row>
    <row r="95" spans="2:27" x14ac:dyDescent="0.25">
      <c r="B95" s="97" t="s">
        <v>165</v>
      </c>
      <c r="C95" s="97" t="s">
        <v>166</v>
      </c>
      <c r="D95" s="97" t="s">
        <v>167</v>
      </c>
      <c r="E95" s="97" t="s">
        <v>27</v>
      </c>
      <c r="F95" s="97">
        <v>43</v>
      </c>
      <c r="G95" s="97">
        <v>3328204725</v>
      </c>
      <c r="H95" s="97" t="s">
        <v>168</v>
      </c>
      <c r="I95" s="97">
        <v>38</v>
      </c>
      <c r="J95" s="96" t="s">
        <v>3450</v>
      </c>
      <c r="K95" s="96" t="s">
        <v>2355</v>
      </c>
      <c r="L95" s="97">
        <v>3</v>
      </c>
      <c r="M95" s="97" t="s">
        <v>29</v>
      </c>
      <c r="P95" t="str">
        <f t="shared" si="16"/>
        <v>JÁUREGUI</v>
      </c>
      <c r="Q95" t="str">
        <f t="shared" si="17"/>
        <v>VEGA</v>
      </c>
      <c r="R95" t="str">
        <f t="shared" si="18"/>
        <v>ROSALINA</v>
      </c>
      <c r="S95" t="str">
        <f t="shared" si="19"/>
        <v>MUJER</v>
      </c>
      <c r="T95" t="str">
        <f t="shared" si="20"/>
        <v>43</v>
      </c>
      <c r="U95" t="str">
        <f t="shared" si="21"/>
        <v>3328204725</v>
      </c>
      <c r="V95" t="str">
        <f t="shared" si="22"/>
        <v>CHICHEN ITZÁ</v>
      </c>
      <c r="W95" t="str">
        <f t="shared" si="23"/>
        <v>38</v>
      </c>
      <c r="X95" t="str">
        <f t="shared" si="24"/>
        <v>BUGAMBILIAS </v>
      </c>
      <c r="Y95" t="str">
        <f t="shared" si="25"/>
        <v>CABECERA</v>
      </c>
      <c r="Z95" t="str">
        <f t="shared" si="26"/>
        <v>3</v>
      </c>
      <c r="AA95" t="str">
        <f t="shared" si="27"/>
        <v>MADRE SOLTERA</v>
      </c>
    </row>
    <row r="96" spans="2:27" x14ac:dyDescent="0.25">
      <c r="B96" s="97" t="s">
        <v>3454</v>
      </c>
      <c r="C96" s="97" t="s">
        <v>166</v>
      </c>
      <c r="D96" s="97" t="s">
        <v>3455</v>
      </c>
      <c r="E96" s="97" t="s">
        <v>27</v>
      </c>
      <c r="F96" s="97"/>
      <c r="G96" s="97"/>
      <c r="H96" s="97" t="s">
        <v>3456</v>
      </c>
      <c r="I96" s="97">
        <v>25</v>
      </c>
      <c r="J96" s="97" t="s">
        <v>3450</v>
      </c>
      <c r="K96" s="96" t="s">
        <v>2355</v>
      </c>
      <c r="L96" s="97">
        <v>4</v>
      </c>
      <c r="M96" s="97"/>
      <c r="P96" t="str">
        <f t="shared" si="16"/>
        <v>BRIONES</v>
      </c>
      <c r="Q96" t="str">
        <f t="shared" si="17"/>
        <v>VEGA</v>
      </c>
      <c r="R96" t="str">
        <f t="shared" si="18"/>
        <v>ANGELICA MARIA</v>
      </c>
      <c r="S96" t="str">
        <f t="shared" si="19"/>
        <v>MUJER</v>
      </c>
      <c r="T96" t="str">
        <f t="shared" si="20"/>
        <v/>
      </c>
      <c r="U96" t="str">
        <f t="shared" si="21"/>
        <v/>
      </c>
      <c r="V96" t="str">
        <f t="shared" si="22"/>
        <v>NUBE</v>
      </c>
      <c r="W96" t="str">
        <f t="shared" si="23"/>
        <v>25</v>
      </c>
      <c r="X96" t="str">
        <f t="shared" si="24"/>
        <v>BUGAMBILIAS </v>
      </c>
      <c r="Y96" t="str">
        <f t="shared" si="25"/>
        <v>CABECERA</v>
      </c>
      <c r="Z96" t="str">
        <f t="shared" si="26"/>
        <v>4</v>
      </c>
      <c r="AA96" t="str">
        <f t="shared" si="27"/>
        <v/>
      </c>
    </row>
    <row r="97" spans="2:27" x14ac:dyDescent="0.25">
      <c r="B97" s="97" t="s">
        <v>3433</v>
      </c>
      <c r="C97" s="97" t="s">
        <v>223</v>
      </c>
      <c r="D97" s="97" t="s">
        <v>224</v>
      </c>
      <c r="E97" s="97" t="s">
        <v>27</v>
      </c>
      <c r="F97" s="97">
        <v>23</v>
      </c>
      <c r="G97" s="97">
        <v>3781152350</v>
      </c>
      <c r="H97" s="97" t="s">
        <v>3457</v>
      </c>
      <c r="I97" s="97">
        <v>12</v>
      </c>
      <c r="J97" s="96" t="s">
        <v>3450</v>
      </c>
      <c r="K97" s="96" t="s">
        <v>2355</v>
      </c>
      <c r="L97" s="97">
        <v>4</v>
      </c>
      <c r="M97" s="97" t="s">
        <v>89</v>
      </c>
      <c r="P97" t="str">
        <f t="shared" si="16"/>
        <v>SANCHEZ </v>
      </c>
      <c r="Q97" t="str">
        <f t="shared" si="17"/>
        <v>VAZQUEZ</v>
      </c>
      <c r="R97" t="str">
        <f t="shared" si="18"/>
        <v>SANDRA</v>
      </c>
      <c r="S97" t="str">
        <f t="shared" si="19"/>
        <v>MUJER</v>
      </c>
      <c r="T97" t="str">
        <f t="shared" si="20"/>
        <v>23</v>
      </c>
      <c r="U97" t="str">
        <f t="shared" si="21"/>
        <v>3781152350</v>
      </c>
      <c r="V97" t="str">
        <f t="shared" si="22"/>
        <v>CALLE NOCHE </v>
      </c>
      <c r="W97" t="str">
        <f t="shared" si="23"/>
        <v>12</v>
      </c>
      <c r="X97" t="str">
        <f t="shared" si="24"/>
        <v>BUGAMBILIAS </v>
      </c>
      <c r="Y97" t="str">
        <f t="shared" si="25"/>
        <v>CABECERA</v>
      </c>
      <c r="Z97" t="str">
        <f t="shared" si="26"/>
        <v>4</v>
      </c>
      <c r="AA97" t="str">
        <f t="shared" si="27"/>
        <v>DISCAPACITADO(A)</v>
      </c>
    </row>
    <row r="98" spans="2:27" x14ac:dyDescent="0.25">
      <c r="B98" s="97" t="s">
        <v>3458</v>
      </c>
      <c r="C98" s="97" t="s">
        <v>379</v>
      </c>
      <c r="D98" s="97" t="s">
        <v>3459</v>
      </c>
      <c r="E98" s="97" t="s">
        <v>27</v>
      </c>
      <c r="F98" s="97">
        <v>35</v>
      </c>
      <c r="G98" s="97"/>
      <c r="H98" s="97" t="s">
        <v>3460</v>
      </c>
      <c r="I98" s="97">
        <v>24</v>
      </c>
      <c r="J98" s="97" t="s">
        <v>3450</v>
      </c>
      <c r="K98" s="96" t="s">
        <v>2355</v>
      </c>
      <c r="L98" s="97">
        <v>4</v>
      </c>
      <c r="M98" s="97"/>
      <c r="P98" t="str">
        <f t="shared" si="16"/>
        <v>VELEZ</v>
      </c>
      <c r="Q98" t="str">
        <f t="shared" si="17"/>
        <v>VARGAS</v>
      </c>
      <c r="R98" t="str">
        <f t="shared" si="18"/>
        <v>ROSA IMELDA</v>
      </c>
      <c r="S98" t="str">
        <f t="shared" si="19"/>
        <v>MUJER</v>
      </c>
      <c r="T98" t="str">
        <f t="shared" si="20"/>
        <v>35</v>
      </c>
      <c r="U98" t="str">
        <f t="shared" si="21"/>
        <v/>
      </c>
      <c r="V98" t="str">
        <f t="shared" si="22"/>
        <v>GALAXIA</v>
      </c>
      <c r="W98" t="str">
        <f t="shared" si="23"/>
        <v>24</v>
      </c>
      <c r="X98" t="str">
        <f t="shared" si="24"/>
        <v>BUGAMBILIAS </v>
      </c>
      <c r="Y98" t="str">
        <f t="shared" si="25"/>
        <v>CABECERA</v>
      </c>
      <c r="Z98" t="str">
        <f t="shared" si="26"/>
        <v>4</v>
      </c>
      <c r="AA98" t="str">
        <f t="shared" si="27"/>
        <v/>
      </c>
    </row>
    <row r="99" spans="2:27" x14ac:dyDescent="0.25">
      <c r="B99" s="97" t="s">
        <v>177</v>
      </c>
      <c r="C99" s="97" t="s">
        <v>178</v>
      </c>
      <c r="D99" s="97" t="s">
        <v>179</v>
      </c>
      <c r="E99" s="97" t="s">
        <v>27</v>
      </c>
      <c r="F99" s="97">
        <v>29</v>
      </c>
      <c r="G99" s="97">
        <v>3316940528</v>
      </c>
      <c r="H99" s="97" t="s">
        <v>2805</v>
      </c>
      <c r="I99" s="97">
        <v>28</v>
      </c>
      <c r="J99" s="96" t="s">
        <v>3450</v>
      </c>
      <c r="K99" s="96" t="s">
        <v>2355</v>
      </c>
      <c r="L99" s="97">
        <v>5</v>
      </c>
      <c r="M99" s="97" t="s">
        <v>29</v>
      </c>
      <c r="P99" t="str">
        <f t="shared" si="16"/>
        <v>LOPEZ</v>
      </c>
      <c r="Q99" t="str">
        <f t="shared" si="17"/>
        <v>TINAJERO</v>
      </c>
      <c r="R99" t="str">
        <f t="shared" si="18"/>
        <v>KATHERINE</v>
      </c>
      <c r="S99" t="str">
        <f t="shared" si="19"/>
        <v>MUJER</v>
      </c>
      <c r="T99" t="str">
        <f t="shared" si="20"/>
        <v>29</v>
      </c>
      <c r="U99" t="str">
        <f t="shared" si="21"/>
        <v>3316940528</v>
      </c>
      <c r="V99" t="str">
        <f t="shared" si="22"/>
        <v>TAJIN</v>
      </c>
      <c r="W99" t="str">
        <f t="shared" si="23"/>
        <v>28</v>
      </c>
      <c r="X99" t="str">
        <f t="shared" si="24"/>
        <v>BUGAMBILIAS </v>
      </c>
      <c r="Y99" t="str">
        <f t="shared" si="25"/>
        <v>CABECERA</v>
      </c>
      <c r="Z99" t="str">
        <f t="shared" si="26"/>
        <v>5</v>
      </c>
      <c r="AA99" t="str">
        <f t="shared" si="27"/>
        <v>MADRE SOLTERA</v>
      </c>
    </row>
    <row r="100" spans="2:27" x14ac:dyDescent="0.25">
      <c r="B100" s="97" t="s">
        <v>3461</v>
      </c>
      <c r="C100" s="97" t="s">
        <v>3462</v>
      </c>
      <c r="D100" s="97" t="s">
        <v>380</v>
      </c>
      <c r="E100" s="97" t="s">
        <v>27</v>
      </c>
      <c r="F100" s="97">
        <v>43</v>
      </c>
      <c r="G100" s="97"/>
      <c r="H100" s="97" t="s">
        <v>3457</v>
      </c>
      <c r="I100" s="97">
        <v>31</v>
      </c>
      <c r="J100" s="97" t="s">
        <v>3450</v>
      </c>
      <c r="K100" s="96" t="s">
        <v>2355</v>
      </c>
      <c r="L100" s="97">
        <v>3</v>
      </c>
      <c r="M100" s="97"/>
      <c r="P100" t="str">
        <f t="shared" si="16"/>
        <v>ACEVES</v>
      </c>
      <c r="Q100" t="str">
        <f t="shared" si="17"/>
        <v>TEJEDA</v>
      </c>
      <c r="R100" t="str">
        <f t="shared" si="18"/>
        <v>BLANCA ROSA</v>
      </c>
      <c r="S100" t="str">
        <f t="shared" si="19"/>
        <v>MUJER</v>
      </c>
      <c r="T100" t="str">
        <f t="shared" si="20"/>
        <v>43</v>
      </c>
      <c r="U100" t="str">
        <f t="shared" si="21"/>
        <v/>
      </c>
      <c r="V100" t="str">
        <f t="shared" si="22"/>
        <v>CALLE NOCHE </v>
      </c>
      <c r="W100" t="str">
        <f t="shared" si="23"/>
        <v>31</v>
      </c>
      <c r="X100" t="str">
        <f t="shared" si="24"/>
        <v>BUGAMBILIAS </v>
      </c>
      <c r="Y100" t="str">
        <f t="shared" si="25"/>
        <v>CABECERA</v>
      </c>
      <c r="Z100" t="str">
        <f t="shared" si="26"/>
        <v>3</v>
      </c>
      <c r="AA100" t="str">
        <f t="shared" si="27"/>
        <v/>
      </c>
    </row>
    <row r="101" spans="2:27" x14ac:dyDescent="0.25">
      <c r="B101" s="97" t="s">
        <v>3463</v>
      </c>
      <c r="C101" s="97" t="s">
        <v>3464</v>
      </c>
      <c r="D101" s="97" t="s">
        <v>3465</v>
      </c>
      <c r="E101" s="97" t="s">
        <v>3303</v>
      </c>
      <c r="F101" s="97"/>
      <c r="G101" s="97"/>
      <c r="H101" s="97" t="s">
        <v>3456</v>
      </c>
      <c r="I101" s="97">
        <v>30</v>
      </c>
      <c r="J101" s="96" t="s">
        <v>3450</v>
      </c>
      <c r="K101" s="96" t="s">
        <v>2355</v>
      </c>
      <c r="L101" s="97"/>
      <c r="M101" s="97"/>
      <c r="P101" t="str">
        <f t="shared" si="16"/>
        <v>VALLES </v>
      </c>
      <c r="Q101" t="str">
        <f t="shared" si="17"/>
        <v>SERRANO </v>
      </c>
      <c r="R101" t="str">
        <f t="shared" si="18"/>
        <v>ANA GABRIELA </v>
      </c>
      <c r="S101" t="str">
        <f t="shared" si="19"/>
        <v>MUJER </v>
      </c>
      <c r="T101" t="str">
        <f t="shared" si="20"/>
        <v/>
      </c>
      <c r="U101" t="str">
        <f t="shared" si="21"/>
        <v/>
      </c>
      <c r="V101" t="str">
        <f t="shared" si="22"/>
        <v>NUBE</v>
      </c>
      <c r="W101" t="str">
        <f t="shared" si="23"/>
        <v>30</v>
      </c>
      <c r="X101" t="str">
        <f t="shared" si="24"/>
        <v>BUGAMBILIAS </v>
      </c>
      <c r="Y101" t="str">
        <f t="shared" si="25"/>
        <v>CABECERA</v>
      </c>
      <c r="Z101" t="str">
        <f t="shared" si="26"/>
        <v/>
      </c>
      <c r="AA101" t="str">
        <f t="shared" si="27"/>
        <v/>
      </c>
    </row>
    <row r="102" spans="2:27" x14ac:dyDescent="0.25">
      <c r="B102" s="97" t="s">
        <v>430</v>
      </c>
      <c r="C102" s="97" t="s">
        <v>2422</v>
      </c>
      <c r="D102" s="97" t="s">
        <v>3466</v>
      </c>
      <c r="E102" s="97" t="s">
        <v>1333</v>
      </c>
      <c r="F102" s="97" t="s">
        <v>3345</v>
      </c>
      <c r="G102" s="97">
        <v>3312642672</v>
      </c>
      <c r="H102" s="97" t="s">
        <v>3467</v>
      </c>
      <c r="I102" s="97">
        <v>22</v>
      </c>
      <c r="J102" s="96" t="s">
        <v>3450</v>
      </c>
      <c r="K102" s="96" t="s">
        <v>2355</v>
      </c>
      <c r="L102" s="97">
        <v>3</v>
      </c>
      <c r="M102" s="97" t="s">
        <v>3468</v>
      </c>
      <c r="P102" t="str">
        <f t="shared" si="16"/>
        <v>SEGURA</v>
      </c>
      <c r="Q102" t="str">
        <f t="shared" si="17"/>
        <v>SALDIVAR</v>
      </c>
      <c r="R102" t="str">
        <f t="shared" si="18"/>
        <v>IRENE</v>
      </c>
      <c r="S102" t="str">
        <f t="shared" si="19"/>
        <v>F</v>
      </c>
      <c r="T102" t="str">
        <f t="shared" si="20"/>
        <v>N/D</v>
      </c>
      <c r="U102" t="str">
        <f t="shared" si="21"/>
        <v>3312642672</v>
      </c>
      <c r="V102" t="str">
        <f t="shared" si="22"/>
        <v>DÍA</v>
      </c>
      <c r="W102" t="str">
        <f t="shared" si="23"/>
        <v>22</v>
      </c>
      <c r="X102" t="str">
        <f t="shared" si="24"/>
        <v>BUGAMBILIAS </v>
      </c>
      <c r="Y102" t="str">
        <f t="shared" si="25"/>
        <v>CABECERA</v>
      </c>
      <c r="Z102" t="str">
        <f t="shared" si="26"/>
        <v>3</v>
      </c>
      <c r="AA102" t="str">
        <f t="shared" si="27"/>
        <v>CASADA</v>
      </c>
    </row>
    <row r="103" spans="2:27" x14ac:dyDescent="0.25">
      <c r="B103" s="97" t="s">
        <v>430</v>
      </c>
      <c r="C103" s="97" t="s">
        <v>2422</v>
      </c>
      <c r="D103" s="97" t="s">
        <v>2069</v>
      </c>
      <c r="E103" s="97" t="s">
        <v>48</v>
      </c>
      <c r="F103" s="97">
        <v>28</v>
      </c>
      <c r="G103" s="97">
        <v>3331016592</v>
      </c>
      <c r="H103" s="97"/>
      <c r="I103" s="97"/>
      <c r="J103" s="96" t="s">
        <v>3450</v>
      </c>
      <c r="K103" s="96" t="s">
        <v>2355</v>
      </c>
      <c r="L103" s="97">
        <v>4</v>
      </c>
      <c r="M103" s="97" t="s">
        <v>1887</v>
      </c>
      <c r="P103" t="str">
        <f t="shared" si="16"/>
        <v>SEGURA</v>
      </c>
      <c r="Q103" t="str">
        <f t="shared" si="17"/>
        <v>SALDIVAR</v>
      </c>
      <c r="R103" t="str">
        <f t="shared" si="18"/>
        <v>JESUS</v>
      </c>
      <c r="S103" t="str">
        <f t="shared" si="19"/>
        <v>HOMBRE</v>
      </c>
      <c r="T103" t="str">
        <f t="shared" si="20"/>
        <v>28</v>
      </c>
      <c r="U103" t="str">
        <f t="shared" si="21"/>
        <v>3331016592</v>
      </c>
      <c r="V103" t="str">
        <f t="shared" si="22"/>
        <v/>
      </c>
      <c r="W103" t="str">
        <f t="shared" si="23"/>
        <v/>
      </c>
      <c r="X103" t="str">
        <f t="shared" si="24"/>
        <v>BUGAMBILIAS </v>
      </c>
      <c r="Y103" t="str">
        <f t="shared" si="25"/>
        <v>CABECERA</v>
      </c>
      <c r="Z103" t="str">
        <f t="shared" si="26"/>
        <v>4</v>
      </c>
      <c r="AA103" t="str">
        <f t="shared" si="27"/>
        <v>DESEMPLEADA</v>
      </c>
    </row>
    <row r="104" spans="2:27" x14ac:dyDescent="0.25">
      <c r="B104" s="96" t="s">
        <v>137</v>
      </c>
      <c r="C104" s="96" t="s">
        <v>138</v>
      </c>
      <c r="D104" s="96" t="s">
        <v>3469</v>
      </c>
      <c r="E104" s="96"/>
      <c r="F104" s="96"/>
      <c r="G104" s="96">
        <v>3312208987</v>
      </c>
      <c r="H104" s="97" t="s">
        <v>2805</v>
      </c>
      <c r="I104" s="96">
        <v>14</v>
      </c>
      <c r="J104" s="96" t="s">
        <v>3450</v>
      </c>
      <c r="K104" s="96" t="s">
        <v>2355</v>
      </c>
      <c r="L104" s="96"/>
      <c r="M104" s="96"/>
      <c r="P104" t="str">
        <f t="shared" si="16"/>
        <v>GOMEZ</v>
      </c>
      <c r="Q104" t="str">
        <f t="shared" si="17"/>
        <v>RODRIGUEZ</v>
      </c>
      <c r="R104" t="str">
        <f t="shared" si="18"/>
        <v>ANA GRECIA </v>
      </c>
      <c r="S104" t="str">
        <f t="shared" si="19"/>
        <v/>
      </c>
      <c r="T104" t="str">
        <f t="shared" si="20"/>
        <v/>
      </c>
      <c r="U104" t="str">
        <f t="shared" si="21"/>
        <v>3312208987</v>
      </c>
      <c r="V104" t="str">
        <f t="shared" si="22"/>
        <v>TAJIN</v>
      </c>
      <c r="W104" t="str">
        <f t="shared" si="23"/>
        <v>14</v>
      </c>
      <c r="X104" t="str">
        <f t="shared" si="24"/>
        <v>BUGAMBILIAS </v>
      </c>
      <c r="Y104" t="str">
        <f t="shared" si="25"/>
        <v>CABECERA</v>
      </c>
      <c r="Z104" t="str">
        <f t="shared" si="26"/>
        <v/>
      </c>
      <c r="AA104" t="str">
        <f t="shared" si="27"/>
        <v/>
      </c>
    </row>
    <row r="105" spans="2:27" x14ac:dyDescent="0.25">
      <c r="B105" s="97" t="s">
        <v>126</v>
      </c>
      <c r="C105" s="97" t="s">
        <v>127</v>
      </c>
      <c r="D105" s="97" t="s">
        <v>128</v>
      </c>
      <c r="E105" s="97" t="s">
        <v>27</v>
      </c>
      <c r="F105" s="97">
        <v>24</v>
      </c>
      <c r="G105" s="97">
        <v>3781431933</v>
      </c>
      <c r="H105" s="97" t="s">
        <v>176</v>
      </c>
      <c r="I105" s="97">
        <v>18</v>
      </c>
      <c r="J105" s="96" t="s">
        <v>3450</v>
      </c>
      <c r="K105" s="96" t="s">
        <v>2355</v>
      </c>
      <c r="L105" s="97">
        <v>3</v>
      </c>
      <c r="M105" s="97" t="s">
        <v>29</v>
      </c>
      <c r="P105" t="str">
        <f t="shared" si="16"/>
        <v>ESQUIVEL</v>
      </c>
      <c r="Q105" t="str">
        <f t="shared" si="17"/>
        <v>RODRIGUEZ</v>
      </c>
      <c r="R105" t="str">
        <f t="shared" si="18"/>
        <v>CARMEN LETICIA</v>
      </c>
      <c r="S105" t="str">
        <f t="shared" si="19"/>
        <v>MUJER</v>
      </c>
      <c r="T105" t="str">
        <f t="shared" si="20"/>
        <v>24</v>
      </c>
      <c r="U105" t="str">
        <f t="shared" si="21"/>
        <v>3781431933</v>
      </c>
      <c r="V105" t="str">
        <f t="shared" si="22"/>
        <v>TULUM</v>
      </c>
      <c r="W105" t="str">
        <f t="shared" si="23"/>
        <v>18</v>
      </c>
      <c r="X105" t="str">
        <f t="shared" si="24"/>
        <v>BUGAMBILIAS </v>
      </c>
      <c r="Y105" t="str">
        <f t="shared" si="25"/>
        <v>CABECERA</v>
      </c>
      <c r="Z105" t="str">
        <f t="shared" si="26"/>
        <v>3</v>
      </c>
      <c r="AA105" t="str">
        <f t="shared" si="27"/>
        <v>MADRE SOLTERA</v>
      </c>
    </row>
    <row r="106" spans="2:27" x14ac:dyDescent="0.25">
      <c r="B106" s="96" t="s">
        <v>153</v>
      </c>
      <c r="C106" s="96" t="s">
        <v>154</v>
      </c>
      <c r="D106" s="96" t="s">
        <v>155</v>
      </c>
      <c r="E106" s="96"/>
      <c r="F106" s="96"/>
      <c r="G106" s="96">
        <v>3315132121</v>
      </c>
      <c r="H106" s="97" t="s">
        <v>3457</v>
      </c>
      <c r="I106" s="96">
        <v>20</v>
      </c>
      <c r="J106" s="96" t="s">
        <v>3450</v>
      </c>
      <c r="K106" s="96" t="s">
        <v>2355</v>
      </c>
      <c r="L106" s="96"/>
      <c r="M106" s="96"/>
      <c r="P106" t="str">
        <f t="shared" si="16"/>
        <v>HERMOSILLO</v>
      </c>
      <c r="Q106" t="str">
        <f t="shared" si="17"/>
        <v>ROBLES</v>
      </c>
      <c r="R106" t="str">
        <f t="shared" si="18"/>
        <v>JAIME</v>
      </c>
      <c r="S106" t="str">
        <f t="shared" si="19"/>
        <v/>
      </c>
      <c r="T106" t="str">
        <f t="shared" si="20"/>
        <v/>
      </c>
      <c r="U106" t="str">
        <f t="shared" si="21"/>
        <v>3315132121</v>
      </c>
      <c r="V106" t="str">
        <f t="shared" si="22"/>
        <v>CALLE NOCHE </v>
      </c>
      <c r="W106" t="str">
        <f t="shared" si="23"/>
        <v>20</v>
      </c>
      <c r="X106" t="str">
        <f t="shared" si="24"/>
        <v>BUGAMBILIAS </v>
      </c>
      <c r="Y106" t="str">
        <f t="shared" si="25"/>
        <v>CABECERA</v>
      </c>
      <c r="Z106" t="str">
        <f t="shared" si="26"/>
        <v/>
      </c>
      <c r="AA106" t="str">
        <f t="shared" si="27"/>
        <v/>
      </c>
    </row>
    <row r="107" spans="2:27" x14ac:dyDescent="0.25">
      <c r="B107" s="97" t="s">
        <v>188</v>
      </c>
      <c r="C107" s="97" t="s">
        <v>990</v>
      </c>
      <c r="D107" s="97" t="s">
        <v>2438</v>
      </c>
      <c r="E107" s="97" t="s">
        <v>33</v>
      </c>
      <c r="F107" s="97">
        <v>58</v>
      </c>
      <c r="G107" s="97">
        <v>3781487864</v>
      </c>
      <c r="H107" s="97" t="s">
        <v>3470</v>
      </c>
      <c r="I107" s="97">
        <v>15</v>
      </c>
      <c r="J107" s="96" t="s">
        <v>3450</v>
      </c>
      <c r="K107" s="96" t="s">
        <v>2355</v>
      </c>
      <c r="L107" s="97">
        <v>1</v>
      </c>
      <c r="M107" s="97" t="s">
        <v>3316</v>
      </c>
      <c r="P107" t="str">
        <f t="shared" si="16"/>
        <v>HERNANDEZ</v>
      </c>
      <c r="Q107" t="str">
        <f t="shared" si="17"/>
        <v>REYES</v>
      </c>
      <c r="R107" t="str">
        <f t="shared" si="18"/>
        <v>ADELA</v>
      </c>
      <c r="S107" t="str">
        <f t="shared" si="19"/>
        <v>MUJER</v>
      </c>
      <c r="T107" t="str">
        <f t="shared" si="20"/>
        <v>58</v>
      </c>
      <c r="U107" t="str">
        <f t="shared" si="21"/>
        <v>3781487864</v>
      </c>
      <c r="V107" t="str">
        <f t="shared" si="22"/>
        <v>CHICHENITZA</v>
      </c>
      <c r="W107" t="str">
        <f t="shared" si="23"/>
        <v>15</v>
      </c>
      <c r="X107" t="str">
        <f t="shared" si="24"/>
        <v>BUGAMBILIAS </v>
      </c>
      <c r="Y107" t="str">
        <f t="shared" si="25"/>
        <v>CABECERA</v>
      </c>
      <c r="Z107" t="str">
        <f t="shared" si="26"/>
        <v>1</v>
      </c>
      <c r="AA107" t="str">
        <f t="shared" si="27"/>
        <v>DESEMPLEO</v>
      </c>
    </row>
    <row r="108" spans="2:27" x14ac:dyDescent="0.25">
      <c r="B108" s="96" t="s">
        <v>3471</v>
      </c>
      <c r="C108" s="96" t="s">
        <v>3429</v>
      </c>
      <c r="D108" s="96" t="s">
        <v>3472</v>
      </c>
      <c r="E108" s="96" t="s">
        <v>3292</v>
      </c>
      <c r="F108" s="96"/>
      <c r="G108" s="96">
        <v>3326113643</v>
      </c>
      <c r="H108" s="96" t="s">
        <v>3473</v>
      </c>
      <c r="I108" s="96">
        <v>27</v>
      </c>
      <c r="J108" s="96" t="s">
        <v>3450</v>
      </c>
      <c r="K108" s="96" t="s">
        <v>2355</v>
      </c>
      <c r="L108" s="96"/>
      <c r="M108" s="96"/>
      <c r="P108" t="str">
        <f t="shared" si="16"/>
        <v>GONZALES </v>
      </c>
      <c r="Q108" t="str">
        <f t="shared" si="17"/>
        <v>RAMIREZ </v>
      </c>
      <c r="R108" t="str">
        <f t="shared" si="18"/>
        <v>MARIA ISABEL </v>
      </c>
      <c r="S108" t="str">
        <f t="shared" si="19"/>
        <v>MUJER </v>
      </c>
      <c r="T108" t="str">
        <f t="shared" si="20"/>
        <v/>
      </c>
      <c r="U108" t="str">
        <f t="shared" si="21"/>
        <v>3326113643</v>
      </c>
      <c r="V108" t="str">
        <f t="shared" si="22"/>
        <v>CALLE VIA </v>
      </c>
      <c r="W108" t="str">
        <f t="shared" si="23"/>
        <v>27</v>
      </c>
      <c r="X108" t="str">
        <f t="shared" si="24"/>
        <v>BUGAMBILIAS </v>
      </c>
      <c r="Y108" t="str">
        <f t="shared" si="25"/>
        <v>CABECERA</v>
      </c>
      <c r="Z108" t="str">
        <f t="shared" si="26"/>
        <v/>
      </c>
      <c r="AA108" t="str">
        <f t="shared" si="27"/>
        <v/>
      </c>
    </row>
    <row r="109" spans="2:27" x14ac:dyDescent="0.25">
      <c r="B109" s="97" t="s">
        <v>3474</v>
      </c>
      <c r="C109" s="97" t="s">
        <v>3427</v>
      </c>
      <c r="D109" s="97" t="s">
        <v>3475</v>
      </c>
      <c r="E109" s="97" t="s">
        <v>3303</v>
      </c>
      <c r="F109" s="97">
        <v>50</v>
      </c>
      <c r="G109" s="97">
        <v>3334676077</v>
      </c>
      <c r="H109" s="97" t="s">
        <v>3467</v>
      </c>
      <c r="I109" s="97">
        <v>21</v>
      </c>
      <c r="J109" s="96" t="s">
        <v>3450</v>
      </c>
      <c r="K109" s="96" t="s">
        <v>2355</v>
      </c>
      <c r="L109" s="97">
        <v>4</v>
      </c>
      <c r="M109" s="97"/>
      <c r="P109" t="str">
        <f t="shared" si="16"/>
        <v>SALDIVAR </v>
      </c>
      <c r="Q109" t="str">
        <f t="shared" si="17"/>
        <v>RAMIREZ </v>
      </c>
      <c r="R109" t="str">
        <f t="shared" si="18"/>
        <v>MARIA DE JESUS </v>
      </c>
      <c r="S109" t="str">
        <f t="shared" si="19"/>
        <v>MUJER </v>
      </c>
      <c r="T109" t="str">
        <f t="shared" si="20"/>
        <v>50</v>
      </c>
      <c r="U109" t="str">
        <f t="shared" si="21"/>
        <v>3334676077</v>
      </c>
      <c r="V109" t="str">
        <f t="shared" si="22"/>
        <v>DÍA</v>
      </c>
      <c r="W109" t="str">
        <f t="shared" si="23"/>
        <v>21</v>
      </c>
      <c r="X109" t="str">
        <f t="shared" si="24"/>
        <v>BUGAMBILIAS </v>
      </c>
      <c r="Y109" t="str">
        <f t="shared" si="25"/>
        <v>CABECERA</v>
      </c>
      <c r="Z109" t="str">
        <f t="shared" si="26"/>
        <v>4</v>
      </c>
      <c r="AA109" t="str">
        <f t="shared" si="27"/>
        <v/>
      </c>
    </row>
    <row r="110" spans="2:27" x14ac:dyDescent="0.25">
      <c r="B110" s="97" t="s">
        <v>3476</v>
      </c>
      <c r="C110" s="97" t="s">
        <v>230</v>
      </c>
      <c r="D110" s="97" t="s">
        <v>3477</v>
      </c>
      <c r="E110" s="97" t="s">
        <v>349</v>
      </c>
      <c r="F110" s="97">
        <v>58</v>
      </c>
      <c r="G110" s="97">
        <v>3313261342</v>
      </c>
      <c r="H110" s="97" t="s">
        <v>192</v>
      </c>
      <c r="I110" s="97">
        <v>18</v>
      </c>
      <c r="J110" s="96" t="s">
        <v>3450</v>
      </c>
      <c r="K110" s="96" t="s">
        <v>2355</v>
      </c>
      <c r="L110" s="97">
        <v>2</v>
      </c>
      <c r="M110" s="97"/>
      <c r="P110" t="str">
        <f t="shared" si="16"/>
        <v>ARREOLA</v>
      </c>
      <c r="Q110" t="str">
        <f t="shared" si="17"/>
        <v>RAMIREZ</v>
      </c>
      <c r="R110" t="str">
        <f t="shared" si="18"/>
        <v>MARÍA DE LA LUZ</v>
      </c>
      <c r="S110" t="str">
        <f t="shared" si="19"/>
        <v>MUJER</v>
      </c>
      <c r="T110" t="str">
        <f t="shared" si="20"/>
        <v>58</v>
      </c>
      <c r="U110" t="str">
        <f t="shared" si="21"/>
        <v>3313261342</v>
      </c>
      <c r="V110" t="str">
        <f t="shared" si="22"/>
        <v>LUNA</v>
      </c>
      <c r="W110" t="str">
        <f t="shared" si="23"/>
        <v>18</v>
      </c>
      <c r="X110" t="str">
        <f t="shared" si="24"/>
        <v>BUGAMBILIAS </v>
      </c>
      <c r="Y110" t="str">
        <f t="shared" si="25"/>
        <v>CABECERA</v>
      </c>
      <c r="Z110" t="str">
        <f t="shared" si="26"/>
        <v>2</v>
      </c>
      <c r="AA110" t="str">
        <f t="shared" si="27"/>
        <v/>
      </c>
    </row>
    <row r="111" spans="2:27" x14ac:dyDescent="0.25">
      <c r="B111" s="97" t="s">
        <v>229</v>
      </c>
      <c r="C111" s="96" t="s">
        <v>230</v>
      </c>
      <c r="D111" s="97" t="s">
        <v>231</v>
      </c>
      <c r="E111" s="96"/>
      <c r="F111" s="97">
        <v>20</v>
      </c>
      <c r="G111" s="97">
        <v>3320186469</v>
      </c>
      <c r="H111" s="97" t="s">
        <v>232</v>
      </c>
      <c r="I111" s="96">
        <v>8</v>
      </c>
      <c r="J111" s="96" t="s">
        <v>3450</v>
      </c>
      <c r="K111" s="96" t="s">
        <v>2355</v>
      </c>
      <c r="L111" s="96"/>
      <c r="M111" s="96"/>
      <c r="P111" t="str">
        <f t="shared" si="16"/>
        <v>VAZQUEZ</v>
      </c>
      <c r="Q111" t="str">
        <f t="shared" si="17"/>
        <v>RAMIREZ</v>
      </c>
      <c r="R111" t="str">
        <f t="shared" si="18"/>
        <v>DAMARIZ JOHANA</v>
      </c>
      <c r="S111" t="str">
        <f t="shared" si="19"/>
        <v/>
      </c>
      <c r="T111" t="str">
        <f t="shared" si="20"/>
        <v>20</v>
      </c>
      <c r="U111" t="str">
        <f t="shared" si="21"/>
        <v>3320186469</v>
      </c>
      <c r="V111" t="str">
        <f t="shared" si="22"/>
        <v>TIKAL</v>
      </c>
      <c r="W111" t="str">
        <f t="shared" si="23"/>
        <v>8</v>
      </c>
      <c r="X111" t="str">
        <f t="shared" si="24"/>
        <v>BUGAMBILIAS </v>
      </c>
      <c r="Y111" t="str">
        <f t="shared" si="25"/>
        <v>CABECERA</v>
      </c>
      <c r="Z111" t="str">
        <f t="shared" si="26"/>
        <v/>
      </c>
      <c r="AA111" t="str">
        <f t="shared" si="27"/>
        <v/>
      </c>
    </row>
    <row r="112" spans="2:27" x14ac:dyDescent="0.25">
      <c r="B112" s="96" t="s">
        <v>198</v>
      </c>
      <c r="C112" s="96" t="s">
        <v>199</v>
      </c>
      <c r="D112" s="96" t="s">
        <v>3478</v>
      </c>
      <c r="E112" s="96"/>
      <c r="F112" s="96"/>
      <c r="G112" s="96">
        <v>3731057153</v>
      </c>
      <c r="H112" s="96" t="s">
        <v>129</v>
      </c>
      <c r="I112" s="96">
        <v>32</v>
      </c>
      <c r="J112" s="96" t="s">
        <v>3450</v>
      </c>
      <c r="K112" s="96" t="s">
        <v>2355</v>
      </c>
      <c r="L112" s="96"/>
      <c r="M112" s="96"/>
      <c r="P112" t="str">
        <f t="shared" si="16"/>
        <v>NUÑO</v>
      </c>
      <c r="Q112" t="str">
        <f t="shared" si="17"/>
        <v>RAMIREZ</v>
      </c>
      <c r="R112" t="str">
        <f t="shared" si="18"/>
        <v>ANAYELI GUADALUPE </v>
      </c>
      <c r="S112" t="str">
        <f t="shared" si="19"/>
        <v/>
      </c>
      <c r="T112" t="str">
        <f t="shared" si="20"/>
        <v/>
      </c>
      <c r="U112" t="str">
        <f t="shared" si="21"/>
        <v>3731057153</v>
      </c>
      <c r="V112" t="str">
        <f t="shared" si="22"/>
        <v>UNIVERSO</v>
      </c>
      <c r="W112" t="str">
        <f t="shared" si="23"/>
        <v>32</v>
      </c>
      <c r="X112" t="str">
        <f t="shared" si="24"/>
        <v>BUGAMBILIAS </v>
      </c>
      <c r="Y112" t="str">
        <f t="shared" si="25"/>
        <v>CABECERA</v>
      </c>
      <c r="Z112" t="str">
        <f t="shared" si="26"/>
        <v/>
      </c>
      <c r="AA112" t="str">
        <f t="shared" si="27"/>
        <v/>
      </c>
    </row>
    <row r="113" spans="2:27" x14ac:dyDescent="0.25">
      <c r="B113" s="97" t="s">
        <v>71</v>
      </c>
      <c r="C113" s="97" t="s">
        <v>157</v>
      </c>
      <c r="D113" s="97" t="s">
        <v>3479</v>
      </c>
      <c r="E113" s="97" t="s">
        <v>27</v>
      </c>
      <c r="F113" s="97">
        <v>22</v>
      </c>
      <c r="G113" s="97">
        <v>3323821516</v>
      </c>
      <c r="H113" s="97" t="s">
        <v>3457</v>
      </c>
      <c r="I113" s="97">
        <v>23</v>
      </c>
      <c r="J113" s="96" t="s">
        <v>3450</v>
      </c>
      <c r="K113" s="96" t="s">
        <v>2355</v>
      </c>
      <c r="L113" s="97">
        <v>4</v>
      </c>
      <c r="M113" s="97" t="s">
        <v>29</v>
      </c>
      <c r="P113" t="str">
        <f t="shared" si="16"/>
        <v>HERNÁNDEZ</v>
      </c>
      <c r="Q113" t="str">
        <f t="shared" si="17"/>
        <v>PEREZ</v>
      </c>
      <c r="R113" t="str">
        <f t="shared" si="18"/>
        <v>BRENDA GUADALUPE </v>
      </c>
      <c r="S113" t="str">
        <f t="shared" si="19"/>
        <v>MUJER</v>
      </c>
      <c r="T113" t="str">
        <f t="shared" si="20"/>
        <v>22</v>
      </c>
      <c r="U113" t="str">
        <f t="shared" si="21"/>
        <v>3323821516</v>
      </c>
      <c r="V113" t="str">
        <f t="shared" si="22"/>
        <v>CALLE NOCHE </v>
      </c>
      <c r="W113" t="str">
        <f t="shared" si="23"/>
        <v>23</v>
      </c>
      <c r="X113" t="str">
        <f t="shared" si="24"/>
        <v>BUGAMBILIAS </v>
      </c>
      <c r="Y113" t="str">
        <f t="shared" si="25"/>
        <v>CABECERA</v>
      </c>
      <c r="Z113" t="str">
        <f t="shared" si="26"/>
        <v>4</v>
      </c>
      <c r="AA113" t="str">
        <f t="shared" si="27"/>
        <v>MADRE SOLTERA</v>
      </c>
    </row>
    <row r="114" spans="2:27" x14ac:dyDescent="0.25">
      <c r="B114" s="96" t="s">
        <v>3480</v>
      </c>
      <c r="C114" s="96" t="s">
        <v>3481</v>
      </c>
      <c r="D114" s="96" t="s">
        <v>3482</v>
      </c>
      <c r="E114" s="96"/>
      <c r="F114" s="96"/>
      <c r="G114" s="96">
        <v>3339013097</v>
      </c>
      <c r="H114" s="96" t="s">
        <v>112</v>
      </c>
      <c r="I114" s="96">
        <v>17</v>
      </c>
      <c r="J114" s="96" t="s">
        <v>3450</v>
      </c>
      <c r="K114" s="96" t="s">
        <v>2355</v>
      </c>
      <c r="L114" s="96"/>
      <c r="M114" s="96"/>
      <c r="P114" t="str">
        <f t="shared" si="16"/>
        <v>AGUILAR </v>
      </c>
      <c r="Q114" t="str">
        <f t="shared" si="17"/>
        <v>PEDROZA </v>
      </c>
      <c r="R114" t="str">
        <f t="shared" si="18"/>
        <v>VICTORIA GUADALUPE</v>
      </c>
      <c r="S114" t="str">
        <f t="shared" si="19"/>
        <v/>
      </c>
      <c r="T114" t="str">
        <f t="shared" si="20"/>
        <v/>
      </c>
      <c r="U114" t="str">
        <f t="shared" si="21"/>
        <v>3339013097</v>
      </c>
      <c r="V114" t="str">
        <f t="shared" si="22"/>
        <v>GALAXIA</v>
      </c>
      <c r="W114" t="str">
        <f t="shared" si="23"/>
        <v>17</v>
      </c>
      <c r="X114" t="str">
        <f t="shared" si="24"/>
        <v>BUGAMBILIAS </v>
      </c>
      <c r="Y114" t="str">
        <f t="shared" si="25"/>
        <v>CABECERA</v>
      </c>
      <c r="Z114" t="str">
        <f t="shared" si="26"/>
        <v/>
      </c>
      <c r="AA114" t="str">
        <f t="shared" si="27"/>
        <v/>
      </c>
    </row>
    <row r="115" spans="2:27" x14ac:dyDescent="0.25">
      <c r="B115" s="97" t="s">
        <v>3483</v>
      </c>
      <c r="C115" s="97" t="s">
        <v>3484</v>
      </c>
      <c r="D115" s="97" t="s">
        <v>3485</v>
      </c>
      <c r="E115" s="97" t="s">
        <v>349</v>
      </c>
      <c r="F115" s="97">
        <v>41</v>
      </c>
      <c r="G115" s="97">
        <v>3322901506</v>
      </c>
      <c r="H115" s="97" t="s">
        <v>3467</v>
      </c>
      <c r="I115" s="97">
        <v>14</v>
      </c>
      <c r="J115" s="96" t="s">
        <v>3450</v>
      </c>
      <c r="K115" s="96" t="s">
        <v>2355</v>
      </c>
      <c r="L115" s="97">
        <v>3</v>
      </c>
      <c r="M115" s="97"/>
      <c r="P115" t="str">
        <f t="shared" si="16"/>
        <v>GARCÍA </v>
      </c>
      <c r="Q115" t="str">
        <f t="shared" si="17"/>
        <v>OSEGUEDA</v>
      </c>
      <c r="R115" t="str">
        <f t="shared" si="18"/>
        <v>ERIKA</v>
      </c>
      <c r="S115" t="str">
        <f t="shared" si="19"/>
        <v>MUJER</v>
      </c>
      <c r="T115" t="str">
        <f t="shared" si="20"/>
        <v>41</v>
      </c>
      <c r="U115" t="str">
        <f t="shared" si="21"/>
        <v>3322901506</v>
      </c>
      <c r="V115" t="str">
        <f t="shared" si="22"/>
        <v>DÍA</v>
      </c>
      <c r="W115" t="str">
        <f t="shared" si="23"/>
        <v>14</v>
      </c>
      <c r="X115" t="str">
        <f t="shared" si="24"/>
        <v>BUGAMBILIAS </v>
      </c>
      <c r="Y115" t="str">
        <f t="shared" si="25"/>
        <v>CABECERA</v>
      </c>
      <c r="Z115" t="str">
        <f t="shared" si="26"/>
        <v>3</v>
      </c>
      <c r="AA115" t="str">
        <f t="shared" si="27"/>
        <v/>
      </c>
    </row>
    <row r="116" spans="2:27" x14ac:dyDescent="0.25">
      <c r="B116" s="97" t="s">
        <v>3483</v>
      </c>
      <c r="C116" s="97" t="s">
        <v>3484</v>
      </c>
      <c r="D116" s="97" t="s">
        <v>3486</v>
      </c>
      <c r="E116" s="97" t="s">
        <v>621</v>
      </c>
      <c r="F116" s="97">
        <v>33</v>
      </c>
      <c r="G116" s="97">
        <v>3529618187</v>
      </c>
      <c r="H116" s="97" t="s">
        <v>3456</v>
      </c>
      <c r="I116" s="97">
        <v>14</v>
      </c>
      <c r="J116" s="96" t="s">
        <v>3450</v>
      </c>
      <c r="K116" s="96" t="s">
        <v>2355</v>
      </c>
      <c r="L116" s="97">
        <v>3</v>
      </c>
      <c r="M116" s="97"/>
      <c r="P116" t="str">
        <f t="shared" si="16"/>
        <v>GARCÍA </v>
      </c>
      <c r="Q116" t="str">
        <f t="shared" si="17"/>
        <v>OSEGUEDA</v>
      </c>
      <c r="R116" t="str">
        <f t="shared" si="18"/>
        <v>MARIO ALBERTO</v>
      </c>
      <c r="S116" t="str">
        <f t="shared" si="19"/>
        <v>HOMBRE</v>
      </c>
      <c r="T116" t="str">
        <f t="shared" si="20"/>
        <v>33</v>
      </c>
      <c r="U116" t="str">
        <f t="shared" si="21"/>
        <v>3529618187</v>
      </c>
      <c r="V116" t="str">
        <f t="shared" si="22"/>
        <v>NUBE</v>
      </c>
      <c r="W116" t="str">
        <f t="shared" si="23"/>
        <v>14</v>
      </c>
      <c r="X116" t="str">
        <f t="shared" si="24"/>
        <v>BUGAMBILIAS </v>
      </c>
      <c r="Y116" t="str">
        <f t="shared" si="25"/>
        <v>CABECERA</v>
      </c>
      <c r="Z116" t="str">
        <f t="shared" si="26"/>
        <v>3</v>
      </c>
      <c r="AA116" t="str">
        <f t="shared" si="27"/>
        <v/>
      </c>
    </row>
    <row r="117" spans="2:27" x14ac:dyDescent="0.25">
      <c r="B117" s="97" t="s">
        <v>3483</v>
      </c>
      <c r="C117" s="97" t="s">
        <v>3484</v>
      </c>
      <c r="D117" s="97" t="s">
        <v>248</v>
      </c>
      <c r="E117" s="97" t="s">
        <v>349</v>
      </c>
      <c r="F117" s="97">
        <v>62</v>
      </c>
      <c r="G117" s="97"/>
      <c r="H117" s="97" t="s">
        <v>3456</v>
      </c>
      <c r="I117" s="97">
        <v>15</v>
      </c>
      <c r="J117" s="96" t="s">
        <v>3450</v>
      </c>
      <c r="K117" s="96" t="s">
        <v>2355</v>
      </c>
      <c r="L117" s="97">
        <v>4</v>
      </c>
      <c r="M117" s="97"/>
      <c r="P117" t="str">
        <f t="shared" si="16"/>
        <v>GARCÍA </v>
      </c>
      <c r="Q117" t="str">
        <f t="shared" si="17"/>
        <v>OSEGUEDA</v>
      </c>
      <c r="R117" t="str">
        <f t="shared" si="18"/>
        <v>GRACIELA</v>
      </c>
      <c r="S117" t="str">
        <f t="shared" si="19"/>
        <v>MUJER</v>
      </c>
      <c r="T117" t="str">
        <f t="shared" si="20"/>
        <v>62</v>
      </c>
      <c r="U117" t="str">
        <f t="shared" si="21"/>
        <v/>
      </c>
      <c r="V117" t="str">
        <f t="shared" si="22"/>
        <v>NUBE</v>
      </c>
      <c r="W117" t="str">
        <f t="shared" si="23"/>
        <v>15</v>
      </c>
      <c r="X117" t="str">
        <f t="shared" si="24"/>
        <v>BUGAMBILIAS </v>
      </c>
      <c r="Y117" t="str">
        <f t="shared" si="25"/>
        <v>CABECERA</v>
      </c>
      <c r="Z117" t="str">
        <f t="shared" si="26"/>
        <v>4</v>
      </c>
      <c r="AA117" t="str">
        <f t="shared" si="27"/>
        <v/>
      </c>
    </row>
    <row r="118" spans="2:27" x14ac:dyDescent="0.25">
      <c r="B118" s="97" t="s">
        <v>241</v>
      </c>
      <c r="C118" s="97" t="s">
        <v>3487</v>
      </c>
      <c r="D118" s="97" t="s">
        <v>3488</v>
      </c>
      <c r="E118" s="97" t="s">
        <v>27</v>
      </c>
      <c r="F118" s="97">
        <v>43</v>
      </c>
      <c r="G118" s="97">
        <v>3322128728</v>
      </c>
      <c r="H118" s="97" t="s">
        <v>3456</v>
      </c>
      <c r="I118" s="97">
        <v>9</v>
      </c>
      <c r="J118" s="96" t="s">
        <v>3450</v>
      </c>
      <c r="K118" s="96" t="s">
        <v>2355</v>
      </c>
      <c r="L118" s="97">
        <v>4</v>
      </c>
      <c r="M118" s="97" t="s">
        <v>3489</v>
      </c>
      <c r="P118" t="str">
        <f t="shared" si="16"/>
        <v>GARCIA</v>
      </c>
      <c r="Q118" t="str">
        <f t="shared" si="17"/>
        <v>OSEGEDA</v>
      </c>
      <c r="R118" t="str">
        <f t="shared" si="18"/>
        <v>MIREYA</v>
      </c>
      <c r="S118" t="str">
        <f t="shared" si="19"/>
        <v>MUJER</v>
      </c>
      <c r="T118" t="str">
        <f t="shared" si="20"/>
        <v>43</v>
      </c>
      <c r="U118" t="str">
        <f t="shared" si="21"/>
        <v>3322128728</v>
      </c>
      <c r="V118" t="str">
        <f t="shared" si="22"/>
        <v>NUBE</v>
      </c>
      <c r="W118" t="str">
        <f t="shared" si="23"/>
        <v>9</v>
      </c>
      <c r="X118" t="str">
        <f t="shared" si="24"/>
        <v>BUGAMBILIAS </v>
      </c>
      <c r="Y118" t="str">
        <f t="shared" si="25"/>
        <v>CABECERA</v>
      </c>
      <c r="Z118" t="str">
        <f t="shared" si="26"/>
        <v>4</v>
      </c>
      <c r="AA118" t="str">
        <f t="shared" si="27"/>
        <v>SEPARADA</v>
      </c>
    </row>
    <row r="119" spans="2:27" x14ac:dyDescent="0.25">
      <c r="B119" s="97" t="s">
        <v>3490</v>
      </c>
      <c r="C119" s="97" t="s">
        <v>3491</v>
      </c>
      <c r="D119" s="97" t="s">
        <v>312</v>
      </c>
      <c r="E119" s="97" t="s">
        <v>3292</v>
      </c>
      <c r="F119" s="97">
        <v>76</v>
      </c>
      <c r="G119" s="97">
        <v>3331591575</v>
      </c>
      <c r="H119" s="97" t="s">
        <v>3492</v>
      </c>
      <c r="I119" s="97">
        <v>17</v>
      </c>
      <c r="J119" s="96" t="s">
        <v>3450</v>
      </c>
      <c r="K119" s="96" t="s">
        <v>2355</v>
      </c>
      <c r="L119" s="97">
        <v>1</v>
      </c>
      <c r="M119" s="97"/>
      <c r="P119" t="str">
        <f t="shared" si="16"/>
        <v>ALMARAZ </v>
      </c>
      <c r="Q119" t="str">
        <f t="shared" si="17"/>
        <v>OLIVAREZ </v>
      </c>
      <c r="R119" t="str">
        <f t="shared" si="18"/>
        <v>MARIA GPE</v>
      </c>
      <c r="S119" t="str">
        <f t="shared" si="19"/>
        <v>MUJER </v>
      </c>
      <c r="T119" t="str">
        <f t="shared" si="20"/>
        <v>76</v>
      </c>
      <c r="U119" t="str">
        <f t="shared" si="21"/>
        <v>3331591575</v>
      </c>
      <c r="V119" t="str">
        <f t="shared" si="22"/>
        <v>OMEGA </v>
      </c>
      <c r="W119" t="str">
        <f t="shared" si="23"/>
        <v>17</v>
      </c>
      <c r="X119" t="str">
        <f t="shared" si="24"/>
        <v>BUGAMBILIAS </v>
      </c>
      <c r="Y119" t="str">
        <f t="shared" si="25"/>
        <v>CABECERA</v>
      </c>
      <c r="Z119" t="str">
        <f t="shared" si="26"/>
        <v>1</v>
      </c>
      <c r="AA119" t="str">
        <f t="shared" si="27"/>
        <v/>
      </c>
    </row>
    <row r="120" spans="2:27" x14ac:dyDescent="0.25">
      <c r="B120" s="97" t="s">
        <v>114</v>
      </c>
      <c r="C120" s="97" t="s">
        <v>68</v>
      </c>
      <c r="D120" s="97" t="s">
        <v>115</v>
      </c>
      <c r="E120" s="96"/>
      <c r="F120" s="96"/>
      <c r="G120" s="97">
        <v>3328367040</v>
      </c>
      <c r="H120" s="97" t="s">
        <v>112</v>
      </c>
      <c r="I120" s="96">
        <v>14</v>
      </c>
      <c r="J120" s="96" t="s">
        <v>3450</v>
      </c>
      <c r="K120" s="96" t="s">
        <v>2355</v>
      </c>
      <c r="L120" s="96"/>
      <c r="M120" s="96"/>
      <c r="P120" t="str">
        <f t="shared" si="16"/>
        <v>ALCARAZ</v>
      </c>
      <c r="Q120" t="str">
        <f t="shared" si="17"/>
        <v>NUÑO</v>
      </c>
      <c r="R120" t="str">
        <f t="shared" si="18"/>
        <v>ADRIANA</v>
      </c>
      <c r="S120" t="str">
        <f t="shared" si="19"/>
        <v/>
      </c>
      <c r="T120" t="str">
        <f t="shared" si="20"/>
        <v/>
      </c>
      <c r="U120" t="str">
        <f t="shared" si="21"/>
        <v>3328367040</v>
      </c>
      <c r="V120" t="str">
        <f t="shared" si="22"/>
        <v>GALAXIA</v>
      </c>
      <c r="W120" t="str">
        <f t="shared" si="23"/>
        <v>14</v>
      </c>
      <c r="X120" t="str">
        <f t="shared" si="24"/>
        <v>BUGAMBILIAS </v>
      </c>
      <c r="Y120" t="str">
        <f t="shared" si="25"/>
        <v>CABECERA</v>
      </c>
      <c r="Z120" t="str">
        <f t="shared" si="26"/>
        <v/>
      </c>
      <c r="AA120" t="str">
        <f t="shared" si="27"/>
        <v/>
      </c>
    </row>
    <row r="121" spans="2:27" x14ac:dyDescent="0.25">
      <c r="B121" s="97" t="s">
        <v>208</v>
      </c>
      <c r="C121" s="97" t="s">
        <v>549</v>
      </c>
      <c r="D121" s="97" t="s">
        <v>3493</v>
      </c>
      <c r="E121" s="97" t="s">
        <v>349</v>
      </c>
      <c r="F121" s="97"/>
      <c r="G121" s="97">
        <v>3310972406</v>
      </c>
      <c r="H121" s="97" t="s">
        <v>192</v>
      </c>
      <c r="I121" s="97">
        <v>16</v>
      </c>
      <c r="J121" s="96" t="s">
        <v>3450</v>
      </c>
      <c r="K121" s="96" t="s">
        <v>2355</v>
      </c>
      <c r="L121" s="97"/>
      <c r="M121" s="97"/>
      <c r="P121" t="str">
        <f t="shared" si="16"/>
        <v>CARBAJAL</v>
      </c>
      <c r="Q121" t="str">
        <f t="shared" si="17"/>
        <v>NERY</v>
      </c>
      <c r="R121" t="str">
        <f t="shared" si="18"/>
        <v>SANDYBEL</v>
      </c>
      <c r="S121" t="str">
        <f t="shared" si="19"/>
        <v>MUJER</v>
      </c>
      <c r="T121" t="str">
        <f t="shared" si="20"/>
        <v/>
      </c>
      <c r="U121" t="str">
        <f t="shared" si="21"/>
        <v>3310972406</v>
      </c>
      <c r="V121" t="str">
        <f t="shared" si="22"/>
        <v>LUNA</v>
      </c>
      <c r="W121" t="str">
        <f t="shared" si="23"/>
        <v>16</v>
      </c>
      <c r="X121" t="str">
        <f t="shared" si="24"/>
        <v>BUGAMBILIAS </v>
      </c>
      <c r="Y121" t="str">
        <f t="shared" si="25"/>
        <v>CABECERA</v>
      </c>
      <c r="Z121" t="str">
        <f t="shared" si="26"/>
        <v/>
      </c>
      <c r="AA121" t="str">
        <f t="shared" si="27"/>
        <v/>
      </c>
    </row>
    <row r="122" spans="2:27" x14ac:dyDescent="0.25">
      <c r="B122" s="97" t="s">
        <v>233</v>
      </c>
      <c r="C122" s="97" t="s">
        <v>234</v>
      </c>
      <c r="D122" s="97" t="s">
        <v>235</v>
      </c>
      <c r="E122" s="97" t="s">
        <v>27</v>
      </c>
      <c r="F122" s="97">
        <v>29</v>
      </c>
      <c r="G122" s="97">
        <v>3311276161</v>
      </c>
      <c r="H122" s="97" t="s">
        <v>3494</v>
      </c>
      <c r="I122" s="97">
        <v>24</v>
      </c>
      <c r="J122" s="96" t="s">
        <v>3450</v>
      </c>
      <c r="K122" s="96" t="s">
        <v>2355</v>
      </c>
      <c r="L122" s="97">
        <v>3</v>
      </c>
      <c r="M122" s="97" t="s">
        <v>29</v>
      </c>
      <c r="P122" t="str">
        <f t="shared" si="16"/>
        <v>ZENTENO</v>
      </c>
      <c r="Q122" t="str">
        <f t="shared" si="17"/>
        <v>MURGUIA</v>
      </c>
      <c r="R122" t="str">
        <f t="shared" si="18"/>
        <v>DIANA</v>
      </c>
      <c r="S122" t="str">
        <f t="shared" si="19"/>
        <v>MUJER</v>
      </c>
      <c r="T122" t="str">
        <f t="shared" si="20"/>
        <v>29</v>
      </c>
      <c r="U122" t="str">
        <f t="shared" si="21"/>
        <v>3311276161</v>
      </c>
      <c r="V122" t="str">
        <f t="shared" si="22"/>
        <v>TENOCHTITLAN</v>
      </c>
      <c r="W122" t="str">
        <f t="shared" si="23"/>
        <v>24</v>
      </c>
      <c r="X122" t="str">
        <f t="shared" si="24"/>
        <v>BUGAMBILIAS </v>
      </c>
      <c r="Y122" t="str">
        <f t="shared" si="25"/>
        <v>CABECERA</v>
      </c>
      <c r="Z122" t="str">
        <f t="shared" si="26"/>
        <v>3</v>
      </c>
      <c r="AA122" t="str">
        <f t="shared" si="27"/>
        <v>MADRE SOLTERA</v>
      </c>
    </row>
    <row r="123" spans="2:27" x14ac:dyDescent="0.25">
      <c r="B123" s="97" t="s">
        <v>3495</v>
      </c>
      <c r="C123" s="97" t="s">
        <v>3496</v>
      </c>
      <c r="D123" s="97" t="s">
        <v>3497</v>
      </c>
      <c r="E123" s="97" t="s">
        <v>3303</v>
      </c>
      <c r="F123" s="97">
        <v>43</v>
      </c>
      <c r="G123" s="97">
        <v>3313193581</v>
      </c>
      <c r="H123" s="97" t="s">
        <v>3457</v>
      </c>
      <c r="I123" s="97">
        <v>22</v>
      </c>
      <c r="J123" s="96" t="s">
        <v>3450</v>
      </c>
      <c r="K123" s="96" t="s">
        <v>2355</v>
      </c>
      <c r="L123" s="97">
        <v>4</v>
      </c>
      <c r="M123" s="97"/>
      <c r="P123" t="str">
        <f t="shared" si="16"/>
        <v>RIVERA </v>
      </c>
      <c r="Q123" t="str">
        <f t="shared" si="17"/>
        <v>MORENO </v>
      </c>
      <c r="R123" t="str">
        <f t="shared" si="18"/>
        <v>JANNETH MARISA </v>
      </c>
      <c r="S123" t="str">
        <f t="shared" si="19"/>
        <v>MUJER </v>
      </c>
      <c r="T123" t="str">
        <f t="shared" si="20"/>
        <v>43</v>
      </c>
      <c r="U123" t="str">
        <f t="shared" si="21"/>
        <v>3313193581</v>
      </c>
      <c r="V123" t="str">
        <f t="shared" si="22"/>
        <v>CALLE NOCHE </v>
      </c>
      <c r="W123" t="str">
        <f t="shared" si="23"/>
        <v>22</v>
      </c>
      <c r="X123" t="str">
        <f t="shared" si="24"/>
        <v>BUGAMBILIAS </v>
      </c>
      <c r="Y123" t="str">
        <f t="shared" si="25"/>
        <v>CABECERA</v>
      </c>
      <c r="Z123" t="str">
        <f t="shared" si="26"/>
        <v>4</v>
      </c>
      <c r="AA123" t="str">
        <f t="shared" si="27"/>
        <v/>
      </c>
    </row>
    <row r="124" spans="2:27" x14ac:dyDescent="0.25">
      <c r="B124" s="97" t="s">
        <v>3498</v>
      </c>
      <c r="C124" s="97" t="s">
        <v>3499</v>
      </c>
      <c r="D124" s="97" t="s">
        <v>3500</v>
      </c>
      <c r="E124" s="97" t="s">
        <v>3292</v>
      </c>
      <c r="F124" s="97"/>
      <c r="G124" s="97">
        <v>3781141986</v>
      </c>
      <c r="H124" s="97" t="s">
        <v>192</v>
      </c>
      <c r="I124" s="97">
        <v>14</v>
      </c>
      <c r="J124" s="96" t="s">
        <v>3450</v>
      </c>
      <c r="K124" s="96" t="s">
        <v>2355</v>
      </c>
      <c r="L124" s="97"/>
      <c r="M124" s="97"/>
      <c r="P124" t="str">
        <f t="shared" si="16"/>
        <v>TORRES </v>
      </c>
      <c r="Q124" t="str">
        <f t="shared" si="17"/>
        <v>MORENO </v>
      </c>
      <c r="R124" t="str">
        <f t="shared" si="18"/>
        <v>KARLA ADRIANA </v>
      </c>
      <c r="S124" t="str">
        <f t="shared" si="19"/>
        <v>MUJER </v>
      </c>
      <c r="T124" t="str">
        <f t="shared" si="20"/>
        <v/>
      </c>
      <c r="U124" t="str">
        <f t="shared" si="21"/>
        <v>3781141986</v>
      </c>
      <c r="V124" t="str">
        <f t="shared" si="22"/>
        <v>LUNA</v>
      </c>
      <c r="W124" t="str">
        <f t="shared" si="23"/>
        <v>14</v>
      </c>
      <c r="X124" t="str">
        <f t="shared" si="24"/>
        <v>BUGAMBILIAS </v>
      </c>
      <c r="Y124" t="str">
        <f t="shared" si="25"/>
        <v>CABECERA</v>
      </c>
      <c r="Z124" t="str">
        <f t="shared" si="26"/>
        <v/>
      </c>
      <c r="AA124" t="str">
        <f t="shared" si="27"/>
        <v/>
      </c>
    </row>
    <row r="125" spans="2:27" x14ac:dyDescent="0.25">
      <c r="B125" s="97" t="s">
        <v>643</v>
      </c>
      <c r="C125" s="97" t="s">
        <v>3501</v>
      </c>
      <c r="D125" s="97" t="s">
        <v>3502</v>
      </c>
      <c r="E125" s="97" t="s">
        <v>27</v>
      </c>
      <c r="F125" s="97">
        <v>18</v>
      </c>
      <c r="G125" s="97">
        <v>3320300816</v>
      </c>
      <c r="H125" s="97" t="s">
        <v>3456</v>
      </c>
      <c r="I125" s="97">
        <v>33</v>
      </c>
      <c r="J125" s="97" t="s">
        <v>3450</v>
      </c>
      <c r="K125" s="96" t="s">
        <v>2355</v>
      </c>
      <c r="L125" s="97">
        <v>7</v>
      </c>
      <c r="M125" s="97"/>
      <c r="P125" t="str">
        <f t="shared" si="16"/>
        <v>DAVALOS</v>
      </c>
      <c r="Q125" t="str">
        <f t="shared" si="17"/>
        <v>MORENO </v>
      </c>
      <c r="R125" t="str">
        <f t="shared" si="18"/>
        <v>KARLA VALERIA</v>
      </c>
      <c r="S125" t="str">
        <f t="shared" si="19"/>
        <v>MUJER</v>
      </c>
      <c r="T125" t="str">
        <f t="shared" si="20"/>
        <v>18</v>
      </c>
      <c r="U125" t="str">
        <f t="shared" si="21"/>
        <v>3320300816</v>
      </c>
      <c r="V125" t="str">
        <f t="shared" si="22"/>
        <v>NUBE</v>
      </c>
      <c r="W125" t="str">
        <f t="shared" si="23"/>
        <v>33</v>
      </c>
      <c r="X125" t="str">
        <f t="shared" si="24"/>
        <v>BUGAMBILIAS </v>
      </c>
      <c r="Y125" t="str">
        <f t="shared" si="25"/>
        <v>CABECERA</v>
      </c>
      <c r="Z125" t="str">
        <f t="shared" si="26"/>
        <v>7</v>
      </c>
      <c r="AA125" t="str">
        <f t="shared" si="27"/>
        <v/>
      </c>
    </row>
    <row r="126" spans="2:27" x14ac:dyDescent="0.25">
      <c r="B126" s="97" t="s">
        <v>3503</v>
      </c>
      <c r="C126" s="97" t="s">
        <v>3496</v>
      </c>
      <c r="D126" s="97" t="s">
        <v>3504</v>
      </c>
      <c r="E126" s="97" t="s">
        <v>33</v>
      </c>
      <c r="F126" s="97">
        <v>37</v>
      </c>
      <c r="G126" s="97">
        <v>3326621690</v>
      </c>
      <c r="H126" s="97" t="s">
        <v>3456</v>
      </c>
      <c r="I126" s="97">
        <v>3</v>
      </c>
      <c r="J126" s="96" t="s">
        <v>3450</v>
      </c>
      <c r="K126" s="96" t="s">
        <v>2355</v>
      </c>
      <c r="L126" s="97">
        <v>4</v>
      </c>
      <c r="M126" s="97" t="s">
        <v>3316</v>
      </c>
      <c r="P126" t="str">
        <f t="shared" si="16"/>
        <v>SERNA</v>
      </c>
      <c r="Q126" t="str">
        <f t="shared" si="17"/>
        <v>MORENO </v>
      </c>
      <c r="R126" t="str">
        <f t="shared" si="18"/>
        <v>MARIA GUADALUPE </v>
      </c>
      <c r="S126" t="str">
        <f t="shared" si="19"/>
        <v>MUJER</v>
      </c>
      <c r="T126" t="str">
        <f t="shared" si="20"/>
        <v>37</v>
      </c>
      <c r="U126" t="str">
        <f t="shared" si="21"/>
        <v>3326621690</v>
      </c>
      <c r="V126" t="str">
        <f t="shared" si="22"/>
        <v>NUBE</v>
      </c>
      <c r="W126" t="str">
        <f t="shared" si="23"/>
        <v>3</v>
      </c>
      <c r="X126" t="str">
        <f t="shared" si="24"/>
        <v>BUGAMBILIAS </v>
      </c>
      <c r="Y126" t="str">
        <f t="shared" si="25"/>
        <v>CABECERA</v>
      </c>
      <c r="Z126" t="str">
        <f t="shared" si="26"/>
        <v>4</v>
      </c>
      <c r="AA126" t="str">
        <f t="shared" si="27"/>
        <v>DESEMPLEO</v>
      </c>
    </row>
    <row r="127" spans="2:27" x14ac:dyDescent="0.25">
      <c r="B127" s="96" t="s">
        <v>3430</v>
      </c>
      <c r="C127" s="96" t="s">
        <v>3505</v>
      </c>
      <c r="D127" s="96" t="s">
        <v>3506</v>
      </c>
      <c r="E127" s="96" t="s">
        <v>3292</v>
      </c>
      <c r="F127" s="96"/>
      <c r="G127" s="96">
        <v>3334677234</v>
      </c>
      <c r="H127" s="97" t="s">
        <v>192</v>
      </c>
      <c r="I127" s="96">
        <v>7</v>
      </c>
      <c r="J127" s="96" t="s">
        <v>3450</v>
      </c>
      <c r="K127" s="96" t="s">
        <v>2355</v>
      </c>
      <c r="L127" s="96"/>
      <c r="M127" s="96"/>
      <c r="P127" t="str">
        <f t="shared" si="16"/>
        <v>GARCIA </v>
      </c>
      <c r="Q127" t="str">
        <f t="shared" si="17"/>
        <v>MIRANDA </v>
      </c>
      <c r="R127" t="str">
        <f t="shared" si="18"/>
        <v>MARIA DEL ROSARIO </v>
      </c>
      <c r="S127" t="str">
        <f t="shared" si="19"/>
        <v>MUJER </v>
      </c>
      <c r="T127" t="str">
        <f t="shared" si="20"/>
        <v/>
      </c>
      <c r="U127" t="str">
        <f t="shared" si="21"/>
        <v>3334677234</v>
      </c>
      <c r="V127" t="str">
        <f t="shared" si="22"/>
        <v>LUNA</v>
      </c>
      <c r="W127" t="str">
        <f t="shared" si="23"/>
        <v>7</v>
      </c>
      <c r="X127" t="str">
        <f t="shared" si="24"/>
        <v>BUGAMBILIAS </v>
      </c>
      <c r="Y127" t="str">
        <f t="shared" si="25"/>
        <v>CABECERA</v>
      </c>
      <c r="Z127" t="str">
        <f t="shared" si="26"/>
        <v/>
      </c>
      <c r="AA127" t="str">
        <f t="shared" si="27"/>
        <v/>
      </c>
    </row>
    <row r="128" spans="2:27" x14ac:dyDescent="0.25">
      <c r="B128" s="97" t="s">
        <v>3507</v>
      </c>
      <c r="C128" s="97" t="s">
        <v>3508</v>
      </c>
      <c r="D128" s="97" t="s">
        <v>3509</v>
      </c>
      <c r="E128" s="97" t="s">
        <v>3510</v>
      </c>
      <c r="F128" s="97"/>
      <c r="G128" s="97"/>
      <c r="H128" s="97" t="s">
        <v>3453</v>
      </c>
      <c r="I128" s="97">
        <v>15</v>
      </c>
      <c r="J128" s="96" t="s">
        <v>3450</v>
      </c>
      <c r="K128" s="96" t="s">
        <v>2355</v>
      </c>
      <c r="L128" s="97"/>
      <c r="M128" s="97"/>
      <c r="P128" t="str">
        <f t="shared" si="16"/>
        <v>FIGUEROA </v>
      </c>
      <c r="Q128" t="str">
        <f t="shared" si="17"/>
        <v>MILLAN </v>
      </c>
      <c r="R128" t="str">
        <f t="shared" si="18"/>
        <v>PEDRO </v>
      </c>
      <c r="S128" t="str">
        <f t="shared" si="19"/>
        <v>HOMBRE </v>
      </c>
      <c r="T128" t="str">
        <f t="shared" si="20"/>
        <v/>
      </c>
      <c r="U128" t="str">
        <f t="shared" si="21"/>
        <v/>
      </c>
      <c r="V128" t="str">
        <f t="shared" si="22"/>
        <v>GALAXIA </v>
      </c>
      <c r="W128" t="str">
        <f t="shared" si="23"/>
        <v>15</v>
      </c>
      <c r="X128" t="str">
        <f t="shared" si="24"/>
        <v>BUGAMBILIAS </v>
      </c>
      <c r="Y128" t="str">
        <f t="shared" si="25"/>
        <v>CABECERA</v>
      </c>
      <c r="Z128" t="str">
        <f t="shared" si="26"/>
        <v/>
      </c>
      <c r="AA128" t="str">
        <f t="shared" si="27"/>
        <v/>
      </c>
    </row>
    <row r="129" spans="2:27" x14ac:dyDescent="0.25">
      <c r="B129" s="97" t="s">
        <v>193</v>
      </c>
      <c r="C129" s="97" t="s">
        <v>194</v>
      </c>
      <c r="D129" s="97" t="s">
        <v>195</v>
      </c>
      <c r="E129" s="97" t="s">
        <v>27</v>
      </c>
      <c r="F129" s="97">
        <v>66</v>
      </c>
      <c r="G129" s="97">
        <v>3781127246</v>
      </c>
      <c r="H129" s="97" t="s">
        <v>3457</v>
      </c>
      <c r="I129" s="97">
        <v>21</v>
      </c>
      <c r="J129" s="96" t="s">
        <v>3450</v>
      </c>
      <c r="K129" s="96" t="s">
        <v>2355</v>
      </c>
      <c r="L129" s="97">
        <v>4</v>
      </c>
      <c r="M129" s="97" t="s">
        <v>53</v>
      </c>
      <c r="P129" t="str">
        <f t="shared" si="16"/>
        <v>MORENO</v>
      </c>
      <c r="Q129" t="str">
        <f t="shared" si="17"/>
        <v>MENDOZA</v>
      </c>
      <c r="R129" t="str">
        <f t="shared" si="18"/>
        <v>MARTA CATALINA</v>
      </c>
      <c r="S129" t="str">
        <f t="shared" si="19"/>
        <v>MUJER</v>
      </c>
      <c r="T129" t="str">
        <f t="shared" si="20"/>
        <v>66</v>
      </c>
      <c r="U129" t="str">
        <f t="shared" si="21"/>
        <v>3781127246</v>
      </c>
      <c r="V129" t="str">
        <f t="shared" si="22"/>
        <v>CALLE NOCHE </v>
      </c>
      <c r="W129" t="str">
        <f t="shared" si="23"/>
        <v>21</v>
      </c>
      <c r="X129" t="str">
        <f t="shared" si="24"/>
        <v>BUGAMBILIAS </v>
      </c>
      <c r="Y129" t="str">
        <f t="shared" si="25"/>
        <v>CABECERA</v>
      </c>
      <c r="Z129" t="str">
        <f t="shared" si="26"/>
        <v>4</v>
      </c>
      <c r="AA129" t="str">
        <f t="shared" si="27"/>
        <v>ADULTO MAYOR</v>
      </c>
    </row>
    <row r="130" spans="2:27" x14ac:dyDescent="0.25">
      <c r="B130" s="97" t="s">
        <v>122</v>
      </c>
      <c r="C130" s="97" t="s">
        <v>123</v>
      </c>
      <c r="D130" s="97" t="s">
        <v>124</v>
      </c>
      <c r="E130" s="96"/>
      <c r="F130" s="97">
        <v>36</v>
      </c>
      <c r="G130" s="97">
        <v>4443036829</v>
      </c>
      <c r="H130" s="97" t="s">
        <v>2805</v>
      </c>
      <c r="I130" s="96">
        <v>13</v>
      </c>
      <c r="J130" s="96" t="s">
        <v>3450</v>
      </c>
      <c r="K130" s="96" t="s">
        <v>2355</v>
      </c>
      <c r="L130" s="96"/>
      <c r="M130" s="96"/>
      <c r="P130" t="str">
        <f t="shared" ref="P130:P193" si="28">UPPER(B130)</f>
        <v>ESCOBEDO</v>
      </c>
      <c r="Q130" t="str">
        <f t="shared" ref="Q130:Q193" si="29">UPPER(C130)</f>
        <v>MENDEZ</v>
      </c>
      <c r="R130" t="str">
        <f t="shared" ref="R130:R193" si="30">UPPER(D130)</f>
        <v>LETICIA</v>
      </c>
      <c r="S130" t="str">
        <f t="shared" ref="S130:S193" si="31">UPPER(E130)</f>
        <v/>
      </c>
      <c r="T130" t="str">
        <f t="shared" ref="T130:T193" si="32">UPPER(F130)</f>
        <v>36</v>
      </c>
      <c r="U130" t="str">
        <f t="shared" ref="U130:U193" si="33">UPPER(G130)</f>
        <v>4443036829</v>
      </c>
      <c r="V130" t="str">
        <f t="shared" ref="V130:V193" si="34">UPPER(H130)</f>
        <v>TAJIN</v>
      </c>
      <c r="W130" t="str">
        <f t="shared" ref="W130:W193" si="35">UPPER(I130)</f>
        <v>13</v>
      </c>
      <c r="X130" t="str">
        <f t="shared" ref="X130:X193" si="36">UPPER(J130)</f>
        <v>BUGAMBILIAS </v>
      </c>
      <c r="Y130" t="str">
        <f t="shared" ref="Y130:Y193" si="37">UPPER(K130)</f>
        <v>CABECERA</v>
      </c>
      <c r="Z130" t="str">
        <f t="shared" ref="Z130:Z193" si="38">UPPER(L130)</f>
        <v/>
      </c>
      <c r="AA130" t="str">
        <f t="shared" ref="AA130:AA193" si="39">UPPER(M130)</f>
        <v/>
      </c>
    </row>
    <row r="131" spans="2:27" x14ac:dyDescent="0.25">
      <c r="B131" s="97" t="s">
        <v>190</v>
      </c>
      <c r="C131" s="97" t="s">
        <v>190</v>
      </c>
      <c r="D131" s="97" t="s">
        <v>191</v>
      </c>
      <c r="E131" s="96"/>
      <c r="F131" s="97">
        <v>57</v>
      </c>
      <c r="G131" s="97">
        <v>3315743044</v>
      </c>
      <c r="H131" s="97" t="s">
        <v>192</v>
      </c>
      <c r="I131" s="96">
        <v>2</v>
      </c>
      <c r="J131" s="96" t="s">
        <v>3450</v>
      </c>
      <c r="K131" s="96" t="s">
        <v>2355</v>
      </c>
      <c r="L131" s="96"/>
      <c r="M131" s="96"/>
      <c r="P131" t="str">
        <f t="shared" si="28"/>
        <v>MEDINA</v>
      </c>
      <c r="Q131" t="str">
        <f t="shared" si="29"/>
        <v>MEDINA</v>
      </c>
      <c r="R131" t="str">
        <f t="shared" si="30"/>
        <v>ELIAS</v>
      </c>
      <c r="S131" t="str">
        <f t="shared" si="31"/>
        <v/>
      </c>
      <c r="T131" t="str">
        <f t="shared" si="32"/>
        <v>57</v>
      </c>
      <c r="U131" t="str">
        <f t="shared" si="33"/>
        <v>3315743044</v>
      </c>
      <c r="V131" t="str">
        <f t="shared" si="34"/>
        <v>LUNA</v>
      </c>
      <c r="W131" t="str">
        <f t="shared" si="35"/>
        <v>2</v>
      </c>
      <c r="X131" t="str">
        <f t="shared" si="36"/>
        <v>BUGAMBILIAS </v>
      </c>
      <c r="Y131" t="str">
        <f t="shared" si="37"/>
        <v>CABECERA</v>
      </c>
      <c r="Z131" t="str">
        <f t="shared" si="38"/>
        <v/>
      </c>
      <c r="AA131" t="str">
        <f t="shared" si="39"/>
        <v/>
      </c>
    </row>
    <row r="132" spans="2:27" x14ac:dyDescent="0.25">
      <c r="B132" s="97" t="s">
        <v>161</v>
      </c>
      <c r="C132" s="97" t="s">
        <v>184</v>
      </c>
      <c r="D132" s="97" t="s">
        <v>197</v>
      </c>
      <c r="E132" s="97" t="s">
        <v>27</v>
      </c>
      <c r="F132" s="97">
        <v>65</v>
      </c>
      <c r="G132" s="97">
        <v>3332313345</v>
      </c>
      <c r="H132" s="97" t="s">
        <v>3494</v>
      </c>
      <c r="I132" s="97">
        <v>14</v>
      </c>
      <c r="J132" s="97" t="s">
        <v>3450</v>
      </c>
      <c r="K132" s="96" t="s">
        <v>2355</v>
      </c>
      <c r="L132" s="97">
        <v>2</v>
      </c>
      <c r="M132" s="97"/>
      <c r="P132" t="str">
        <f t="shared" si="28"/>
        <v>CARDONA</v>
      </c>
      <c r="Q132" t="str">
        <f t="shared" si="29"/>
        <v>MARTINEZ</v>
      </c>
      <c r="R132" t="str">
        <f t="shared" si="30"/>
        <v>JUANA</v>
      </c>
      <c r="S132" t="str">
        <f t="shared" si="31"/>
        <v>MUJER</v>
      </c>
      <c r="T132" t="str">
        <f t="shared" si="32"/>
        <v>65</v>
      </c>
      <c r="U132" t="str">
        <f t="shared" si="33"/>
        <v>3332313345</v>
      </c>
      <c r="V132" t="str">
        <f t="shared" si="34"/>
        <v>TENOCHTITLAN</v>
      </c>
      <c r="W132" t="str">
        <f t="shared" si="35"/>
        <v>14</v>
      </c>
      <c r="X132" t="str">
        <f t="shared" si="36"/>
        <v>BUGAMBILIAS </v>
      </c>
      <c r="Y132" t="str">
        <f t="shared" si="37"/>
        <v>CABECERA</v>
      </c>
      <c r="Z132" t="str">
        <f t="shared" si="38"/>
        <v>2</v>
      </c>
      <c r="AA132" t="str">
        <f t="shared" si="39"/>
        <v/>
      </c>
    </row>
    <row r="133" spans="2:27" x14ac:dyDescent="0.25">
      <c r="B133" s="97" t="s">
        <v>1011</v>
      </c>
      <c r="C133" s="97" t="s">
        <v>839</v>
      </c>
      <c r="D133" s="97" t="s">
        <v>3504</v>
      </c>
      <c r="E133" s="97" t="s">
        <v>33</v>
      </c>
      <c r="F133" s="97">
        <v>21</v>
      </c>
      <c r="G133" s="97">
        <v>3311716706</v>
      </c>
      <c r="H133" s="97" t="s">
        <v>3511</v>
      </c>
      <c r="I133" s="97">
        <v>18</v>
      </c>
      <c r="J133" s="96" t="s">
        <v>3450</v>
      </c>
      <c r="K133" s="96" t="s">
        <v>2355</v>
      </c>
      <c r="L133" s="97">
        <v>2</v>
      </c>
      <c r="M133" s="97" t="s">
        <v>3316</v>
      </c>
      <c r="P133" t="str">
        <f t="shared" si="28"/>
        <v>CARBAJAL</v>
      </c>
      <c r="Q133" t="str">
        <f t="shared" si="29"/>
        <v>MARTINEZ</v>
      </c>
      <c r="R133" t="str">
        <f t="shared" si="30"/>
        <v>MARIA GUADALUPE </v>
      </c>
      <c r="S133" t="str">
        <f t="shared" si="31"/>
        <v>MUJER</v>
      </c>
      <c r="T133" t="str">
        <f t="shared" si="32"/>
        <v>21</v>
      </c>
      <c r="U133" t="str">
        <f t="shared" si="33"/>
        <v>3311716706</v>
      </c>
      <c r="V133" t="str">
        <f t="shared" si="34"/>
        <v>UXMAL</v>
      </c>
      <c r="W133" t="str">
        <f t="shared" si="35"/>
        <v>18</v>
      </c>
      <c r="X133" t="str">
        <f t="shared" si="36"/>
        <v>BUGAMBILIAS </v>
      </c>
      <c r="Y133" t="str">
        <f t="shared" si="37"/>
        <v>CABECERA</v>
      </c>
      <c r="Z133" t="str">
        <f t="shared" si="38"/>
        <v>2</v>
      </c>
      <c r="AA133" t="str">
        <f t="shared" si="39"/>
        <v>DESEMPLEO</v>
      </c>
    </row>
    <row r="134" spans="2:27" x14ac:dyDescent="0.25">
      <c r="B134" s="97" t="s">
        <v>163</v>
      </c>
      <c r="C134" s="97" t="s">
        <v>164</v>
      </c>
      <c r="D134" s="97" t="s">
        <v>144</v>
      </c>
      <c r="E134" s="96"/>
      <c r="F134" s="97">
        <v>43</v>
      </c>
      <c r="G134" s="97">
        <v>3329776455</v>
      </c>
      <c r="H134" s="97" t="s">
        <v>152</v>
      </c>
      <c r="I134" s="96">
        <v>42</v>
      </c>
      <c r="J134" s="96" t="s">
        <v>3450</v>
      </c>
      <c r="K134" s="96" t="s">
        <v>2355</v>
      </c>
      <c r="L134" s="96"/>
      <c r="M134" s="96"/>
      <c r="P134" t="str">
        <f t="shared" si="28"/>
        <v>HERRERA</v>
      </c>
      <c r="Q134" t="str">
        <f t="shared" si="29"/>
        <v>MALDONADO</v>
      </c>
      <c r="R134" t="str">
        <f t="shared" si="30"/>
        <v>LORENA</v>
      </c>
      <c r="S134" t="str">
        <f t="shared" si="31"/>
        <v/>
      </c>
      <c r="T134" t="str">
        <f t="shared" si="32"/>
        <v>43</v>
      </c>
      <c r="U134" t="str">
        <f t="shared" si="33"/>
        <v>3329776455</v>
      </c>
      <c r="V134" t="str">
        <f t="shared" si="34"/>
        <v>OMEGA</v>
      </c>
      <c r="W134" t="str">
        <f t="shared" si="35"/>
        <v>42</v>
      </c>
      <c r="X134" t="str">
        <f t="shared" si="36"/>
        <v>BUGAMBILIAS </v>
      </c>
      <c r="Y134" t="str">
        <f t="shared" si="37"/>
        <v>CABECERA</v>
      </c>
      <c r="Z134" t="str">
        <f t="shared" si="38"/>
        <v/>
      </c>
      <c r="AA134" t="str">
        <f t="shared" si="39"/>
        <v/>
      </c>
    </row>
    <row r="135" spans="2:27" x14ac:dyDescent="0.25">
      <c r="B135" s="97" t="s">
        <v>127</v>
      </c>
      <c r="C135" s="97" t="s">
        <v>192</v>
      </c>
      <c r="D135" s="97" t="s">
        <v>3512</v>
      </c>
      <c r="E135" s="97"/>
      <c r="F135" s="97"/>
      <c r="G135" s="97">
        <v>3311426826</v>
      </c>
      <c r="H135" s="97" t="s">
        <v>3513</v>
      </c>
      <c r="I135" s="97">
        <v>27</v>
      </c>
      <c r="J135" s="96" t="s">
        <v>3450</v>
      </c>
      <c r="K135" s="96" t="s">
        <v>2355</v>
      </c>
      <c r="L135" s="97"/>
      <c r="M135" s="97"/>
      <c r="P135" t="str">
        <f t="shared" si="28"/>
        <v>RODRIGUEZ</v>
      </c>
      <c r="Q135" t="str">
        <f t="shared" si="29"/>
        <v>LUNA</v>
      </c>
      <c r="R135" t="str">
        <f t="shared" si="30"/>
        <v>CINDY LIZBETH</v>
      </c>
      <c r="S135" t="str">
        <f t="shared" si="31"/>
        <v/>
      </c>
      <c r="T135" t="str">
        <f t="shared" si="32"/>
        <v/>
      </c>
      <c r="U135" t="str">
        <f t="shared" si="33"/>
        <v>3311426826</v>
      </c>
      <c r="V135" t="str">
        <f t="shared" si="34"/>
        <v>OMEGA</v>
      </c>
      <c r="W135" t="str">
        <f t="shared" si="35"/>
        <v>27</v>
      </c>
      <c r="X135" t="str">
        <f t="shared" si="36"/>
        <v>BUGAMBILIAS </v>
      </c>
      <c r="Y135" t="str">
        <f t="shared" si="37"/>
        <v>CABECERA</v>
      </c>
      <c r="Z135" t="str">
        <f t="shared" si="38"/>
        <v/>
      </c>
      <c r="AA135" t="str">
        <f t="shared" si="39"/>
        <v/>
      </c>
    </row>
    <row r="136" spans="2:27" x14ac:dyDescent="0.25">
      <c r="B136" s="97" t="s">
        <v>203</v>
      </c>
      <c r="C136" s="97" t="s">
        <v>204</v>
      </c>
      <c r="D136" s="97" t="s">
        <v>205</v>
      </c>
      <c r="E136" s="97" t="s">
        <v>27</v>
      </c>
      <c r="F136" s="97">
        <v>54</v>
      </c>
      <c r="G136" s="97">
        <v>3318317039</v>
      </c>
      <c r="H136" s="97" t="s">
        <v>152</v>
      </c>
      <c r="I136" s="97">
        <v>30</v>
      </c>
      <c r="J136" s="96" t="s">
        <v>3450</v>
      </c>
      <c r="K136" s="96" t="s">
        <v>2355</v>
      </c>
      <c r="L136" s="97">
        <v>5</v>
      </c>
      <c r="M136" s="97" t="s">
        <v>29</v>
      </c>
      <c r="P136" t="str">
        <f t="shared" si="28"/>
        <v>PALMA</v>
      </c>
      <c r="Q136" t="str">
        <f t="shared" si="29"/>
        <v>LOZANO</v>
      </c>
      <c r="R136" t="str">
        <f t="shared" si="30"/>
        <v>MARTINA</v>
      </c>
      <c r="S136" t="str">
        <f t="shared" si="31"/>
        <v>MUJER</v>
      </c>
      <c r="T136" t="str">
        <f t="shared" si="32"/>
        <v>54</v>
      </c>
      <c r="U136" t="str">
        <f t="shared" si="33"/>
        <v>3318317039</v>
      </c>
      <c r="V136" t="str">
        <f t="shared" si="34"/>
        <v>OMEGA</v>
      </c>
      <c r="W136" t="str">
        <f t="shared" si="35"/>
        <v>30</v>
      </c>
      <c r="X136" t="str">
        <f t="shared" si="36"/>
        <v>BUGAMBILIAS </v>
      </c>
      <c r="Y136" t="str">
        <f t="shared" si="37"/>
        <v>CABECERA</v>
      </c>
      <c r="Z136" t="str">
        <f t="shared" si="38"/>
        <v>5</v>
      </c>
      <c r="AA136" t="str">
        <f t="shared" si="39"/>
        <v>MADRE SOLTERA</v>
      </c>
    </row>
    <row r="137" spans="2:27" x14ac:dyDescent="0.25">
      <c r="B137" s="97" t="s">
        <v>68</v>
      </c>
      <c r="C137" s="97" t="s">
        <v>3338</v>
      </c>
      <c r="D137" s="97" t="s">
        <v>197</v>
      </c>
      <c r="E137" s="97" t="s">
        <v>27</v>
      </c>
      <c r="F137" s="97">
        <v>40</v>
      </c>
      <c r="G137" s="97">
        <v>3338440993</v>
      </c>
      <c r="H137" s="97" t="s">
        <v>168</v>
      </c>
      <c r="I137" s="97">
        <v>8</v>
      </c>
      <c r="J137" s="96" t="s">
        <v>3450</v>
      </c>
      <c r="K137" s="96" t="s">
        <v>2355</v>
      </c>
      <c r="L137" s="97">
        <v>5</v>
      </c>
      <c r="M137" s="97" t="s">
        <v>89</v>
      </c>
      <c r="P137" t="str">
        <f t="shared" si="28"/>
        <v>NUÑO</v>
      </c>
      <c r="Q137" t="str">
        <f t="shared" si="29"/>
        <v>LOPEZ </v>
      </c>
      <c r="R137" t="str">
        <f t="shared" si="30"/>
        <v>JUANA</v>
      </c>
      <c r="S137" t="str">
        <f t="shared" si="31"/>
        <v>MUJER</v>
      </c>
      <c r="T137" t="str">
        <f t="shared" si="32"/>
        <v>40</v>
      </c>
      <c r="U137" t="str">
        <f t="shared" si="33"/>
        <v>3338440993</v>
      </c>
      <c r="V137" t="str">
        <f t="shared" si="34"/>
        <v>CHICHEN ITZÁ</v>
      </c>
      <c r="W137" t="str">
        <f t="shared" si="35"/>
        <v>8</v>
      </c>
      <c r="X137" t="str">
        <f t="shared" si="36"/>
        <v>BUGAMBILIAS </v>
      </c>
      <c r="Y137" t="str">
        <f t="shared" si="37"/>
        <v>CABECERA</v>
      </c>
      <c r="Z137" t="str">
        <f t="shared" si="38"/>
        <v>5</v>
      </c>
      <c r="AA137" t="str">
        <f t="shared" si="39"/>
        <v>DISCAPACITADO(A)</v>
      </c>
    </row>
    <row r="138" spans="2:27" x14ac:dyDescent="0.25">
      <c r="B138" s="97" t="s">
        <v>40</v>
      </c>
      <c r="C138" s="97" t="s">
        <v>354</v>
      </c>
      <c r="D138" s="97" t="s">
        <v>3514</v>
      </c>
      <c r="E138" s="97" t="s">
        <v>27</v>
      </c>
      <c r="F138" s="97">
        <v>44</v>
      </c>
      <c r="G138" s="97">
        <v>3310409611</v>
      </c>
      <c r="H138" s="97" t="s">
        <v>3515</v>
      </c>
      <c r="I138" s="97">
        <v>3</v>
      </c>
      <c r="J138" s="97" t="s">
        <v>3450</v>
      </c>
      <c r="K138" s="96" t="s">
        <v>2355</v>
      </c>
      <c r="L138" s="97">
        <v>6</v>
      </c>
      <c r="M138" s="97" t="s">
        <v>3516</v>
      </c>
      <c r="P138" t="str">
        <f t="shared" si="28"/>
        <v>ALVAREZ</v>
      </c>
      <c r="Q138" t="str">
        <f t="shared" si="29"/>
        <v>LOMELI</v>
      </c>
      <c r="R138" t="str">
        <f t="shared" si="30"/>
        <v>MARIA DE LOURDES</v>
      </c>
      <c r="S138" t="str">
        <f t="shared" si="31"/>
        <v>MUJER</v>
      </c>
      <c r="T138" t="str">
        <f t="shared" si="32"/>
        <v>44</v>
      </c>
      <c r="U138" t="str">
        <f t="shared" si="33"/>
        <v>3310409611</v>
      </c>
      <c r="V138" t="str">
        <f t="shared" si="34"/>
        <v>UNIVERSO</v>
      </c>
      <c r="W138" t="str">
        <f t="shared" si="35"/>
        <v>3</v>
      </c>
      <c r="X138" t="str">
        <f t="shared" si="36"/>
        <v>BUGAMBILIAS </v>
      </c>
      <c r="Y138" t="str">
        <f t="shared" si="37"/>
        <v>CABECERA</v>
      </c>
      <c r="Z138" t="str">
        <f t="shared" si="38"/>
        <v>6</v>
      </c>
      <c r="AA138" t="str">
        <f t="shared" si="39"/>
        <v>DESEMPLEO</v>
      </c>
    </row>
    <row r="139" spans="2:27" x14ac:dyDescent="0.25">
      <c r="B139" s="97" t="s">
        <v>142</v>
      </c>
      <c r="C139" s="97" t="s">
        <v>143</v>
      </c>
      <c r="D139" s="97" t="s">
        <v>144</v>
      </c>
      <c r="E139" s="96"/>
      <c r="F139" s="97">
        <v>35</v>
      </c>
      <c r="G139" s="97">
        <v>3318236628</v>
      </c>
      <c r="H139" s="97" t="s">
        <v>145</v>
      </c>
      <c r="I139" s="96">
        <v>417</v>
      </c>
      <c r="J139" s="96" t="s">
        <v>3450</v>
      </c>
      <c r="K139" s="96" t="s">
        <v>2355</v>
      </c>
      <c r="L139" s="96"/>
      <c r="M139" s="96"/>
      <c r="P139" t="str">
        <f t="shared" si="28"/>
        <v>GONZÁLEZ</v>
      </c>
      <c r="Q139" t="str">
        <f t="shared" si="29"/>
        <v>LIMÓN</v>
      </c>
      <c r="R139" t="str">
        <f t="shared" si="30"/>
        <v>LORENA</v>
      </c>
      <c r="S139" t="str">
        <f t="shared" si="31"/>
        <v/>
      </c>
      <c r="T139" t="str">
        <f t="shared" si="32"/>
        <v>35</v>
      </c>
      <c r="U139" t="str">
        <f t="shared" si="33"/>
        <v>3318236628</v>
      </c>
      <c r="V139" t="str">
        <f t="shared" si="34"/>
        <v>HUEJOTITÁN</v>
      </c>
      <c r="W139" t="str">
        <f t="shared" si="35"/>
        <v>417</v>
      </c>
      <c r="X139" t="str">
        <f t="shared" si="36"/>
        <v>BUGAMBILIAS </v>
      </c>
      <c r="Y139" t="str">
        <f t="shared" si="37"/>
        <v>CABECERA</v>
      </c>
      <c r="Z139" t="str">
        <f t="shared" si="38"/>
        <v/>
      </c>
      <c r="AA139" t="str">
        <f t="shared" si="39"/>
        <v/>
      </c>
    </row>
    <row r="140" spans="2:27" x14ac:dyDescent="0.25">
      <c r="B140" s="97" t="s">
        <v>485</v>
      </c>
      <c r="C140" s="97" t="s">
        <v>745</v>
      </c>
      <c r="D140" s="97" t="s">
        <v>175</v>
      </c>
      <c r="E140" s="97" t="s">
        <v>48</v>
      </c>
      <c r="F140" s="97"/>
      <c r="G140" s="97"/>
      <c r="H140" s="97"/>
      <c r="I140" s="97"/>
      <c r="J140" s="96" t="s">
        <v>3450</v>
      </c>
      <c r="K140" s="96" t="s">
        <v>2355</v>
      </c>
      <c r="L140" s="97"/>
      <c r="M140" s="97" t="s">
        <v>2178</v>
      </c>
      <c r="P140" t="str">
        <f t="shared" si="28"/>
        <v>MUÑOZ</v>
      </c>
      <c r="Q140" t="str">
        <f t="shared" si="29"/>
        <v>LIMON</v>
      </c>
      <c r="R140" t="str">
        <f t="shared" si="30"/>
        <v>MIGUEL ANGEL</v>
      </c>
      <c r="S140" t="str">
        <f t="shared" si="31"/>
        <v>HOMBRE</v>
      </c>
      <c r="T140" t="str">
        <f t="shared" si="32"/>
        <v/>
      </c>
      <c r="U140" t="str">
        <f t="shared" si="33"/>
        <v/>
      </c>
      <c r="V140" t="str">
        <f t="shared" si="34"/>
        <v/>
      </c>
      <c r="W140" t="str">
        <f t="shared" si="35"/>
        <v/>
      </c>
      <c r="X140" t="str">
        <f t="shared" si="36"/>
        <v>BUGAMBILIAS </v>
      </c>
      <c r="Y140" t="str">
        <f t="shared" si="37"/>
        <v>CABECERA</v>
      </c>
      <c r="Z140" t="str">
        <f t="shared" si="38"/>
        <v/>
      </c>
      <c r="AA140" t="str">
        <f t="shared" si="39"/>
        <v>DESEMPLEADO</v>
      </c>
    </row>
    <row r="141" spans="2:27" x14ac:dyDescent="0.25">
      <c r="B141" s="97" t="s">
        <v>3517</v>
      </c>
      <c r="C141" s="97" t="s">
        <v>754</v>
      </c>
      <c r="D141" s="97" t="s">
        <v>632</v>
      </c>
      <c r="E141" s="97" t="s">
        <v>349</v>
      </c>
      <c r="F141" s="97">
        <v>55</v>
      </c>
      <c r="G141" s="97"/>
      <c r="H141" s="97" t="s">
        <v>132</v>
      </c>
      <c r="I141" s="97">
        <v>12</v>
      </c>
      <c r="J141" s="96" t="s">
        <v>3450</v>
      </c>
      <c r="K141" s="96" t="s">
        <v>2355</v>
      </c>
      <c r="L141" s="97">
        <v>6</v>
      </c>
      <c r="M141" s="97"/>
      <c r="P141" t="str">
        <f t="shared" si="28"/>
        <v>CAMARILLO</v>
      </c>
      <c r="Q141" t="str">
        <f t="shared" si="29"/>
        <v>JUAREZ</v>
      </c>
      <c r="R141" t="str">
        <f t="shared" si="30"/>
        <v>MARTHA</v>
      </c>
      <c r="S141" t="str">
        <f t="shared" si="31"/>
        <v>MUJER</v>
      </c>
      <c r="T141" t="str">
        <f t="shared" si="32"/>
        <v>55</v>
      </c>
      <c r="U141" t="str">
        <f t="shared" si="33"/>
        <v/>
      </c>
      <c r="V141" t="str">
        <f t="shared" si="34"/>
        <v>UXMAL</v>
      </c>
      <c r="W141" t="str">
        <f t="shared" si="35"/>
        <v>12</v>
      </c>
      <c r="X141" t="str">
        <f t="shared" si="36"/>
        <v>BUGAMBILIAS </v>
      </c>
      <c r="Y141" t="str">
        <f t="shared" si="37"/>
        <v>CABECERA</v>
      </c>
      <c r="Z141" t="str">
        <f t="shared" si="38"/>
        <v>6</v>
      </c>
      <c r="AA141" t="str">
        <f t="shared" si="39"/>
        <v/>
      </c>
    </row>
    <row r="142" spans="2:27" x14ac:dyDescent="0.25">
      <c r="B142" s="97" t="s">
        <v>3518</v>
      </c>
      <c r="C142" s="97" t="s">
        <v>51</v>
      </c>
      <c r="D142" s="97" t="s">
        <v>379</v>
      </c>
      <c r="E142" s="97" t="s">
        <v>267</v>
      </c>
      <c r="F142" s="97">
        <v>42</v>
      </c>
      <c r="G142" s="97">
        <v>3315350889</v>
      </c>
      <c r="H142" s="97" t="s">
        <v>129</v>
      </c>
      <c r="I142" s="97">
        <v>12</v>
      </c>
      <c r="J142" s="97" t="s">
        <v>3450</v>
      </c>
      <c r="K142" s="96" t="s">
        <v>2355</v>
      </c>
      <c r="L142" s="97">
        <v>2</v>
      </c>
      <c r="M142" s="97" t="s">
        <v>3095</v>
      </c>
      <c r="P142" t="str">
        <f t="shared" si="28"/>
        <v>JUAN JOSE </v>
      </c>
      <c r="Q142" t="str">
        <f t="shared" si="29"/>
        <v>JIMENEZ</v>
      </c>
      <c r="R142" t="str">
        <f t="shared" si="30"/>
        <v>VARGAS</v>
      </c>
      <c r="S142" t="str">
        <f t="shared" si="31"/>
        <v>HOMBRE</v>
      </c>
      <c r="T142" t="str">
        <f t="shared" si="32"/>
        <v>42</v>
      </c>
      <c r="U142" t="str">
        <f t="shared" si="33"/>
        <v>3315350889</v>
      </c>
      <c r="V142" t="str">
        <f t="shared" si="34"/>
        <v>UNIVERSO</v>
      </c>
      <c r="W142" t="str">
        <f t="shared" si="35"/>
        <v>12</v>
      </c>
      <c r="X142" t="str">
        <f t="shared" si="36"/>
        <v>BUGAMBILIAS </v>
      </c>
      <c r="Y142" t="str">
        <f t="shared" si="37"/>
        <v>CABECERA</v>
      </c>
      <c r="Z142" t="str">
        <f t="shared" si="38"/>
        <v>2</v>
      </c>
      <c r="AA142" t="str">
        <f t="shared" si="39"/>
        <v>DESEMPLEADO</v>
      </c>
    </row>
    <row r="143" spans="2:27" x14ac:dyDescent="0.25">
      <c r="B143" s="97" t="s">
        <v>3498</v>
      </c>
      <c r="C143" s="97" t="s">
        <v>3519</v>
      </c>
      <c r="D143" s="97" t="s">
        <v>3520</v>
      </c>
      <c r="E143" s="97" t="s">
        <v>3521</v>
      </c>
      <c r="F143" s="97">
        <v>28</v>
      </c>
      <c r="G143" s="97">
        <v>3731033083</v>
      </c>
      <c r="H143" s="97"/>
      <c r="I143" s="97"/>
      <c r="J143" s="96" t="s">
        <v>3450</v>
      </c>
      <c r="K143" s="96" t="s">
        <v>2355</v>
      </c>
      <c r="L143" s="97"/>
      <c r="M143" s="97"/>
      <c r="P143" t="str">
        <f t="shared" si="28"/>
        <v>TORRES </v>
      </c>
      <c r="Q143" t="str">
        <f t="shared" si="29"/>
        <v>HERNANDEZ </v>
      </c>
      <c r="R143" t="str">
        <f t="shared" si="30"/>
        <v>MIGUEL </v>
      </c>
      <c r="S143" t="str">
        <f t="shared" si="31"/>
        <v>HOMBRE </v>
      </c>
      <c r="T143" t="str">
        <f t="shared" si="32"/>
        <v>28</v>
      </c>
      <c r="U143" t="str">
        <f t="shared" si="33"/>
        <v>3731033083</v>
      </c>
      <c r="V143" t="str">
        <f t="shared" si="34"/>
        <v/>
      </c>
      <c r="W143" t="str">
        <f t="shared" si="35"/>
        <v/>
      </c>
      <c r="X143" t="str">
        <f t="shared" si="36"/>
        <v>BUGAMBILIAS </v>
      </c>
      <c r="Y143" t="str">
        <f t="shared" si="37"/>
        <v>CABECERA</v>
      </c>
      <c r="Z143" t="str">
        <f t="shared" si="38"/>
        <v/>
      </c>
      <c r="AA143" t="str">
        <f t="shared" si="39"/>
        <v/>
      </c>
    </row>
    <row r="144" spans="2:27" x14ac:dyDescent="0.25">
      <c r="B144" s="96" t="s">
        <v>103</v>
      </c>
      <c r="C144" s="96" t="s">
        <v>188</v>
      </c>
      <c r="D144" s="96" t="s">
        <v>189</v>
      </c>
      <c r="E144" s="96"/>
      <c r="F144" s="96"/>
      <c r="G144" s="96">
        <v>312497553</v>
      </c>
      <c r="H144" s="97" t="s">
        <v>112</v>
      </c>
      <c r="I144" s="96">
        <v>26</v>
      </c>
      <c r="J144" s="96" t="s">
        <v>3450</v>
      </c>
      <c r="K144" s="96" t="s">
        <v>2355</v>
      </c>
      <c r="L144" s="96"/>
      <c r="M144" s="96"/>
      <c r="P144" t="str">
        <f t="shared" si="28"/>
        <v>MEDINA</v>
      </c>
      <c r="Q144" t="str">
        <f t="shared" si="29"/>
        <v>HERNANDEZ</v>
      </c>
      <c r="R144" t="str">
        <f t="shared" si="30"/>
        <v>LUCERO</v>
      </c>
      <c r="S144" t="str">
        <f t="shared" si="31"/>
        <v/>
      </c>
      <c r="T144" t="str">
        <f t="shared" si="32"/>
        <v/>
      </c>
      <c r="U144" t="str">
        <f t="shared" si="33"/>
        <v>312497553</v>
      </c>
      <c r="V144" t="str">
        <f t="shared" si="34"/>
        <v>GALAXIA</v>
      </c>
      <c r="W144" t="str">
        <f t="shared" si="35"/>
        <v>26</v>
      </c>
      <c r="X144" t="str">
        <f t="shared" si="36"/>
        <v>BUGAMBILIAS </v>
      </c>
      <c r="Y144" t="str">
        <f t="shared" si="37"/>
        <v>CABECERA</v>
      </c>
      <c r="Z144" t="str">
        <f t="shared" si="38"/>
        <v/>
      </c>
      <c r="AA144" t="str">
        <f t="shared" si="39"/>
        <v/>
      </c>
    </row>
    <row r="145" spans="2:27" x14ac:dyDescent="0.25">
      <c r="B145" s="97" t="s">
        <v>103</v>
      </c>
      <c r="C145" s="97" t="s">
        <v>188</v>
      </c>
      <c r="D145" s="97" t="s">
        <v>660</v>
      </c>
      <c r="E145" s="97" t="s">
        <v>33</v>
      </c>
      <c r="F145" s="97">
        <v>33</v>
      </c>
      <c r="G145" s="97">
        <v>3326361979</v>
      </c>
      <c r="H145" s="97" t="s">
        <v>2363</v>
      </c>
      <c r="I145" s="97">
        <v>25</v>
      </c>
      <c r="J145" s="96" t="s">
        <v>3450</v>
      </c>
      <c r="K145" s="96" t="s">
        <v>2355</v>
      </c>
      <c r="L145" s="97">
        <v>5</v>
      </c>
      <c r="M145" s="97" t="s">
        <v>3316</v>
      </c>
      <c r="P145" t="str">
        <f t="shared" si="28"/>
        <v>MEDINA</v>
      </c>
      <c r="Q145" t="str">
        <f t="shared" si="29"/>
        <v>HERNANDEZ</v>
      </c>
      <c r="R145" t="str">
        <f t="shared" si="30"/>
        <v>MARIA LOURDES</v>
      </c>
      <c r="S145" t="str">
        <f t="shared" si="31"/>
        <v>MUJER</v>
      </c>
      <c r="T145" t="str">
        <f t="shared" si="32"/>
        <v>33</v>
      </c>
      <c r="U145" t="str">
        <f t="shared" si="33"/>
        <v>3326361979</v>
      </c>
      <c r="V145" t="str">
        <f t="shared" si="34"/>
        <v>GALAXIA</v>
      </c>
      <c r="W145" t="str">
        <f t="shared" si="35"/>
        <v>25</v>
      </c>
      <c r="X145" t="str">
        <f t="shared" si="36"/>
        <v>BUGAMBILIAS </v>
      </c>
      <c r="Y145" t="str">
        <f t="shared" si="37"/>
        <v>CABECERA</v>
      </c>
      <c r="Z145" t="str">
        <f t="shared" si="38"/>
        <v>5</v>
      </c>
      <c r="AA145" t="str">
        <f t="shared" si="39"/>
        <v>DESEMPLEO</v>
      </c>
    </row>
    <row r="146" spans="2:27" x14ac:dyDescent="0.25">
      <c r="B146" s="97" t="s">
        <v>3522</v>
      </c>
      <c r="C146" s="97" t="s">
        <v>3523</v>
      </c>
      <c r="D146" s="97" t="s">
        <v>3524</v>
      </c>
      <c r="E146" s="97" t="s">
        <v>3510</v>
      </c>
      <c r="F146" s="97"/>
      <c r="G146" s="97"/>
      <c r="H146" s="97" t="s">
        <v>3456</v>
      </c>
      <c r="I146" s="97">
        <v>28</v>
      </c>
      <c r="J146" s="96" t="s">
        <v>3450</v>
      </c>
      <c r="K146" s="96" t="s">
        <v>2355</v>
      </c>
      <c r="L146" s="97"/>
      <c r="M146" s="97"/>
      <c r="P146" t="str">
        <f t="shared" si="28"/>
        <v>CASTRO </v>
      </c>
      <c r="Q146" t="str">
        <f t="shared" si="29"/>
        <v>GUTIERREZ </v>
      </c>
      <c r="R146" t="str">
        <f t="shared" si="30"/>
        <v>ENRRIQUE</v>
      </c>
      <c r="S146" t="str">
        <f t="shared" si="31"/>
        <v>HOMBRE </v>
      </c>
      <c r="T146" t="str">
        <f t="shared" si="32"/>
        <v/>
      </c>
      <c r="U146" t="str">
        <f t="shared" si="33"/>
        <v/>
      </c>
      <c r="V146" t="str">
        <f t="shared" si="34"/>
        <v>NUBE</v>
      </c>
      <c r="W146" t="str">
        <f t="shared" si="35"/>
        <v>28</v>
      </c>
      <c r="X146" t="str">
        <f t="shared" si="36"/>
        <v>BUGAMBILIAS </v>
      </c>
      <c r="Y146" t="str">
        <f t="shared" si="37"/>
        <v>CABECERA</v>
      </c>
      <c r="Z146" t="str">
        <f t="shared" si="38"/>
        <v/>
      </c>
      <c r="AA146" t="str">
        <f t="shared" si="39"/>
        <v/>
      </c>
    </row>
    <row r="147" spans="2:27" x14ac:dyDescent="0.25">
      <c r="B147" s="96" t="s">
        <v>3525</v>
      </c>
      <c r="C147" s="96" t="s">
        <v>3291</v>
      </c>
      <c r="D147" s="96" t="s">
        <v>3526</v>
      </c>
      <c r="E147" s="96" t="s">
        <v>3292</v>
      </c>
      <c r="F147" s="96"/>
      <c r="G147" s="96">
        <v>3321072429</v>
      </c>
      <c r="H147" s="97" t="s">
        <v>176</v>
      </c>
      <c r="I147" s="96">
        <v>10</v>
      </c>
      <c r="J147" s="96" t="s">
        <v>3450</v>
      </c>
      <c r="K147" s="96" t="s">
        <v>2355</v>
      </c>
      <c r="L147" s="96"/>
      <c r="M147" s="96"/>
      <c r="P147" t="str">
        <f t="shared" si="28"/>
        <v>NUÑO </v>
      </c>
      <c r="Q147" t="str">
        <f t="shared" si="29"/>
        <v>GUTIERREZ </v>
      </c>
      <c r="R147" t="str">
        <f t="shared" si="30"/>
        <v>ARIANA </v>
      </c>
      <c r="S147" t="str">
        <f t="shared" si="31"/>
        <v>MUJER </v>
      </c>
      <c r="T147" t="str">
        <f t="shared" si="32"/>
        <v/>
      </c>
      <c r="U147" t="str">
        <f t="shared" si="33"/>
        <v>3321072429</v>
      </c>
      <c r="V147" t="str">
        <f t="shared" si="34"/>
        <v>TULUM</v>
      </c>
      <c r="W147" t="str">
        <f t="shared" si="35"/>
        <v>10</v>
      </c>
      <c r="X147" t="str">
        <f t="shared" si="36"/>
        <v>BUGAMBILIAS </v>
      </c>
      <c r="Y147" t="str">
        <f t="shared" si="37"/>
        <v>CABECERA</v>
      </c>
      <c r="Z147" t="str">
        <f t="shared" si="38"/>
        <v/>
      </c>
      <c r="AA147" t="str">
        <f t="shared" si="39"/>
        <v/>
      </c>
    </row>
    <row r="148" spans="2:27" x14ac:dyDescent="0.25">
      <c r="B148" s="97" t="s">
        <v>499</v>
      </c>
      <c r="C148" s="97" t="s">
        <v>579</v>
      </c>
      <c r="D148" s="97" t="s">
        <v>3514</v>
      </c>
      <c r="E148" s="97" t="s">
        <v>27</v>
      </c>
      <c r="F148" s="97"/>
      <c r="G148" s="97"/>
      <c r="H148" s="97" t="s">
        <v>3449</v>
      </c>
      <c r="I148" s="97">
        <v>29</v>
      </c>
      <c r="J148" s="97" t="s">
        <v>3450</v>
      </c>
      <c r="K148" s="96" t="s">
        <v>2355</v>
      </c>
      <c r="L148" s="97">
        <v>4</v>
      </c>
      <c r="M148" s="97"/>
      <c r="P148" t="str">
        <f t="shared" si="28"/>
        <v>RUVALCABA</v>
      </c>
      <c r="Q148" t="str">
        <f t="shared" si="29"/>
        <v>GUTIERREZ</v>
      </c>
      <c r="R148" t="str">
        <f t="shared" si="30"/>
        <v>MARIA DE LOURDES</v>
      </c>
      <c r="S148" t="str">
        <f t="shared" si="31"/>
        <v>MUJER</v>
      </c>
      <c r="T148" t="str">
        <f t="shared" si="32"/>
        <v/>
      </c>
      <c r="U148" t="str">
        <f t="shared" si="33"/>
        <v/>
      </c>
      <c r="V148" t="str">
        <f t="shared" si="34"/>
        <v>COSMOS </v>
      </c>
      <c r="W148" t="str">
        <f t="shared" si="35"/>
        <v>29</v>
      </c>
      <c r="X148" t="str">
        <f t="shared" si="36"/>
        <v>BUGAMBILIAS </v>
      </c>
      <c r="Y148" t="str">
        <f t="shared" si="37"/>
        <v>CABECERA</v>
      </c>
      <c r="Z148" t="str">
        <f t="shared" si="38"/>
        <v>4</v>
      </c>
      <c r="AA148" t="str">
        <f t="shared" si="39"/>
        <v/>
      </c>
    </row>
    <row r="149" spans="2:27" x14ac:dyDescent="0.25">
      <c r="B149" s="97" t="s">
        <v>1655</v>
      </c>
      <c r="C149" s="97" t="s">
        <v>20</v>
      </c>
      <c r="D149" s="97" t="s">
        <v>3527</v>
      </c>
      <c r="E149" s="97" t="s">
        <v>33</v>
      </c>
      <c r="F149" s="97"/>
      <c r="G149" s="97">
        <v>3327280866</v>
      </c>
      <c r="H149" s="97" t="s">
        <v>3456</v>
      </c>
      <c r="I149" s="97">
        <v>21</v>
      </c>
      <c r="J149" s="96" t="s">
        <v>3450</v>
      </c>
      <c r="K149" s="96" t="s">
        <v>2355</v>
      </c>
      <c r="L149" s="97"/>
      <c r="M149" s="97" t="s">
        <v>2177</v>
      </c>
      <c r="P149" t="str">
        <f t="shared" si="28"/>
        <v>GUERRERO</v>
      </c>
      <c r="Q149" t="str">
        <f t="shared" si="29"/>
        <v>GUTIERREZ</v>
      </c>
      <c r="R149" t="str">
        <f t="shared" si="30"/>
        <v>ORALIA</v>
      </c>
      <c r="S149" t="str">
        <f t="shared" si="31"/>
        <v>MUJER</v>
      </c>
      <c r="T149" t="str">
        <f t="shared" si="32"/>
        <v/>
      </c>
      <c r="U149" t="str">
        <f t="shared" si="33"/>
        <v>3327280866</v>
      </c>
      <c r="V149" t="str">
        <f t="shared" si="34"/>
        <v>NUBE</v>
      </c>
      <c r="W149" t="str">
        <f t="shared" si="35"/>
        <v>21</v>
      </c>
      <c r="X149" t="str">
        <f t="shared" si="36"/>
        <v>BUGAMBILIAS </v>
      </c>
      <c r="Y149" t="str">
        <f t="shared" si="37"/>
        <v>CABECERA</v>
      </c>
      <c r="Z149" t="str">
        <f t="shared" si="38"/>
        <v/>
      </c>
      <c r="AA149" t="str">
        <f t="shared" si="39"/>
        <v>VIUDA</v>
      </c>
    </row>
    <row r="150" spans="2:27" x14ac:dyDescent="0.25">
      <c r="B150" s="97" t="s">
        <v>206</v>
      </c>
      <c r="C150" s="97" t="s">
        <v>20</v>
      </c>
      <c r="D150" s="97" t="s">
        <v>207</v>
      </c>
      <c r="E150" s="97" t="s">
        <v>27</v>
      </c>
      <c r="F150" s="97">
        <v>75</v>
      </c>
      <c r="G150" s="97">
        <v>3322595915</v>
      </c>
      <c r="H150" s="97" t="s">
        <v>152</v>
      </c>
      <c r="I150" s="97">
        <v>3</v>
      </c>
      <c r="J150" s="96" t="s">
        <v>3450</v>
      </c>
      <c r="K150" s="96" t="s">
        <v>2355</v>
      </c>
      <c r="L150" s="97">
        <v>2</v>
      </c>
      <c r="M150" s="97" t="s">
        <v>53</v>
      </c>
      <c r="P150" t="str">
        <f t="shared" si="28"/>
        <v>PASTRAN</v>
      </c>
      <c r="Q150" t="str">
        <f t="shared" si="29"/>
        <v>GUTIERREZ</v>
      </c>
      <c r="R150" t="str">
        <f t="shared" si="30"/>
        <v>MARIA LUISA</v>
      </c>
      <c r="S150" t="str">
        <f t="shared" si="31"/>
        <v>MUJER</v>
      </c>
      <c r="T150" t="str">
        <f t="shared" si="32"/>
        <v>75</v>
      </c>
      <c r="U150" t="str">
        <f t="shared" si="33"/>
        <v>3322595915</v>
      </c>
      <c r="V150" t="str">
        <f t="shared" si="34"/>
        <v>OMEGA</v>
      </c>
      <c r="W150" t="str">
        <f t="shared" si="35"/>
        <v>3</v>
      </c>
      <c r="X150" t="str">
        <f t="shared" si="36"/>
        <v>BUGAMBILIAS </v>
      </c>
      <c r="Y150" t="str">
        <f t="shared" si="37"/>
        <v>CABECERA</v>
      </c>
      <c r="Z150" t="str">
        <f t="shared" si="38"/>
        <v>2</v>
      </c>
      <c r="AA150" t="str">
        <f t="shared" si="39"/>
        <v>ADULTO MAYOR</v>
      </c>
    </row>
    <row r="151" spans="2:27" x14ac:dyDescent="0.25">
      <c r="B151" s="97" t="s">
        <v>1460</v>
      </c>
      <c r="C151" s="97" t="s">
        <v>1655</v>
      </c>
      <c r="D151" s="97" t="s">
        <v>3528</v>
      </c>
      <c r="E151" s="97" t="s">
        <v>33</v>
      </c>
      <c r="F151" s="97"/>
      <c r="G151" s="97"/>
      <c r="H151" s="97" t="s">
        <v>3456</v>
      </c>
      <c r="I151" s="97">
        <v>22</v>
      </c>
      <c r="J151" s="96" t="s">
        <v>3450</v>
      </c>
      <c r="K151" s="96" t="s">
        <v>2355</v>
      </c>
      <c r="L151" s="97">
        <v>4</v>
      </c>
      <c r="M151" s="97" t="s">
        <v>1885</v>
      </c>
      <c r="P151" t="str">
        <f t="shared" si="28"/>
        <v>OLGUIN</v>
      </c>
      <c r="Q151" t="str">
        <f t="shared" si="29"/>
        <v>GUERRERO</v>
      </c>
      <c r="R151" t="str">
        <f t="shared" si="30"/>
        <v>NATALY</v>
      </c>
      <c r="S151" t="str">
        <f t="shared" si="31"/>
        <v>MUJER</v>
      </c>
      <c r="T151" t="str">
        <f t="shared" si="32"/>
        <v/>
      </c>
      <c r="U151" t="str">
        <f t="shared" si="33"/>
        <v/>
      </c>
      <c r="V151" t="str">
        <f t="shared" si="34"/>
        <v>NUBE</v>
      </c>
      <c r="W151" t="str">
        <f t="shared" si="35"/>
        <v>22</v>
      </c>
      <c r="X151" t="str">
        <f t="shared" si="36"/>
        <v>BUGAMBILIAS </v>
      </c>
      <c r="Y151" t="str">
        <f t="shared" si="37"/>
        <v>CABECERA</v>
      </c>
      <c r="Z151" t="str">
        <f t="shared" si="38"/>
        <v>4</v>
      </c>
      <c r="AA151" t="str">
        <f t="shared" si="39"/>
        <v>MADRE SOLTERA</v>
      </c>
    </row>
    <row r="152" spans="2:27" x14ac:dyDescent="0.25">
      <c r="B152" s="97" t="s">
        <v>103</v>
      </c>
      <c r="C152" s="97" t="s">
        <v>186</v>
      </c>
      <c r="D152" s="97" t="s">
        <v>187</v>
      </c>
      <c r="E152" s="97" t="s">
        <v>27</v>
      </c>
      <c r="F152" s="97">
        <v>22</v>
      </c>
      <c r="G152" s="97">
        <v>332608514</v>
      </c>
      <c r="H152" s="97" t="s">
        <v>3457</v>
      </c>
      <c r="I152" s="97">
        <v>29</v>
      </c>
      <c r="J152" s="96" t="s">
        <v>3450</v>
      </c>
      <c r="K152" s="96" t="s">
        <v>2355</v>
      </c>
      <c r="L152" s="97">
        <v>3</v>
      </c>
      <c r="M152" s="97" t="s">
        <v>29</v>
      </c>
      <c r="P152" t="str">
        <f t="shared" si="28"/>
        <v>MEDINA</v>
      </c>
      <c r="Q152" t="str">
        <f t="shared" si="29"/>
        <v>GONZALEZ</v>
      </c>
      <c r="R152" t="str">
        <f t="shared" si="30"/>
        <v>ZAMANTHA IRAZU</v>
      </c>
      <c r="S152" t="str">
        <f t="shared" si="31"/>
        <v>MUJER</v>
      </c>
      <c r="T152" t="str">
        <f t="shared" si="32"/>
        <v>22</v>
      </c>
      <c r="U152" t="str">
        <f t="shared" si="33"/>
        <v>332608514</v>
      </c>
      <c r="V152" t="str">
        <f t="shared" si="34"/>
        <v>CALLE NOCHE </v>
      </c>
      <c r="W152" t="str">
        <f t="shared" si="35"/>
        <v>29</v>
      </c>
      <c r="X152" t="str">
        <f t="shared" si="36"/>
        <v>BUGAMBILIAS </v>
      </c>
      <c r="Y152" t="str">
        <f t="shared" si="37"/>
        <v>CABECERA</v>
      </c>
      <c r="Z152" t="str">
        <f t="shared" si="38"/>
        <v>3</v>
      </c>
      <c r="AA152" t="str">
        <f t="shared" si="39"/>
        <v>MADRE SOLTERA</v>
      </c>
    </row>
    <row r="153" spans="2:27" x14ac:dyDescent="0.25">
      <c r="B153" s="97" t="s">
        <v>150</v>
      </c>
      <c r="C153" s="97" t="s">
        <v>150</v>
      </c>
      <c r="D153" s="97" t="s">
        <v>3529</v>
      </c>
      <c r="E153" s="97" t="s">
        <v>27</v>
      </c>
      <c r="F153" s="97">
        <v>19</v>
      </c>
      <c r="G153" s="97">
        <v>3328210423</v>
      </c>
      <c r="H153" s="97" t="s">
        <v>3457</v>
      </c>
      <c r="I153" s="97">
        <v>15</v>
      </c>
      <c r="J153" s="96" t="s">
        <v>3450</v>
      </c>
      <c r="K153" s="96" t="s">
        <v>2355</v>
      </c>
      <c r="L153" s="97">
        <v>3</v>
      </c>
      <c r="M153" s="97"/>
      <c r="P153" t="str">
        <f t="shared" si="28"/>
        <v>GOMEZ</v>
      </c>
      <c r="Q153" t="str">
        <f t="shared" si="29"/>
        <v>GOMEZ</v>
      </c>
      <c r="R153" t="str">
        <f t="shared" si="30"/>
        <v>LUZ ELENA</v>
      </c>
      <c r="S153" t="str">
        <f t="shared" si="31"/>
        <v>MUJER</v>
      </c>
      <c r="T153" t="str">
        <f t="shared" si="32"/>
        <v>19</v>
      </c>
      <c r="U153" t="str">
        <f t="shared" si="33"/>
        <v>3328210423</v>
      </c>
      <c r="V153" t="str">
        <f t="shared" si="34"/>
        <v>CALLE NOCHE </v>
      </c>
      <c r="W153" t="str">
        <f t="shared" si="35"/>
        <v>15</v>
      </c>
      <c r="X153" t="str">
        <f t="shared" si="36"/>
        <v>BUGAMBILIAS </v>
      </c>
      <c r="Y153" t="str">
        <f t="shared" si="37"/>
        <v>CABECERA</v>
      </c>
      <c r="Z153" t="str">
        <f t="shared" si="38"/>
        <v>3</v>
      </c>
      <c r="AA153" t="str">
        <f t="shared" si="39"/>
        <v/>
      </c>
    </row>
    <row r="154" spans="2:27" x14ac:dyDescent="0.25">
      <c r="B154" s="97" t="s">
        <v>149</v>
      </c>
      <c r="C154" s="97" t="s">
        <v>150</v>
      </c>
      <c r="D154" s="97" t="s">
        <v>151</v>
      </c>
      <c r="E154" s="97" t="s">
        <v>27</v>
      </c>
      <c r="F154" s="97">
        <v>45</v>
      </c>
      <c r="G154" s="97">
        <v>3331591575</v>
      </c>
      <c r="H154" s="97" t="s">
        <v>152</v>
      </c>
      <c r="I154" s="97">
        <v>16</v>
      </c>
      <c r="J154" s="96" t="s">
        <v>3450</v>
      </c>
      <c r="K154" s="96" t="s">
        <v>2355</v>
      </c>
      <c r="L154" s="97">
        <v>2</v>
      </c>
      <c r="M154" s="97" t="s">
        <v>29</v>
      </c>
      <c r="P154" t="str">
        <f t="shared" si="28"/>
        <v>HERMOSILLO</v>
      </c>
      <c r="Q154" t="str">
        <f t="shared" si="29"/>
        <v>GOMEZ</v>
      </c>
      <c r="R154" t="str">
        <f t="shared" si="30"/>
        <v>YOLANDA</v>
      </c>
      <c r="S154" t="str">
        <f t="shared" si="31"/>
        <v>MUJER</v>
      </c>
      <c r="T154" t="str">
        <f t="shared" si="32"/>
        <v>45</v>
      </c>
      <c r="U154" t="str">
        <f t="shared" si="33"/>
        <v>3331591575</v>
      </c>
      <c r="V154" t="str">
        <f t="shared" si="34"/>
        <v>OMEGA</v>
      </c>
      <c r="W154" t="str">
        <f t="shared" si="35"/>
        <v>16</v>
      </c>
      <c r="X154" t="str">
        <f t="shared" si="36"/>
        <v>BUGAMBILIAS </v>
      </c>
      <c r="Y154" t="str">
        <f t="shared" si="37"/>
        <v>CABECERA</v>
      </c>
      <c r="Z154" t="str">
        <f t="shared" si="38"/>
        <v>2</v>
      </c>
      <c r="AA154" t="str">
        <f t="shared" si="39"/>
        <v>MADRE SOLTERA</v>
      </c>
    </row>
    <row r="155" spans="2:27" x14ac:dyDescent="0.25">
      <c r="B155" s="97" t="s">
        <v>839</v>
      </c>
      <c r="C155" s="97" t="s">
        <v>3430</v>
      </c>
      <c r="D155" s="97" t="s">
        <v>769</v>
      </c>
      <c r="E155" s="97" t="s">
        <v>33</v>
      </c>
      <c r="F155" s="97">
        <v>41</v>
      </c>
      <c r="G155" s="97">
        <v>3321651495</v>
      </c>
      <c r="H155" s="97" t="s">
        <v>3449</v>
      </c>
      <c r="I155" s="97">
        <v>5</v>
      </c>
      <c r="J155" s="96" t="s">
        <v>3450</v>
      </c>
      <c r="K155" s="96" t="s">
        <v>2355</v>
      </c>
      <c r="L155" s="97">
        <v>4</v>
      </c>
      <c r="M155" s="97" t="s">
        <v>3316</v>
      </c>
      <c r="P155" t="str">
        <f t="shared" si="28"/>
        <v>MARTINEZ</v>
      </c>
      <c r="Q155" t="str">
        <f t="shared" si="29"/>
        <v>GARCIA </v>
      </c>
      <c r="R155" t="str">
        <f t="shared" si="30"/>
        <v>MARIA DE LA LUZ</v>
      </c>
      <c r="S155" t="str">
        <f t="shared" si="31"/>
        <v>MUJER</v>
      </c>
      <c r="T155" t="str">
        <f t="shared" si="32"/>
        <v>41</v>
      </c>
      <c r="U155" t="str">
        <f t="shared" si="33"/>
        <v>3321651495</v>
      </c>
      <c r="V155" t="str">
        <f t="shared" si="34"/>
        <v>COSMOS </v>
      </c>
      <c r="W155" t="str">
        <f t="shared" si="35"/>
        <v>5</v>
      </c>
      <c r="X155" t="str">
        <f t="shared" si="36"/>
        <v>BUGAMBILIAS </v>
      </c>
      <c r="Y155" t="str">
        <f t="shared" si="37"/>
        <v>CABECERA</v>
      </c>
      <c r="Z155" t="str">
        <f t="shared" si="38"/>
        <v>4</v>
      </c>
      <c r="AA155" t="str">
        <f t="shared" si="39"/>
        <v>DESEMPLEO</v>
      </c>
    </row>
    <row r="156" spans="2:27" x14ac:dyDescent="0.25">
      <c r="B156" s="97" t="s">
        <v>3530</v>
      </c>
      <c r="C156" s="97" t="s">
        <v>3430</v>
      </c>
      <c r="D156" s="97" t="s">
        <v>3531</v>
      </c>
      <c r="E156" s="97" t="s">
        <v>3292</v>
      </c>
      <c r="F156" s="97">
        <v>18</v>
      </c>
      <c r="G156" s="97">
        <v>3316952007</v>
      </c>
      <c r="H156" s="97" t="s">
        <v>3467</v>
      </c>
      <c r="I156" s="97">
        <v>34</v>
      </c>
      <c r="J156" s="96" t="s">
        <v>3450</v>
      </c>
      <c r="K156" s="96" t="s">
        <v>2355</v>
      </c>
      <c r="L156" s="97">
        <v>2</v>
      </c>
      <c r="M156" s="97"/>
      <c r="P156" t="str">
        <f t="shared" si="28"/>
        <v>FIGUEROA </v>
      </c>
      <c r="Q156" t="str">
        <f t="shared" si="29"/>
        <v>GARCIA </v>
      </c>
      <c r="R156" t="str">
        <f t="shared" si="30"/>
        <v>ITZEL CITLALY</v>
      </c>
      <c r="S156" t="str">
        <f t="shared" si="31"/>
        <v>MUJER </v>
      </c>
      <c r="T156" t="str">
        <f t="shared" si="32"/>
        <v>18</v>
      </c>
      <c r="U156" t="str">
        <f t="shared" si="33"/>
        <v>3316952007</v>
      </c>
      <c r="V156" t="str">
        <f t="shared" si="34"/>
        <v>DÍA</v>
      </c>
      <c r="W156" t="str">
        <f t="shared" si="35"/>
        <v>34</v>
      </c>
      <c r="X156" t="str">
        <f t="shared" si="36"/>
        <v>BUGAMBILIAS </v>
      </c>
      <c r="Y156" t="str">
        <f t="shared" si="37"/>
        <v>CABECERA</v>
      </c>
      <c r="Z156" t="str">
        <f t="shared" si="38"/>
        <v>2</v>
      </c>
      <c r="AA156" t="str">
        <f t="shared" si="39"/>
        <v/>
      </c>
    </row>
    <row r="157" spans="2:27" x14ac:dyDescent="0.25">
      <c r="B157" s="97" t="s">
        <v>127</v>
      </c>
      <c r="C157" s="97" t="s">
        <v>608</v>
      </c>
      <c r="D157" s="97" t="s">
        <v>3532</v>
      </c>
      <c r="E157" s="97" t="s">
        <v>349</v>
      </c>
      <c r="F157" s="97">
        <v>23</v>
      </c>
      <c r="G157" s="97">
        <v>3310147408</v>
      </c>
      <c r="H157" s="97" t="s">
        <v>3456</v>
      </c>
      <c r="I157" s="97">
        <v>10</v>
      </c>
      <c r="J157" s="96" t="s">
        <v>3450</v>
      </c>
      <c r="K157" s="96" t="s">
        <v>2355</v>
      </c>
      <c r="L157" s="97">
        <v>3</v>
      </c>
      <c r="M157" s="97"/>
      <c r="P157" t="str">
        <f t="shared" si="28"/>
        <v>RODRIGUEZ</v>
      </c>
      <c r="Q157" t="str">
        <f t="shared" si="29"/>
        <v>GARCÍA</v>
      </c>
      <c r="R157" t="str">
        <f t="shared" si="30"/>
        <v>LAURA GUADALUPE</v>
      </c>
      <c r="S157" t="str">
        <f t="shared" si="31"/>
        <v>MUJER</v>
      </c>
      <c r="T157" t="str">
        <f t="shared" si="32"/>
        <v>23</v>
      </c>
      <c r="U157" t="str">
        <f t="shared" si="33"/>
        <v>3310147408</v>
      </c>
      <c r="V157" t="str">
        <f t="shared" si="34"/>
        <v>NUBE</v>
      </c>
      <c r="W157" t="str">
        <f t="shared" si="35"/>
        <v>10</v>
      </c>
      <c r="X157" t="str">
        <f t="shared" si="36"/>
        <v>BUGAMBILIAS </v>
      </c>
      <c r="Y157" t="str">
        <f t="shared" si="37"/>
        <v>CABECERA</v>
      </c>
      <c r="Z157" t="str">
        <f t="shared" si="38"/>
        <v>3</v>
      </c>
      <c r="AA157" t="str">
        <f t="shared" si="39"/>
        <v/>
      </c>
    </row>
    <row r="158" spans="2:27" x14ac:dyDescent="0.25">
      <c r="B158" s="96" t="s">
        <v>173</v>
      </c>
      <c r="C158" s="96" t="s">
        <v>174</v>
      </c>
      <c r="D158" s="96" t="s">
        <v>175</v>
      </c>
      <c r="E158" s="96"/>
      <c r="F158" s="96"/>
      <c r="G158" s="96">
        <v>3312642672</v>
      </c>
      <c r="H158" s="96" t="s">
        <v>176</v>
      </c>
      <c r="I158" s="96">
        <v>24</v>
      </c>
      <c r="J158" s="96" t="s">
        <v>3450</v>
      </c>
      <c r="K158" s="96" t="s">
        <v>2355</v>
      </c>
      <c r="L158" s="96"/>
      <c r="M158" s="96"/>
      <c r="P158" t="str">
        <f t="shared" si="28"/>
        <v>LOMELI</v>
      </c>
      <c r="Q158" t="str">
        <f t="shared" si="29"/>
        <v>GALVAN</v>
      </c>
      <c r="R158" t="str">
        <f t="shared" si="30"/>
        <v>MIGUEL ANGEL</v>
      </c>
      <c r="S158" t="str">
        <f t="shared" si="31"/>
        <v/>
      </c>
      <c r="T158" t="str">
        <f t="shared" si="32"/>
        <v/>
      </c>
      <c r="U158" t="str">
        <f t="shared" si="33"/>
        <v>3312642672</v>
      </c>
      <c r="V158" t="str">
        <f t="shared" si="34"/>
        <v>TULUM</v>
      </c>
      <c r="W158" t="str">
        <f t="shared" si="35"/>
        <v>24</v>
      </c>
      <c r="X158" t="str">
        <f t="shared" si="36"/>
        <v>BUGAMBILIAS </v>
      </c>
      <c r="Y158" t="str">
        <f t="shared" si="37"/>
        <v>CABECERA</v>
      </c>
      <c r="Z158" t="str">
        <f t="shared" si="38"/>
        <v/>
      </c>
      <c r="AA158" t="str">
        <f t="shared" si="39"/>
        <v/>
      </c>
    </row>
    <row r="159" spans="2:27" x14ac:dyDescent="0.25">
      <c r="B159" s="97" t="s">
        <v>3533</v>
      </c>
      <c r="C159" s="97" t="s">
        <v>54</v>
      </c>
      <c r="D159" s="97" t="s">
        <v>3534</v>
      </c>
      <c r="E159" s="97" t="s">
        <v>349</v>
      </c>
      <c r="F159" s="97">
        <v>36</v>
      </c>
      <c r="G159" s="97">
        <v>3330237825</v>
      </c>
      <c r="H159" s="97" t="s">
        <v>3456</v>
      </c>
      <c r="I159" s="97">
        <v>12</v>
      </c>
      <c r="J159" s="96" t="s">
        <v>3450</v>
      </c>
      <c r="K159" s="96" t="s">
        <v>2355</v>
      </c>
      <c r="L159" s="97">
        <v>5</v>
      </c>
      <c r="M159" s="97"/>
      <c r="P159" t="str">
        <f t="shared" si="28"/>
        <v>ALVARADO</v>
      </c>
      <c r="Q159" t="str">
        <f t="shared" si="29"/>
        <v>FLORES</v>
      </c>
      <c r="R159" t="str">
        <f t="shared" si="30"/>
        <v>ABRIL ZORAYA</v>
      </c>
      <c r="S159" t="str">
        <f t="shared" si="31"/>
        <v>MUJER</v>
      </c>
      <c r="T159" t="str">
        <f t="shared" si="32"/>
        <v>36</v>
      </c>
      <c r="U159" t="str">
        <f t="shared" si="33"/>
        <v>3330237825</v>
      </c>
      <c r="V159" t="str">
        <f t="shared" si="34"/>
        <v>NUBE</v>
      </c>
      <c r="W159" t="str">
        <f t="shared" si="35"/>
        <v>12</v>
      </c>
      <c r="X159" t="str">
        <f t="shared" si="36"/>
        <v>BUGAMBILIAS </v>
      </c>
      <c r="Y159" t="str">
        <f t="shared" si="37"/>
        <v>CABECERA</v>
      </c>
      <c r="Z159" t="str">
        <f t="shared" si="38"/>
        <v>5</v>
      </c>
      <c r="AA159" t="str">
        <f t="shared" si="39"/>
        <v/>
      </c>
    </row>
    <row r="160" spans="2:27" x14ac:dyDescent="0.25">
      <c r="B160" s="97" t="s">
        <v>210</v>
      </c>
      <c r="C160" s="97" t="s">
        <v>211</v>
      </c>
      <c r="D160" s="97" t="s">
        <v>3535</v>
      </c>
      <c r="E160" s="96"/>
      <c r="F160" s="96"/>
      <c r="G160" s="97">
        <v>3328367040</v>
      </c>
      <c r="H160" s="97" t="s">
        <v>112</v>
      </c>
      <c r="I160" s="96">
        <v>16</v>
      </c>
      <c r="J160" s="96" t="s">
        <v>3450</v>
      </c>
      <c r="K160" s="96" t="s">
        <v>2355</v>
      </c>
      <c r="L160" s="96"/>
      <c r="M160" s="96"/>
      <c r="P160" t="str">
        <f t="shared" si="28"/>
        <v>PUGA</v>
      </c>
      <c r="Q160" t="str">
        <f t="shared" si="29"/>
        <v>ESQUEDA</v>
      </c>
      <c r="R160" t="str">
        <f t="shared" si="30"/>
        <v>JAQUELINE </v>
      </c>
      <c r="S160" t="str">
        <f t="shared" si="31"/>
        <v/>
      </c>
      <c r="T160" t="str">
        <f t="shared" si="32"/>
        <v/>
      </c>
      <c r="U160" t="str">
        <f t="shared" si="33"/>
        <v>3328367040</v>
      </c>
      <c r="V160" t="str">
        <f t="shared" si="34"/>
        <v>GALAXIA</v>
      </c>
      <c r="W160" t="str">
        <f t="shared" si="35"/>
        <v>16</v>
      </c>
      <c r="X160" t="str">
        <f t="shared" si="36"/>
        <v>BUGAMBILIAS </v>
      </c>
      <c r="Y160" t="str">
        <f t="shared" si="37"/>
        <v>CABECERA</v>
      </c>
      <c r="Z160" t="str">
        <f t="shared" si="38"/>
        <v/>
      </c>
      <c r="AA160" t="str">
        <f t="shared" si="39"/>
        <v/>
      </c>
    </row>
    <row r="161" spans="2:27" x14ac:dyDescent="0.25">
      <c r="B161" s="97" t="s">
        <v>210</v>
      </c>
      <c r="C161" s="97" t="s">
        <v>211</v>
      </c>
      <c r="D161" s="97" t="s">
        <v>3536</v>
      </c>
      <c r="E161" s="97"/>
      <c r="F161" s="97">
        <v>29</v>
      </c>
      <c r="G161" s="97">
        <v>3782032241</v>
      </c>
      <c r="H161" s="97" t="s">
        <v>3453</v>
      </c>
      <c r="I161" s="97">
        <v>5</v>
      </c>
      <c r="J161" s="97" t="s">
        <v>3450</v>
      </c>
      <c r="K161" s="96" t="s">
        <v>2355</v>
      </c>
      <c r="L161" s="97">
        <v>3</v>
      </c>
      <c r="M161" s="97"/>
      <c r="P161" t="str">
        <f t="shared" si="28"/>
        <v>PUGA</v>
      </c>
      <c r="Q161" t="str">
        <f t="shared" si="29"/>
        <v>ESQUEDA</v>
      </c>
      <c r="R161" t="str">
        <f t="shared" si="30"/>
        <v>RAMONA B.</v>
      </c>
      <c r="S161" t="str">
        <f t="shared" si="31"/>
        <v/>
      </c>
      <c r="T161" t="str">
        <f t="shared" si="32"/>
        <v>29</v>
      </c>
      <c r="U161" t="str">
        <f t="shared" si="33"/>
        <v>3782032241</v>
      </c>
      <c r="V161" t="str">
        <f t="shared" si="34"/>
        <v>GALAXIA </v>
      </c>
      <c r="W161" t="str">
        <f t="shared" si="35"/>
        <v>5</v>
      </c>
      <c r="X161" t="str">
        <f t="shared" si="36"/>
        <v>BUGAMBILIAS </v>
      </c>
      <c r="Y161" t="str">
        <f t="shared" si="37"/>
        <v>CABECERA</v>
      </c>
      <c r="Z161" t="str">
        <f t="shared" si="38"/>
        <v>3</v>
      </c>
      <c r="AA161" t="str">
        <f t="shared" si="39"/>
        <v/>
      </c>
    </row>
    <row r="162" spans="2:27" x14ac:dyDescent="0.25">
      <c r="B162" s="97" t="s">
        <v>3537</v>
      </c>
      <c r="C162" s="97" t="s">
        <v>3538</v>
      </c>
      <c r="D162" s="97" t="s">
        <v>3539</v>
      </c>
      <c r="E162" s="97" t="s">
        <v>349</v>
      </c>
      <c r="F162" s="97">
        <v>66</v>
      </c>
      <c r="G162" s="97">
        <v>3323265814</v>
      </c>
      <c r="H162" s="97" t="s">
        <v>3467</v>
      </c>
      <c r="I162" s="97">
        <v>24</v>
      </c>
      <c r="J162" s="96" t="s">
        <v>3450</v>
      </c>
      <c r="K162" s="96" t="s">
        <v>2355</v>
      </c>
      <c r="L162" s="97">
        <v>2</v>
      </c>
      <c r="M162" s="97" t="s">
        <v>3540</v>
      </c>
      <c r="P162" t="str">
        <f t="shared" si="28"/>
        <v>SUCHIL</v>
      </c>
      <c r="Q162" t="str">
        <f t="shared" si="29"/>
        <v>ESCOBAR</v>
      </c>
      <c r="R162" t="str">
        <f t="shared" si="30"/>
        <v>MARIA DOLORES </v>
      </c>
      <c r="S162" t="str">
        <f t="shared" si="31"/>
        <v>MUJER</v>
      </c>
      <c r="T162" t="str">
        <f t="shared" si="32"/>
        <v>66</v>
      </c>
      <c r="U162" t="str">
        <f t="shared" si="33"/>
        <v>3323265814</v>
      </c>
      <c r="V162" t="str">
        <f t="shared" si="34"/>
        <v>DÍA</v>
      </c>
      <c r="W162" t="str">
        <f t="shared" si="35"/>
        <v>24</v>
      </c>
      <c r="X162" t="str">
        <f t="shared" si="36"/>
        <v>BUGAMBILIAS </v>
      </c>
      <c r="Y162" t="str">
        <f t="shared" si="37"/>
        <v>CABECERA</v>
      </c>
      <c r="Z162" t="str">
        <f t="shared" si="38"/>
        <v>2</v>
      </c>
      <c r="AA162" t="str">
        <f t="shared" si="39"/>
        <v>DIVORCIADA</v>
      </c>
    </row>
    <row r="163" spans="2:27" x14ac:dyDescent="0.25">
      <c r="B163" s="97" t="s">
        <v>216</v>
      </c>
      <c r="C163" s="96" t="s">
        <v>217</v>
      </c>
      <c r="D163" s="97" t="s">
        <v>218</v>
      </c>
      <c r="E163" s="96"/>
      <c r="F163" s="97">
        <v>77</v>
      </c>
      <c r="G163" s="97">
        <v>4961244555</v>
      </c>
      <c r="H163" s="97" t="s">
        <v>132</v>
      </c>
      <c r="I163" s="96">
        <v>4</v>
      </c>
      <c r="J163" s="96" t="s">
        <v>3450</v>
      </c>
      <c r="K163" s="96" t="s">
        <v>2355</v>
      </c>
      <c r="L163" s="96"/>
      <c r="M163" s="96"/>
      <c r="P163" t="str">
        <f t="shared" si="28"/>
        <v>ROMERO</v>
      </c>
      <c r="Q163" t="str">
        <f t="shared" si="29"/>
        <v>DUEÑAS</v>
      </c>
      <c r="R163" t="str">
        <f t="shared" si="30"/>
        <v>MARIA GPE</v>
      </c>
      <c r="S163" t="str">
        <f t="shared" si="31"/>
        <v/>
      </c>
      <c r="T163" t="str">
        <f t="shared" si="32"/>
        <v>77</v>
      </c>
      <c r="U163" t="str">
        <f t="shared" si="33"/>
        <v>4961244555</v>
      </c>
      <c r="V163" t="str">
        <f t="shared" si="34"/>
        <v>UXMAL</v>
      </c>
      <c r="W163" t="str">
        <f t="shared" si="35"/>
        <v>4</v>
      </c>
      <c r="X163" t="str">
        <f t="shared" si="36"/>
        <v>BUGAMBILIAS </v>
      </c>
      <c r="Y163" t="str">
        <f t="shared" si="37"/>
        <v>CABECERA</v>
      </c>
      <c r="Z163" t="str">
        <f t="shared" si="38"/>
        <v/>
      </c>
      <c r="AA163" t="str">
        <f t="shared" si="39"/>
        <v/>
      </c>
    </row>
    <row r="164" spans="2:27" x14ac:dyDescent="0.25">
      <c r="B164" s="97"/>
      <c r="C164" s="97" t="s">
        <v>293</v>
      </c>
      <c r="D164" s="97" t="s">
        <v>75</v>
      </c>
      <c r="E164" s="97"/>
      <c r="F164" s="97">
        <v>53</v>
      </c>
      <c r="G164" s="97">
        <v>3339692979</v>
      </c>
      <c r="H164" s="97" t="s">
        <v>3449</v>
      </c>
      <c r="I164" s="97">
        <v>27</v>
      </c>
      <c r="J164" s="96" t="s">
        <v>3450</v>
      </c>
      <c r="K164" s="96" t="s">
        <v>2355</v>
      </c>
      <c r="L164" s="97">
        <v>1</v>
      </c>
      <c r="M164" s="97" t="s">
        <v>2970</v>
      </c>
      <c r="P164" t="str">
        <f t="shared" si="28"/>
        <v/>
      </c>
      <c r="Q164" t="str">
        <f t="shared" si="29"/>
        <v>DIAZ</v>
      </c>
      <c r="R164" t="str">
        <f t="shared" si="30"/>
        <v>GUZMAN</v>
      </c>
      <c r="S164" t="str">
        <f t="shared" si="31"/>
        <v/>
      </c>
      <c r="T164" t="str">
        <f t="shared" si="32"/>
        <v>53</v>
      </c>
      <c r="U164" t="str">
        <f t="shared" si="33"/>
        <v>3339692979</v>
      </c>
      <c r="V164" t="str">
        <f t="shared" si="34"/>
        <v>COSMOS </v>
      </c>
      <c r="W164" t="str">
        <f t="shared" si="35"/>
        <v>27</v>
      </c>
      <c r="X164" t="str">
        <f t="shared" si="36"/>
        <v>BUGAMBILIAS </v>
      </c>
      <c r="Y164" t="str">
        <f t="shared" si="37"/>
        <v>CABECERA</v>
      </c>
      <c r="Z164" t="str">
        <f t="shared" si="38"/>
        <v>1</v>
      </c>
      <c r="AA164" t="str">
        <f t="shared" si="39"/>
        <v>DESEMPLEADA</v>
      </c>
    </row>
    <row r="165" spans="2:27" x14ac:dyDescent="0.25">
      <c r="B165" s="97" t="s">
        <v>3438</v>
      </c>
      <c r="C165" s="97" t="s">
        <v>1294</v>
      </c>
      <c r="D165" s="97" t="s">
        <v>3541</v>
      </c>
      <c r="E165" s="97" t="s">
        <v>27</v>
      </c>
      <c r="F165" s="97">
        <v>28</v>
      </c>
      <c r="G165" s="97">
        <v>3329365163</v>
      </c>
      <c r="H165" s="97" t="s">
        <v>3456</v>
      </c>
      <c r="I165" s="97">
        <v>24</v>
      </c>
      <c r="J165" s="97" t="s">
        <v>3450</v>
      </c>
      <c r="K165" s="96" t="s">
        <v>2355</v>
      </c>
      <c r="L165" s="97"/>
      <c r="M165" s="97"/>
      <c r="P165" t="str">
        <f t="shared" si="28"/>
        <v>NUÑO </v>
      </c>
      <c r="Q165" t="str">
        <f t="shared" si="29"/>
        <v>DE LA CRUZ</v>
      </c>
      <c r="R165" t="str">
        <f t="shared" si="30"/>
        <v>ALMA ROSA</v>
      </c>
      <c r="S165" t="str">
        <f t="shared" si="31"/>
        <v>MUJER</v>
      </c>
      <c r="T165" t="str">
        <f t="shared" si="32"/>
        <v>28</v>
      </c>
      <c r="U165" t="str">
        <f t="shared" si="33"/>
        <v>3329365163</v>
      </c>
      <c r="V165" t="str">
        <f t="shared" si="34"/>
        <v>NUBE</v>
      </c>
      <c r="W165" t="str">
        <f t="shared" si="35"/>
        <v>24</v>
      </c>
      <c r="X165" t="str">
        <f t="shared" si="36"/>
        <v>BUGAMBILIAS </v>
      </c>
      <c r="Y165" t="str">
        <f t="shared" si="37"/>
        <v>CABECERA</v>
      </c>
      <c r="Z165" t="str">
        <f t="shared" si="38"/>
        <v/>
      </c>
      <c r="AA165" t="str">
        <f t="shared" si="39"/>
        <v/>
      </c>
    </row>
    <row r="166" spans="2:27" x14ac:dyDescent="0.25">
      <c r="B166" s="97" t="s">
        <v>71</v>
      </c>
      <c r="C166" s="97" t="s">
        <v>159</v>
      </c>
      <c r="D166" s="97" t="s">
        <v>160</v>
      </c>
      <c r="E166" s="96"/>
      <c r="F166" s="96"/>
      <c r="G166" s="97">
        <v>3315337275</v>
      </c>
      <c r="H166" s="97" t="s">
        <v>152</v>
      </c>
      <c r="I166" s="96">
        <v>13</v>
      </c>
      <c r="J166" s="96" t="s">
        <v>3450</v>
      </c>
      <c r="K166" s="96" t="s">
        <v>2355</v>
      </c>
      <c r="L166" s="96"/>
      <c r="M166" s="96"/>
      <c r="P166" t="str">
        <f t="shared" si="28"/>
        <v>HERNÁNDEZ</v>
      </c>
      <c r="Q166" t="str">
        <f t="shared" si="29"/>
        <v>DAVILA</v>
      </c>
      <c r="R166" t="str">
        <f t="shared" si="30"/>
        <v>RITA</v>
      </c>
      <c r="S166" t="str">
        <f t="shared" si="31"/>
        <v/>
      </c>
      <c r="T166" t="str">
        <f t="shared" si="32"/>
        <v/>
      </c>
      <c r="U166" t="str">
        <f t="shared" si="33"/>
        <v>3315337275</v>
      </c>
      <c r="V166" t="str">
        <f t="shared" si="34"/>
        <v>OMEGA</v>
      </c>
      <c r="W166" t="str">
        <f t="shared" si="35"/>
        <v>13</v>
      </c>
      <c r="X166" t="str">
        <f t="shared" si="36"/>
        <v>BUGAMBILIAS </v>
      </c>
      <c r="Y166" t="str">
        <f t="shared" si="37"/>
        <v>CABECERA</v>
      </c>
      <c r="Z166" t="str">
        <f t="shared" si="38"/>
        <v/>
      </c>
      <c r="AA166" t="str">
        <f t="shared" si="39"/>
        <v/>
      </c>
    </row>
    <row r="167" spans="2:27" x14ac:dyDescent="0.25">
      <c r="B167" s="96" t="s">
        <v>169</v>
      </c>
      <c r="C167" s="96" t="s">
        <v>170</v>
      </c>
      <c r="D167" s="96" t="s">
        <v>3542</v>
      </c>
      <c r="E167" s="96"/>
      <c r="F167" s="96"/>
      <c r="G167" s="96">
        <v>3310425486</v>
      </c>
      <c r="H167" s="97" t="s">
        <v>3467</v>
      </c>
      <c r="I167" s="96">
        <v>3</v>
      </c>
      <c r="J167" s="96" t="s">
        <v>3450</v>
      </c>
      <c r="K167" s="96" t="s">
        <v>2355</v>
      </c>
      <c r="L167" s="96"/>
      <c r="M167" s="96"/>
      <c r="P167" t="str">
        <f t="shared" si="28"/>
        <v>JIMENEZ</v>
      </c>
      <c r="Q167" t="str">
        <f t="shared" si="29"/>
        <v>CUEVAS</v>
      </c>
      <c r="R167" t="str">
        <f t="shared" si="30"/>
        <v>ELIVIER </v>
      </c>
      <c r="S167" t="str">
        <f t="shared" si="31"/>
        <v/>
      </c>
      <c r="T167" t="str">
        <f t="shared" si="32"/>
        <v/>
      </c>
      <c r="U167" t="str">
        <f t="shared" si="33"/>
        <v>3310425486</v>
      </c>
      <c r="V167" t="str">
        <f t="shared" si="34"/>
        <v>DÍA</v>
      </c>
      <c r="W167" t="str">
        <f t="shared" si="35"/>
        <v>3</v>
      </c>
      <c r="X167" t="str">
        <f t="shared" si="36"/>
        <v>BUGAMBILIAS </v>
      </c>
      <c r="Y167" t="str">
        <f t="shared" si="37"/>
        <v>CABECERA</v>
      </c>
      <c r="Z167" t="str">
        <f t="shared" si="38"/>
        <v/>
      </c>
      <c r="AA167" t="str">
        <f t="shared" si="39"/>
        <v/>
      </c>
    </row>
    <row r="168" spans="2:27" x14ac:dyDescent="0.25">
      <c r="B168" s="97" t="s">
        <v>62</v>
      </c>
      <c r="C168" s="97" t="s">
        <v>613</v>
      </c>
      <c r="D168" s="97" t="s">
        <v>3543</v>
      </c>
      <c r="E168" s="97" t="s">
        <v>27</v>
      </c>
      <c r="F168" s="97">
        <v>41</v>
      </c>
      <c r="G168" s="97"/>
      <c r="H168" s="97" t="s">
        <v>3449</v>
      </c>
      <c r="I168" s="97">
        <v>41</v>
      </c>
      <c r="J168" s="96" t="s">
        <v>3450</v>
      </c>
      <c r="K168" s="96" t="s">
        <v>2355</v>
      </c>
      <c r="L168" s="97">
        <v>4</v>
      </c>
      <c r="M168" s="97" t="s">
        <v>2970</v>
      </c>
      <c r="P168" t="str">
        <f t="shared" si="28"/>
        <v>GONZALEZ</v>
      </c>
      <c r="Q168" t="str">
        <f t="shared" si="29"/>
        <v>CASILLAS</v>
      </c>
      <c r="R168" t="str">
        <f t="shared" si="30"/>
        <v>BERENICE</v>
      </c>
      <c r="S168" t="str">
        <f t="shared" si="31"/>
        <v>MUJER</v>
      </c>
      <c r="T168" t="str">
        <f t="shared" si="32"/>
        <v>41</v>
      </c>
      <c r="U168" t="str">
        <f t="shared" si="33"/>
        <v/>
      </c>
      <c r="V168" t="str">
        <f t="shared" si="34"/>
        <v>COSMOS </v>
      </c>
      <c r="W168" t="str">
        <f t="shared" si="35"/>
        <v>41</v>
      </c>
      <c r="X168" t="str">
        <f t="shared" si="36"/>
        <v>BUGAMBILIAS </v>
      </c>
      <c r="Y168" t="str">
        <f t="shared" si="37"/>
        <v>CABECERA</v>
      </c>
      <c r="Z168" t="str">
        <f t="shared" si="38"/>
        <v>4</v>
      </c>
      <c r="AA168" t="str">
        <f t="shared" si="39"/>
        <v>DESEMPLEADA</v>
      </c>
    </row>
    <row r="169" spans="2:27" x14ac:dyDescent="0.25">
      <c r="B169" s="97" t="s">
        <v>3375</v>
      </c>
      <c r="C169" s="97" t="s">
        <v>613</v>
      </c>
      <c r="D169" s="97" t="s">
        <v>3475</v>
      </c>
      <c r="E169" s="97" t="s">
        <v>3303</v>
      </c>
      <c r="F169" s="97"/>
      <c r="G169" s="97"/>
      <c r="H169" s="97" t="s">
        <v>3456</v>
      </c>
      <c r="I169" s="97">
        <v>16</v>
      </c>
      <c r="J169" s="96" t="s">
        <v>3450</v>
      </c>
      <c r="K169" s="96" t="s">
        <v>2355</v>
      </c>
      <c r="L169" s="97"/>
      <c r="M169" s="97"/>
      <c r="P169" t="str">
        <f t="shared" si="28"/>
        <v>GARCIA </v>
      </c>
      <c r="Q169" t="str">
        <f t="shared" si="29"/>
        <v>CASILLAS</v>
      </c>
      <c r="R169" t="str">
        <f t="shared" si="30"/>
        <v>MARIA DE JESUS </v>
      </c>
      <c r="S169" t="str">
        <f t="shared" si="31"/>
        <v>MUJER </v>
      </c>
      <c r="T169" t="str">
        <f t="shared" si="32"/>
        <v/>
      </c>
      <c r="U169" t="str">
        <f t="shared" si="33"/>
        <v/>
      </c>
      <c r="V169" t="str">
        <f t="shared" si="34"/>
        <v>NUBE</v>
      </c>
      <c r="W169" t="str">
        <f t="shared" si="35"/>
        <v>16</v>
      </c>
      <c r="X169" t="str">
        <f t="shared" si="36"/>
        <v>BUGAMBILIAS </v>
      </c>
      <c r="Y169" t="str">
        <f t="shared" si="37"/>
        <v>CABECERA</v>
      </c>
      <c r="Z169" t="str">
        <f t="shared" si="38"/>
        <v/>
      </c>
      <c r="AA169" t="str">
        <f t="shared" si="39"/>
        <v/>
      </c>
    </row>
    <row r="170" spans="2:27" x14ac:dyDescent="0.25">
      <c r="B170" s="97" t="s">
        <v>3427</v>
      </c>
      <c r="C170" s="97" t="s">
        <v>613</v>
      </c>
      <c r="D170" s="97" t="s">
        <v>3544</v>
      </c>
      <c r="E170" s="97" t="s">
        <v>349</v>
      </c>
      <c r="F170" s="97">
        <v>31</v>
      </c>
      <c r="G170" s="97">
        <v>3313865854</v>
      </c>
      <c r="H170" s="97" t="s">
        <v>3494</v>
      </c>
      <c r="I170" s="97">
        <v>9</v>
      </c>
      <c r="J170" s="96" t="s">
        <v>3450</v>
      </c>
      <c r="K170" s="96" t="s">
        <v>2355</v>
      </c>
      <c r="L170" s="97">
        <v>7</v>
      </c>
      <c r="M170" s="97" t="s">
        <v>3095</v>
      </c>
      <c r="P170" t="str">
        <f t="shared" si="28"/>
        <v>RAMIREZ </v>
      </c>
      <c r="Q170" t="str">
        <f t="shared" si="29"/>
        <v>CASILLAS</v>
      </c>
      <c r="R170" t="str">
        <f t="shared" si="30"/>
        <v>MONITA IVETTE</v>
      </c>
      <c r="S170" t="str">
        <f t="shared" si="31"/>
        <v>MUJER</v>
      </c>
      <c r="T170" t="str">
        <f t="shared" si="32"/>
        <v>31</v>
      </c>
      <c r="U170" t="str">
        <f t="shared" si="33"/>
        <v>3313865854</v>
      </c>
      <c r="V170" t="str">
        <f t="shared" si="34"/>
        <v>TENOCHTITLAN</v>
      </c>
      <c r="W170" t="str">
        <f t="shared" si="35"/>
        <v>9</v>
      </c>
      <c r="X170" t="str">
        <f t="shared" si="36"/>
        <v>BUGAMBILIAS </v>
      </c>
      <c r="Y170" t="str">
        <f t="shared" si="37"/>
        <v>CABECERA</v>
      </c>
      <c r="Z170" t="str">
        <f t="shared" si="38"/>
        <v>7</v>
      </c>
      <c r="AA170" t="str">
        <f t="shared" si="39"/>
        <v>DESEMPLEADO</v>
      </c>
    </row>
    <row r="171" spans="2:27" x14ac:dyDescent="0.25">
      <c r="B171" s="97" t="s">
        <v>71</v>
      </c>
      <c r="C171" s="97" t="s">
        <v>161</v>
      </c>
      <c r="D171" s="97" t="s">
        <v>162</v>
      </c>
      <c r="E171" s="97" t="s">
        <v>27</v>
      </c>
      <c r="F171" s="97">
        <v>24</v>
      </c>
      <c r="G171" s="97">
        <v>3334482935</v>
      </c>
      <c r="H171" s="97" t="s">
        <v>3456</v>
      </c>
      <c r="I171" s="97">
        <v>4</v>
      </c>
      <c r="J171" s="96" t="s">
        <v>3450</v>
      </c>
      <c r="K171" s="96" t="s">
        <v>2355</v>
      </c>
      <c r="L171" s="97">
        <v>3</v>
      </c>
      <c r="M171" s="97" t="s">
        <v>29</v>
      </c>
      <c r="P171" t="str">
        <f t="shared" si="28"/>
        <v>HERNÁNDEZ</v>
      </c>
      <c r="Q171" t="str">
        <f t="shared" si="29"/>
        <v>CARDONA</v>
      </c>
      <c r="R171" t="str">
        <f t="shared" si="30"/>
        <v>CARMEN MIREYA</v>
      </c>
      <c r="S171" t="str">
        <f t="shared" si="31"/>
        <v>MUJER</v>
      </c>
      <c r="T171" t="str">
        <f t="shared" si="32"/>
        <v>24</v>
      </c>
      <c r="U171" t="str">
        <f t="shared" si="33"/>
        <v>3334482935</v>
      </c>
      <c r="V171" t="str">
        <f t="shared" si="34"/>
        <v>NUBE</v>
      </c>
      <c r="W171" t="str">
        <f t="shared" si="35"/>
        <v>4</v>
      </c>
      <c r="X171" t="str">
        <f t="shared" si="36"/>
        <v>BUGAMBILIAS </v>
      </c>
      <c r="Y171" t="str">
        <f t="shared" si="37"/>
        <v>CABECERA</v>
      </c>
      <c r="Z171" t="str">
        <f t="shared" si="38"/>
        <v>3</v>
      </c>
      <c r="AA171" t="str">
        <f t="shared" si="39"/>
        <v>MADRE SOLTERA</v>
      </c>
    </row>
    <row r="172" spans="2:27" x14ac:dyDescent="0.25">
      <c r="B172" s="97" t="s">
        <v>157</v>
      </c>
      <c r="C172" s="97" t="s">
        <v>208</v>
      </c>
      <c r="D172" s="97" t="s">
        <v>209</v>
      </c>
      <c r="E172" s="96"/>
      <c r="F172" s="96"/>
      <c r="G172" s="97">
        <v>3318743102</v>
      </c>
      <c r="H172" s="97" t="s">
        <v>112</v>
      </c>
      <c r="I172" s="96">
        <v>4</v>
      </c>
      <c r="J172" s="96" t="s">
        <v>3450</v>
      </c>
      <c r="K172" s="96" t="s">
        <v>2355</v>
      </c>
      <c r="L172" s="96"/>
      <c r="M172" s="96"/>
      <c r="P172" t="str">
        <f t="shared" si="28"/>
        <v>PEREZ</v>
      </c>
      <c r="Q172" t="str">
        <f t="shared" si="29"/>
        <v>CARBAJAL</v>
      </c>
      <c r="R172" t="str">
        <f t="shared" si="30"/>
        <v>YESICA MARIA</v>
      </c>
      <c r="S172" t="str">
        <f t="shared" si="31"/>
        <v/>
      </c>
      <c r="T172" t="str">
        <f t="shared" si="32"/>
        <v/>
      </c>
      <c r="U172" t="str">
        <f t="shared" si="33"/>
        <v>3318743102</v>
      </c>
      <c r="V172" t="str">
        <f t="shared" si="34"/>
        <v>GALAXIA</v>
      </c>
      <c r="W172" t="str">
        <f t="shared" si="35"/>
        <v>4</v>
      </c>
      <c r="X172" t="str">
        <f t="shared" si="36"/>
        <v>BUGAMBILIAS </v>
      </c>
      <c r="Y172" t="str">
        <f t="shared" si="37"/>
        <v>CABECERA</v>
      </c>
      <c r="Z172" t="str">
        <f t="shared" si="38"/>
        <v/>
      </c>
      <c r="AA172" t="str">
        <f t="shared" si="39"/>
        <v/>
      </c>
    </row>
    <row r="173" spans="2:27" x14ac:dyDescent="0.25">
      <c r="B173" s="97" t="s">
        <v>3545</v>
      </c>
      <c r="C173" s="97" t="s">
        <v>3546</v>
      </c>
      <c r="D173" s="97" t="s">
        <v>3547</v>
      </c>
      <c r="E173" s="97" t="s">
        <v>3292</v>
      </c>
      <c r="F173" s="97">
        <v>51</v>
      </c>
      <c r="G173" s="97">
        <v>3333988674</v>
      </c>
      <c r="H173" s="97" t="s">
        <v>3492</v>
      </c>
      <c r="I173" s="97">
        <v>10</v>
      </c>
      <c r="J173" s="96" t="s">
        <v>3450</v>
      </c>
      <c r="K173" s="96" t="s">
        <v>2355</v>
      </c>
      <c r="L173" s="97">
        <v>3</v>
      </c>
      <c r="M173" s="97"/>
      <c r="P173" t="str">
        <f t="shared" si="28"/>
        <v>HERMOSILLO </v>
      </c>
      <c r="Q173" t="str">
        <f t="shared" si="29"/>
        <v>BOLAÑOS </v>
      </c>
      <c r="R173" t="str">
        <f t="shared" si="30"/>
        <v>AMALIA </v>
      </c>
      <c r="S173" t="str">
        <f t="shared" si="31"/>
        <v>MUJER </v>
      </c>
      <c r="T173" t="str">
        <f t="shared" si="32"/>
        <v>51</v>
      </c>
      <c r="U173" t="str">
        <f t="shared" si="33"/>
        <v>3333988674</v>
      </c>
      <c r="V173" t="str">
        <f t="shared" si="34"/>
        <v>OMEGA </v>
      </c>
      <c r="W173" t="str">
        <f t="shared" si="35"/>
        <v>10</v>
      </c>
      <c r="X173" t="str">
        <f t="shared" si="36"/>
        <v>BUGAMBILIAS </v>
      </c>
      <c r="Y173" t="str">
        <f t="shared" si="37"/>
        <v>CABECERA</v>
      </c>
      <c r="Z173" t="str">
        <f t="shared" si="38"/>
        <v>3</v>
      </c>
      <c r="AA173" t="str">
        <f t="shared" si="39"/>
        <v/>
      </c>
    </row>
    <row r="174" spans="2:27" x14ac:dyDescent="0.25">
      <c r="B174" s="97" t="s">
        <v>174</v>
      </c>
      <c r="C174" s="97" t="s">
        <v>1567</v>
      </c>
      <c r="D174" s="97" t="s">
        <v>684</v>
      </c>
      <c r="E174" s="97" t="s">
        <v>1333</v>
      </c>
      <c r="F174" s="97" t="s">
        <v>3345</v>
      </c>
      <c r="G174" s="97">
        <v>3318341660</v>
      </c>
      <c r="H174" s="97" t="s">
        <v>3515</v>
      </c>
      <c r="I174" s="97">
        <v>2</v>
      </c>
      <c r="J174" s="96" t="s">
        <v>3450</v>
      </c>
      <c r="K174" s="96" t="s">
        <v>2355</v>
      </c>
      <c r="L174" s="97">
        <v>5</v>
      </c>
      <c r="M174" s="97" t="s">
        <v>1885</v>
      </c>
      <c r="P174" t="str">
        <f t="shared" si="28"/>
        <v>GALVAN</v>
      </c>
      <c r="Q174" t="str">
        <f t="shared" si="29"/>
        <v>BARAJAS</v>
      </c>
      <c r="R174" t="str">
        <f t="shared" si="30"/>
        <v>JUANA</v>
      </c>
      <c r="S174" t="str">
        <f t="shared" si="31"/>
        <v>F</v>
      </c>
      <c r="T174" t="str">
        <f t="shared" si="32"/>
        <v>N/D</v>
      </c>
      <c r="U174" t="str">
        <f t="shared" si="33"/>
        <v>3318341660</v>
      </c>
      <c r="V174" t="str">
        <f t="shared" si="34"/>
        <v>UNIVERSO</v>
      </c>
      <c r="W174" t="str">
        <f t="shared" si="35"/>
        <v>2</v>
      </c>
      <c r="X174" t="str">
        <f t="shared" si="36"/>
        <v>BUGAMBILIAS </v>
      </c>
      <c r="Y174" t="str">
        <f t="shared" si="37"/>
        <v>CABECERA</v>
      </c>
      <c r="Z174" t="str">
        <f t="shared" si="38"/>
        <v>5</v>
      </c>
      <c r="AA174" t="str">
        <f t="shared" si="39"/>
        <v>MADRE SOLTERA</v>
      </c>
    </row>
    <row r="175" spans="2:27" x14ac:dyDescent="0.25">
      <c r="B175" s="97" t="s">
        <v>569</v>
      </c>
      <c r="C175" s="97" t="s">
        <v>3476</v>
      </c>
      <c r="D175" s="97" t="s">
        <v>76</v>
      </c>
      <c r="E175" s="97" t="s">
        <v>349</v>
      </c>
      <c r="F175" s="97">
        <v>30</v>
      </c>
      <c r="G175" s="97">
        <v>3318790831</v>
      </c>
      <c r="H175" s="97" t="s">
        <v>3449</v>
      </c>
      <c r="I175" s="97">
        <v>13</v>
      </c>
      <c r="J175" s="96" t="s">
        <v>3450</v>
      </c>
      <c r="K175" s="96" t="s">
        <v>2355</v>
      </c>
      <c r="L175" s="97">
        <v>6</v>
      </c>
      <c r="M175" s="97"/>
      <c r="P175" t="str">
        <f t="shared" si="28"/>
        <v>ROBLES</v>
      </c>
      <c r="Q175" t="str">
        <f t="shared" si="29"/>
        <v>ARREOLA</v>
      </c>
      <c r="R175" t="str">
        <f t="shared" si="30"/>
        <v>MARÍA DE JESÚS</v>
      </c>
      <c r="S175" t="str">
        <f t="shared" si="31"/>
        <v>MUJER</v>
      </c>
      <c r="T175" t="str">
        <f t="shared" si="32"/>
        <v>30</v>
      </c>
      <c r="U175" t="str">
        <f t="shared" si="33"/>
        <v>3318790831</v>
      </c>
      <c r="V175" t="str">
        <f t="shared" si="34"/>
        <v>COSMOS </v>
      </c>
      <c r="W175" t="str">
        <f t="shared" si="35"/>
        <v>13</v>
      </c>
      <c r="X175" t="str">
        <f t="shared" si="36"/>
        <v>BUGAMBILIAS </v>
      </c>
      <c r="Y175" t="str">
        <f t="shared" si="37"/>
        <v>CABECERA</v>
      </c>
      <c r="Z175" t="str">
        <f t="shared" si="38"/>
        <v>6</v>
      </c>
      <c r="AA175" t="str">
        <f t="shared" si="39"/>
        <v/>
      </c>
    </row>
    <row r="176" spans="2:27" x14ac:dyDescent="0.25">
      <c r="B176" s="97" t="s">
        <v>177</v>
      </c>
      <c r="C176" s="97" t="s">
        <v>3548</v>
      </c>
      <c r="D176" s="97" t="s">
        <v>3549</v>
      </c>
      <c r="E176" s="96"/>
      <c r="F176" s="96"/>
      <c r="G176" s="97">
        <v>3339331739</v>
      </c>
      <c r="H176" s="97" t="s">
        <v>152</v>
      </c>
      <c r="I176" s="96">
        <v>9</v>
      </c>
      <c r="J176" s="96" t="s">
        <v>3450</v>
      </c>
      <c r="K176" s="96" t="s">
        <v>2355</v>
      </c>
      <c r="L176" s="96"/>
      <c r="M176" s="96"/>
      <c r="P176" t="str">
        <f t="shared" si="28"/>
        <v>LOPEZ</v>
      </c>
      <c r="Q176" t="str">
        <f t="shared" si="29"/>
        <v>AMARAL</v>
      </c>
      <c r="R176" t="str">
        <f t="shared" si="30"/>
        <v>JOSÉ GUADALUPE</v>
      </c>
      <c r="S176" t="str">
        <f t="shared" si="31"/>
        <v/>
      </c>
      <c r="T176" t="str">
        <f t="shared" si="32"/>
        <v/>
      </c>
      <c r="U176" t="str">
        <f t="shared" si="33"/>
        <v>3339331739</v>
      </c>
      <c r="V176" t="str">
        <f t="shared" si="34"/>
        <v>OMEGA</v>
      </c>
      <c r="W176" t="str">
        <f t="shared" si="35"/>
        <v>9</v>
      </c>
      <c r="X176" t="str">
        <f t="shared" si="36"/>
        <v>BUGAMBILIAS </v>
      </c>
      <c r="Y176" t="str">
        <f t="shared" si="37"/>
        <v>CABECERA</v>
      </c>
      <c r="Z176" t="str">
        <f t="shared" si="38"/>
        <v/>
      </c>
      <c r="AA176" t="str">
        <f t="shared" si="39"/>
        <v/>
      </c>
    </row>
    <row r="177" spans="2:27" x14ac:dyDescent="0.25">
      <c r="B177" s="97" t="s">
        <v>177</v>
      </c>
      <c r="C177" s="97" t="s">
        <v>3548</v>
      </c>
      <c r="D177" s="97" t="s">
        <v>3550</v>
      </c>
      <c r="E177" s="96"/>
      <c r="F177" s="96"/>
      <c r="G177" s="97">
        <v>3329411993</v>
      </c>
      <c r="H177" s="97" t="s">
        <v>152</v>
      </c>
      <c r="I177" s="96">
        <v>11</v>
      </c>
      <c r="J177" s="96" t="s">
        <v>3450</v>
      </c>
      <c r="K177" s="96" t="s">
        <v>2355</v>
      </c>
      <c r="L177" s="96"/>
      <c r="M177" s="96"/>
      <c r="P177" t="str">
        <f t="shared" si="28"/>
        <v>LOPEZ</v>
      </c>
      <c r="Q177" t="str">
        <f t="shared" si="29"/>
        <v>AMARAL</v>
      </c>
      <c r="R177" t="str">
        <f t="shared" si="30"/>
        <v>LUIS ERNESTO</v>
      </c>
      <c r="S177" t="str">
        <f t="shared" si="31"/>
        <v/>
      </c>
      <c r="T177" t="str">
        <f t="shared" si="32"/>
        <v/>
      </c>
      <c r="U177" t="str">
        <f t="shared" si="33"/>
        <v>3329411993</v>
      </c>
      <c r="V177" t="str">
        <f t="shared" si="34"/>
        <v>OMEGA</v>
      </c>
      <c r="W177" t="str">
        <f t="shared" si="35"/>
        <v>11</v>
      </c>
      <c r="X177" t="str">
        <f t="shared" si="36"/>
        <v>BUGAMBILIAS </v>
      </c>
      <c r="Y177" t="str">
        <f t="shared" si="37"/>
        <v>CABECERA</v>
      </c>
      <c r="Z177" t="str">
        <f t="shared" si="38"/>
        <v/>
      </c>
      <c r="AA177" t="str">
        <f t="shared" si="39"/>
        <v/>
      </c>
    </row>
    <row r="178" spans="2:27" x14ac:dyDescent="0.25">
      <c r="B178" s="97" t="s">
        <v>1343</v>
      </c>
      <c r="C178" s="97" t="s">
        <v>3551</v>
      </c>
      <c r="D178" s="97" t="s">
        <v>3552</v>
      </c>
      <c r="E178" s="97" t="s">
        <v>33</v>
      </c>
      <c r="F178" s="97">
        <v>39</v>
      </c>
      <c r="G178" s="97">
        <v>3787117194</v>
      </c>
      <c r="H178" s="97" t="s">
        <v>1951</v>
      </c>
      <c r="I178" s="97">
        <v>16</v>
      </c>
      <c r="J178" s="96" t="s">
        <v>3450</v>
      </c>
      <c r="K178" s="96" t="s">
        <v>2355</v>
      </c>
      <c r="L178" s="97">
        <v>7</v>
      </c>
      <c r="M178" s="97" t="s">
        <v>3316</v>
      </c>
      <c r="P178" t="str">
        <f t="shared" si="28"/>
        <v>VELEZ</v>
      </c>
      <c r="Q178" t="str">
        <f t="shared" si="29"/>
        <v>ALVISO</v>
      </c>
      <c r="R178" t="str">
        <f t="shared" si="30"/>
        <v>MARIA ARACELI</v>
      </c>
      <c r="S178" t="str">
        <f t="shared" si="31"/>
        <v>MUJER</v>
      </c>
      <c r="T178" t="str">
        <f t="shared" si="32"/>
        <v>39</v>
      </c>
      <c r="U178" t="str">
        <f t="shared" si="33"/>
        <v>3787117194</v>
      </c>
      <c r="V178" t="str">
        <f t="shared" si="34"/>
        <v>NOCHE</v>
      </c>
      <c r="W178" t="str">
        <f t="shared" si="35"/>
        <v>16</v>
      </c>
      <c r="X178" t="str">
        <f t="shared" si="36"/>
        <v>BUGAMBILIAS </v>
      </c>
      <c r="Y178" t="str">
        <f t="shared" si="37"/>
        <v>CABECERA</v>
      </c>
      <c r="Z178" t="str">
        <f t="shared" si="38"/>
        <v>7</v>
      </c>
      <c r="AA178" t="str">
        <f t="shared" si="39"/>
        <v>DESEMPLEO</v>
      </c>
    </row>
    <row r="179" spans="2:27" x14ac:dyDescent="0.25">
      <c r="B179" s="97" t="s">
        <v>3553</v>
      </c>
      <c r="C179" s="97" t="s">
        <v>3554</v>
      </c>
      <c r="D179" s="97" t="s">
        <v>3555</v>
      </c>
      <c r="E179" s="97" t="s">
        <v>3521</v>
      </c>
      <c r="F179" s="97">
        <v>20</v>
      </c>
      <c r="G179" s="97">
        <v>3326559012</v>
      </c>
      <c r="H179" s="97" t="s">
        <v>3457</v>
      </c>
      <c r="I179" s="97">
        <v>38</v>
      </c>
      <c r="J179" s="96" t="s">
        <v>3450</v>
      </c>
      <c r="K179" s="96" t="s">
        <v>2355</v>
      </c>
      <c r="L179" s="97">
        <v>2</v>
      </c>
      <c r="M179" s="97"/>
      <c r="P179" t="str">
        <f t="shared" si="28"/>
        <v>RUVALCABA </v>
      </c>
      <c r="Q179" t="str">
        <f t="shared" si="29"/>
        <v>ALVAREZ </v>
      </c>
      <c r="R179" t="str">
        <f t="shared" si="30"/>
        <v>JOSE MANUEL </v>
      </c>
      <c r="S179" t="str">
        <f t="shared" si="31"/>
        <v>HOMBRE </v>
      </c>
      <c r="T179" t="str">
        <f t="shared" si="32"/>
        <v>20</v>
      </c>
      <c r="U179" t="str">
        <f t="shared" si="33"/>
        <v>3326559012</v>
      </c>
      <c r="V179" t="str">
        <f t="shared" si="34"/>
        <v>CALLE NOCHE </v>
      </c>
      <c r="W179" t="str">
        <f t="shared" si="35"/>
        <v>38</v>
      </c>
      <c r="X179" t="str">
        <f t="shared" si="36"/>
        <v>BUGAMBILIAS </v>
      </c>
      <c r="Y179" t="str">
        <f t="shared" si="37"/>
        <v>CABECERA</v>
      </c>
      <c r="Z179" t="str">
        <f t="shared" si="38"/>
        <v>2</v>
      </c>
      <c r="AA179" t="str">
        <f t="shared" si="39"/>
        <v/>
      </c>
    </row>
    <row r="180" spans="2:27" x14ac:dyDescent="0.25">
      <c r="B180" s="96" t="s">
        <v>3556</v>
      </c>
      <c r="C180" s="96" t="s">
        <v>214</v>
      </c>
      <c r="D180" s="96" t="s">
        <v>215</v>
      </c>
      <c r="E180" s="96" t="s">
        <v>3292</v>
      </c>
      <c r="F180" s="96"/>
      <c r="G180" s="96">
        <v>3331977447</v>
      </c>
      <c r="H180" s="97" t="s">
        <v>168</v>
      </c>
      <c r="I180" s="96">
        <v>23</v>
      </c>
      <c r="J180" s="96" t="s">
        <v>3450</v>
      </c>
      <c r="K180" s="96" t="s">
        <v>2355</v>
      </c>
      <c r="L180" s="96"/>
      <c r="M180" s="96"/>
      <c r="P180" t="str">
        <f t="shared" si="28"/>
        <v>RODRIGUEZ </v>
      </c>
      <c r="Q180" t="str">
        <f t="shared" si="29"/>
        <v>ALVAREZ</v>
      </c>
      <c r="R180" t="str">
        <f t="shared" si="30"/>
        <v>REBECA</v>
      </c>
      <c r="S180" t="str">
        <f t="shared" si="31"/>
        <v>MUJER </v>
      </c>
      <c r="T180" t="str">
        <f t="shared" si="32"/>
        <v/>
      </c>
      <c r="U180" t="str">
        <f t="shared" si="33"/>
        <v>3331977447</v>
      </c>
      <c r="V180" t="str">
        <f t="shared" si="34"/>
        <v>CHICHEN ITZÁ</v>
      </c>
      <c r="W180" t="str">
        <f t="shared" si="35"/>
        <v>23</v>
      </c>
      <c r="X180" t="str">
        <f t="shared" si="36"/>
        <v>BUGAMBILIAS </v>
      </c>
      <c r="Y180" t="str">
        <f t="shared" si="37"/>
        <v>CABECERA</v>
      </c>
      <c r="Z180" t="str">
        <f t="shared" si="38"/>
        <v/>
      </c>
      <c r="AA180" t="str">
        <f t="shared" si="39"/>
        <v/>
      </c>
    </row>
    <row r="181" spans="2:27" x14ac:dyDescent="0.25">
      <c r="B181" s="97" t="s">
        <v>3427</v>
      </c>
      <c r="C181" s="97" t="s">
        <v>40</v>
      </c>
      <c r="D181" s="97" t="s">
        <v>3557</v>
      </c>
      <c r="E181" s="97" t="s">
        <v>3303</v>
      </c>
      <c r="F181" s="97">
        <v>16</v>
      </c>
      <c r="G181" s="97"/>
      <c r="H181" s="97" t="s">
        <v>3558</v>
      </c>
      <c r="I181" s="97" t="s">
        <v>3559</v>
      </c>
      <c r="J181" s="96" t="s">
        <v>3450</v>
      </c>
      <c r="K181" s="96" t="s">
        <v>2355</v>
      </c>
      <c r="L181" s="97">
        <v>2</v>
      </c>
      <c r="M181" s="97"/>
      <c r="P181" t="str">
        <f t="shared" si="28"/>
        <v>RAMIREZ </v>
      </c>
      <c r="Q181" t="str">
        <f t="shared" si="29"/>
        <v>ALVAREZ</v>
      </c>
      <c r="R181" t="str">
        <f t="shared" si="30"/>
        <v>ANDREA K</v>
      </c>
      <c r="S181" t="str">
        <f t="shared" si="31"/>
        <v>MUJER </v>
      </c>
      <c r="T181" t="str">
        <f t="shared" si="32"/>
        <v>16</v>
      </c>
      <c r="U181" t="str">
        <f t="shared" si="33"/>
        <v/>
      </c>
      <c r="V181" t="str">
        <f t="shared" si="34"/>
        <v>OMEGA </v>
      </c>
      <c r="W181" t="str">
        <f t="shared" si="35"/>
        <v>7 -A </v>
      </c>
      <c r="X181" t="str">
        <f t="shared" si="36"/>
        <v>BUGAMBILIAS </v>
      </c>
      <c r="Y181" t="str">
        <f t="shared" si="37"/>
        <v>CABECERA</v>
      </c>
      <c r="Z181" t="str">
        <f t="shared" si="38"/>
        <v>2</v>
      </c>
      <c r="AA181" t="str">
        <f t="shared" si="39"/>
        <v/>
      </c>
    </row>
    <row r="182" spans="2:27" x14ac:dyDescent="0.25">
      <c r="B182" s="96" t="s">
        <v>180</v>
      </c>
      <c r="C182" s="96" t="s">
        <v>181</v>
      </c>
      <c r="D182" s="96" t="s">
        <v>182</v>
      </c>
      <c r="E182" s="96"/>
      <c r="F182" s="96"/>
      <c r="G182" s="96">
        <v>3329411693</v>
      </c>
      <c r="H182" s="96" t="s">
        <v>3492</v>
      </c>
      <c r="I182" s="96">
        <v>7</v>
      </c>
      <c r="J182" s="96" t="s">
        <v>3450</v>
      </c>
      <c r="K182" s="96" t="s">
        <v>2355</v>
      </c>
      <c r="L182" s="96"/>
      <c r="M182" s="96"/>
      <c r="P182" t="str">
        <f t="shared" si="28"/>
        <v>LOPEZ</v>
      </c>
      <c r="Q182" t="str">
        <f t="shared" si="29"/>
        <v>ALMARAZ</v>
      </c>
      <c r="R182" t="str">
        <f t="shared" si="30"/>
        <v>JOSEFINA</v>
      </c>
      <c r="S182" t="str">
        <f t="shared" si="31"/>
        <v/>
      </c>
      <c r="T182" t="str">
        <f t="shared" si="32"/>
        <v/>
      </c>
      <c r="U182" t="str">
        <f t="shared" si="33"/>
        <v>3329411693</v>
      </c>
      <c r="V182" t="str">
        <f t="shared" si="34"/>
        <v>OMEGA </v>
      </c>
      <c r="W182" t="str">
        <f t="shared" si="35"/>
        <v>7</v>
      </c>
      <c r="X182" t="str">
        <f t="shared" si="36"/>
        <v>BUGAMBILIAS </v>
      </c>
      <c r="Y182" t="str">
        <f t="shared" si="37"/>
        <v>CABECERA</v>
      </c>
      <c r="Z182" t="str">
        <f t="shared" si="38"/>
        <v/>
      </c>
      <c r="AA182" t="str">
        <f t="shared" si="39"/>
        <v/>
      </c>
    </row>
    <row r="183" spans="2:27" x14ac:dyDescent="0.25">
      <c r="B183" s="97" t="s">
        <v>3430</v>
      </c>
      <c r="C183" s="97" t="s">
        <v>3560</v>
      </c>
      <c r="D183" s="97" t="s">
        <v>3561</v>
      </c>
      <c r="E183" s="97" t="s">
        <v>3292</v>
      </c>
      <c r="F183" s="97">
        <v>38</v>
      </c>
      <c r="G183" s="97">
        <v>3310826196</v>
      </c>
      <c r="H183" s="97" t="s">
        <v>3456</v>
      </c>
      <c r="I183" s="97">
        <v>18</v>
      </c>
      <c r="J183" s="96" t="s">
        <v>3450</v>
      </c>
      <c r="K183" s="96" t="s">
        <v>2355</v>
      </c>
      <c r="L183" s="97">
        <v>4</v>
      </c>
      <c r="M183" s="97"/>
      <c r="P183" t="str">
        <f t="shared" si="28"/>
        <v>GARCIA </v>
      </c>
      <c r="Q183" t="str">
        <f t="shared" si="29"/>
        <v>ACEGUERA </v>
      </c>
      <c r="R183" t="str">
        <f t="shared" si="30"/>
        <v>VERONICA </v>
      </c>
      <c r="S183" t="str">
        <f t="shared" si="31"/>
        <v>MUJER </v>
      </c>
      <c r="T183" t="str">
        <f t="shared" si="32"/>
        <v>38</v>
      </c>
      <c r="U183" t="str">
        <f t="shared" si="33"/>
        <v>3310826196</v>
      </c>
      <c r="V183" t="str">
        <f t="shared" si="34"/>
        <v>NUBE</v>
      </c>
      <c r="W183" t="str">
        <f t="shared" si="35"/>
        <v>18</v>
      </c>
      <c r="X183" t="str">
        <f t="shared" si="36"/>
        <v>BUGAMBILIAS </v>
      </c>
      <c r="Y183" t="str">
        <f t="shared" si="37"/>
        <v>CABECERA</v>
      </c>
      <c r="Z183" t="str">
        <f t="shared" si="38"/>
        <v>4</v>
      </c>
      <c r="AA183" t="str">
        <f t="shared" si="39"/>
        <v/>
      </c>
    </row>
    <row r="184" spans="2:27" x14ac:dyDescent="0.25">
      <c r="B184" s="96" t="s">
        <v>3562</v>
      </c>
      <c r="C184" s="96"/>
      <c r="D184" s="96" t="s">
        <v>3563</v>
      </c>
      <c r="E184" s="96" t="s">
        <v>3292</v>
      </c>
      <c r="F184" s="96"/>
      <c r="G184" s="96">
        <v>3318258340</v>
      </c>
      <c r="H184" s="96" t="s">
        <v>3473</v>
      </c>
      <c r="I184" s="96">
        <v>13</v>
      </c>
      <c r="J184" s="96" t="s">
        <v>3450</v>
      </c>
      <c r="K184" s="96" t="s">
        <v>2355</v>
      </c>
      <c r="L184" s="96"/>
      <c r="M184" s="96"/>
      <c r="P184" t="str">
        <f t="shared" si="28"/>
        <v>CERRANO </v>
      </c>
      <c r="Q184" t="str">
        <f t="shared" si="29"/>
        <v/>
      </c>
      <c r="R184" t="str">
        <f t="shared" si="30"/>
        <v>EPIFANIA LETICIA </v>
      </c>
      <c r="S184" t="str">
        <f t="shared" si="31"/>
        <v>MUJER </v>
      </c>
      <c r="T184" t="str">
        <f t="shared" si="32"/>
        <v/>
      </c>
      <c r="U184" t="str">
        <f t="shared" si="33"/>
        <v>3318258340</v>
      </c>
      <c r="V184" t="str">
        <f t="shared" si="34"/>
        <v>CALLE VIA </v>
      </c>
      <c r="W184" t="str">
        <f t="shared" si="35"/>
        <v>13</v>
      </c>
      <c r="X184" t="str">
        <f t="shared" si="36"/>
        <v>BUGAMBILIAS </v>
      </c>
      <c r="Y184" t="str">
        <f t="shared" si="37"/>
        <v>CABECERA</v>
      </c>
      <c r="Z184" t="str">
        <f t="shared" si="38"/>
        <v/>
      </c>
      <c r="AA184" t="str">
        <f t="shared" si="39"/>
        <v/>
      </c>
    </row>
    <row r="185" spans="2:27" x14ac:dyDescent="0.25">
      <c r="B185" s="96" t="s">
        <v>3564</v>
      </c>
      <c r="D185" t="s">
        <v>3565</v>
      </c>
      <c r="E185" t="s">
        <v>3521</v>
      </c>
      <c r="G185">
        <v>3731032886</v>
      </c>
      <c r="H185" t="s">
        <v>3473</v>
      </c>
      <c r="I185" s="96">
        <v>23</v>
      </c>
      <c r="J185" s="96" t="s">
        <v>3450</v>
      </c>
      <c r="K185" s="96" t="s">
        <v>2355</v>
      </c>
      <c r="L185" s="96"/>
      <c r="M185" s="96"/>
      <c r="P185" t="str">
        <f t="shared" si="28"/>
        <v>CHAVEZ </v>
      </c>
      <c r="Q185" t="str">
        <f t="shared" si="29"/>
        <v/>
      </c>
      <c r="R185" t="str">
        <f t="shared" si="30"/>
        <v>EDGAR ALBERTO </v>
      </c>
      <c r="S185" t="str">
        <f t="shared" si="31"/>
        <v>HOMBRE </v>
      </c>
      <c r="T185" t="str">
        <f t="shared" si="32"/>
        <v/>
      </c>
      <c r="U185" t="str">
        <f t="shared" si="33"/>
        <v>3731032886</v>
      </c>
      <c r="V185" t="str">
        <f t="shared" si="34"/>
        <v>CALLE VIA </v>
      </c>
      <c r="W185" t="str">
        <f t="shared" si="35"/>
        <v>23</v>
      </c>
      <c r="X185" t="str">
        <f t="shared" si="36"/>
        <v>BUGAMBILIAS </v>
      </c>
      <c r="Y185" t="str">
        <f t="shared" si="37"/>
        <v>CABECERA</v>
      </c>
      <c r="Z185" t="str">
        <f t="shared" si="38"/>
        <v/>
      </c>
      <c r="AA185" t="str">
        <f t="shared" si="39"/>
        <v/>
      </c>
    </row>
    <row r="186" spans="2:27" x14ac:dyDescent="0.25">
      <c r="B186" s="96" t="s">
        <v>219</v>
      </c>
      <c r="D186" t="s">
        <v>3504</v>
      </c>
      <c r="G186">
        <v>3333503168</v>
      </c>
      <c r="H186" t="s">
        <v>3566</v>
      </c>
      <c r="I186" s="96">
        <v>11</v>
      </c>
      <c r="J186" s="96" t="s">
        <v>3450</v>
      </c>
      <c r="K186" s="96" t="s">
        <v>2355</v>
      </c>
      <c r="L186" s="96"/>
      <c r="M186" s="96"/>
      <c r="P186" t="str">
        <f t="shared" si="28"/>
        <v>RUVALCABA</v>
      </c>
      <c r="Q186" t="str">
        <f t="shared" si="29"/>
        <v/>
      </c>
      <c r="R186" t="str">
        <f t="shared" si="30"/>
        <v>MARIA GUADALUPE </v>
      </c>
      <c r="S186" t="str">
        <f t="shared" si="31"/>
        <v/>
      </c>
      <c r="T186" t="str">
        <f t="shared" si="32"/>
        <v/>
      </c>
      <c r="U186" t="str">
        <f t="shared" si="33"/>
        <v>3333503168</v>
      </c>
      <c r="V186" t="str">
        <f t="shared" si="34"/>
        <v>COSMOS </v>
      </c>
      <c r="W186" t="str">
        <f t="shared" si="35"/>
        <v>11</v>
      </c>
      <c r="X186" t="str">
        <f t="shared" si="36"/>
        <v>BUGAMBILIAS </v>
      </c>
      <c r="Y186" t="str">
        <f t="shared" si="37"/>
        <v>CABECERA</v>
      </c>
      <c r="Z186" t="str">
        <f t="shared" si="38"/>
        <v/>
      </c>
      <c r="AA186" t="str">
        <f t="shared" si="39"/>
        <v/>
      </c>
    </row>
    <row r="187" spans="2:27" x14ac:dyDescent="0.25">
      <c r="B187" s="97" t="s">
        <v>214</v>
      </c>
      <c r="C187" s="97"/>
      <c r="D187" s="97" t="s">
        <v>3567</v>
      </c>
      <c r="E187" s="97" t="s">
        <v>48</v>
      </c>
      <c r="F187" s="97">
        <v>31</v>
      </c>
      <c r="G187" s="97">
        <v>3329313658</v>
      </c>
      <c r="H187" s="97" t="s">
        <v>1915</v>
      </c>
      <c r="I187" s="97">
        <v>28</v>
      </c>
      <c r="J187" s="96" t="s">
        <v>3450</v>
      </c>
      <c r="K187" s="96" t="s">
        <v>2355</v>
      </c>
      <c r="L187" s="97"/>
      <c r="M187" s="97" t="s">
        <v>2178</v>
      </c>
      <c r="P187" t="str">
        <f t="shared" si="28"/>
        <v>ALVAREZ</v>
      </c>
      <c r="Q187" t="str">
        <f t="shared" si="29"/>
        <v/>
      </c>
      <c r="R187" t="str">
        <f t="shared" si="30"/>
        <v>GERARDO YAIR</v>
      </c>
      <c r="S187" t="str">
        <f t="shared" si="31"/>
        <v>HOMBRE</v>
      </c>
      <c r="T187" t="str">
        <f t="shared" si="32"/>
        <v>31</v>
      </c>
      <c r="U187" t="str">
        <f t="shared" si="33"/>
        <v>3329313658</v>
      </c>
      <c r="V187" t="str">
        <f t="shared" si="34"/>
        <v>LUNA</v>
      </c>
      <c r="W187" t="str">
        <f t="shared" si="35"/>
        <v>28</v>
      </c>
      <c r="X187" t="str">
        <f t="shared" si="36"/>
        <v>BUGAMBILIAS </v>
      </c>
      <c r="Y187" t="str">
        <f t="shared" si="37"/>
        <v>CABECERA</v>
      </c>
      <c r="Z187" t="str">
        <f t="shared" si="38"/>
        <v/>
      </c>
      <c r="AA187" t="str">
        <f t="shared" si="39"/>
        <v>DESEMPLEADO</v>
      </c>
    </row>
    <row r="188" spans="2:27" x14ac:dyDescent="0.25">
      <c r="B188" s="97" t="s">
        <v>177</v>
      </c>
      <c r="C188" s="97" t="s">
        <v>3548</v>
      </c>
      <c r="D188" s="97" t="s">
        <v>3549</v>
      </c>
      <c r="E188" s="96"/>
      <c r="F188" s="96"/>
      <c r="G188" s="97">
        <v>3339331739</v>
      </c>
      <c r="H188" s="97" t="s">
        <v>152</v>
      </c>
      <c r="I188" s="96">
        <v>9</v>
      </c>
      <c r="J188" s="96" t="s">
        <v>3450</v>
      </c>
      <c r="K188" s="96" t="s">
        <v>2355</v>
      </c>
      <c r="L188" s="96"/>
      <c r="M188" s="96"/>
      <c r="P188" t="str">
        <f t="shared" si="28"/>
        <v>LOPEZ</v>
      </c>
      <c r="Q188" t="str">
        <f t="shared" si="29"/>
        <v>AMARAL</v>
      </c>
      <c r="R188" t="str">
        <f t="shared" si="30"/>
        <v>JOSÉ GUADALUPE</v>
      </c>
      <c r="S188" t="str">
        <f t="shared" si="31"/>
        <v/>
      </c>
      <c r="T188" t="str">
        <f t="shared" si="32"/>
        <v/>
      </c>
      <c r="U188" t="str">
        <f t="shared" si="33"/>
        <v>3339331739</v>
      </c>
      <c r="V188" t="str">
        <f t="shared" si="34"/>
        <v>OMEGA</v>
      </c>
      <c r="W188" t="str">
        <f t="shared" si="35"/>
        <v>9</v>
      </c>
      <c r="X188" t="str">
        <f t="shared" si="36"/>
        <v>BUGAMBILIAS </v>
      </c>
      <c r="Y188" t="str">
        <f t="shared" si="37"/>
        <v>CABECERA</v>
      </c>
      <c r="Z188" t="str">
        <f t="shared" si="38"/>
        <v/>
      </c>
      <c r="AA188" t="str">
        <f t="shared" si="39"/>
        <v/>
      </c>
    </row>
    <row r="189" spans="2:27" x14ac:dyDescent="0.25">
      <c r="B189" s="97" t="s">
        <v>178</v>
      </c>
      <c r="C189" s="97" t="s">
        <v>178</v>
      </c>
      <c r="D189" s="97" t="s">
        <v>3568</v>
      </c>
      <c r="E189" s="97"/>
      <c r="F189" s="97"/>
      <c r="G189" s="97">
        <v>3322350949</v>
      </c>
      <c r="H189" s="97" t="s">
        <v>3569</v>
      </c>
      <c r="I189" s="97">
        <v>10</v>
      </c>
      <c r="J189" s="96" t="s">
        <v>3570</v>
      </c>
      <c r="K189" s="96" t="s">
        <v>2355</v>
      </c>
      <c r="L189" s="97"/>
      <c r="M189" s="97"/>
      <c r="P189" t="str">
        <f t="shared" si="28"/>
        <v>TINAJERO</v>
      </c>
      <c r="Q189" t="str">
        <f t="shared" si="29"/>
        <v>TINAJERO</v>
      </c>
      <c r="R189" t="str">
        <f t="shared" si="30"/>
        <v>MARÍA DE LOURDES</v>
      </c>
      <c r="S189" t="str">
        <f t="shared" si="31"/>
        <v/>
      </c>
      <c r="T189" t="str">
        <f t="shared" si="32"/>
        <v/>
      </c>
      <c r="U189" t="str">
        <f t="shared" si="33"/>
        <v>3322350949</v>
      </c>
      <c r="V189" t="str">
        <f t="shared" si="34"/>
        <v>AV. COLECTORA CALLE 3</v>
      </c>
      <c r="W189" t="str">
        <f t="shared" si="35"/>
        <v>10</v>
      </c>
      <c r="X189" t="str">
        <f t="shared" si="36"/>
        <v>PARQUE INDUSTRIAL </v>
      </c>
      <c r="Y189" t="str">
        <f t="shared" si="37"/>
        <v>CABECERA</v>
      </c>
      <c r="Z189" t="str">
        <f t="shared" si="38"/>
        <v/>
      </c>
      <c r="AA189" t="str">
        <f t="shared" si="39"/>
        <v/>
      </c>
    </row>
    <row r="190" spans="2:27" x14ac:dyDescent="0.25">
      <c r="B190" s="96" t="s">
        <v>1881</v>
      </c>
      <c r="C190" s="96" t="s">
        <v>1765</v>
      </c>
      <c r="D190" s="96" t="s">
        <v>3571</v>
      </c>
      <c r="E190" s="97"/>
      <c r="F190" s="97">
        <v>53</v>
      </c>
      <c r="G190" s="97">
        <v>3329328484</v>
      </c>
      <c r="H190" s="97" t="s">
        <v>3572</v>
      </c>
      <c r="I190" s="97" t="s">
        <v>322</v>
      </c>
      <c r="J190" s="96" t="s">
        <v>2836</v>
      </c>
      <c r="K190" s="96" t="s">
        <v>2355</v>
      </c>
      <c r="L190" s="97"/>
      <c r="M190" s="97"/>
      <c r="P190" t="str">
        <f t="shared" si="28"/>
        <v>REYNOSO</v>
      </c>
      <c r="Q190" t="str">
        <f t="shared" si="29"/>
        <v>MORALES</v>
      </c>
      <c r="R190" t="str">
        <f t="shared" si="30"/>
        <v>SALVADOR</v>
      </c>
      <c r="S190" t="str">
        <f t="shared" si="31"/>
        <v/>
      </c>
      <c r="T190" t="str">
        <f t="shared" si="32"/>
        <v>53</v>
      </c>
      <c r="U190" t="str">
        <f t="shared" si="33"/>
        <v>3329328484</v>
      </c>
      <c r="V190" t="str">
        <f t="shared" si="34"/>
        <v>AV. LA PALMA</v>
      </c>
      <c r="W190" t="str">
        <f t="shared" si="35"/>
        <v>S/N</v>
      </c>
      <c r="X190" t="str">
        <f t="shared" si="36"/>
        <v>TEPETATES</v>
      </c>
      <c r="Y190" t="str">
        <f t="shared" si="37"/>
        <v>CABECERA</v>
      </c>
      <c r="Z190" t="str">
        <f t="shared" si="38"/>
        <v/>
      </c>
      <c r="AA190" t="str">
        <f t="shared" si="39"/>
        <v/>
      </c>
    </row>
    <row r="191" spans="2:27" x14ac:dyDescent="0.25">
      <c r="B191" s="97" t="s">
        <v>3573</v>
      </c>
      <c r="C191" s="97" t="s">
        <v>1018</v>
      </c>
      <c r="D191" s="97" t="s">
        <v>3574</v>
      </c>
      <c r="E191" s="97" t="s">
        <v>621</v>
      </c>
      <c r="F191" s="97" t="s">
        <v>3373</v>
      </c>
      <c r="G191" s="97">
        <v>3332024747</v>
      </c>
      <c r="H191" s="97" t="s">
        <v>3575</v>
      </c>
      <c r="I191" s="97">
        <v>18</v>
      </c>
      <c r="J191" s="96" t="s">
        <v>3576</v>
      </c>
      <c r="K191" s="96" t="s">
        <v>2355</v>
      </c>
      <c r="L191" s="97" t="s">
        <v>3373</v>
      </c>
      <c r="M191" s="97" t="s">
        <v>2359</v>
      </c>
      <c r="P191" t="str">
        <f t="shared" si="28"/>
        <v>CORTES </v>
      </c>
      <c r="Q191" t="str">
        <f t="shared" si="29"/>
        <v>DIAZ</v>
      </c>
      <c r="R191" t="str">
        <f t="shared" si="30"/>
        <v>OMAR ALONSO </v>
      </c>
      <c r="S191" t="str">
        <f t="shared" si="31"/>
        <v>HOMBRE</v>
      </c>
      <c r="T191" t="str">
        <f t="shared" si="32"/>
        <v>N/A</v>
      </c>
      <c r="U191" t="str">
        <f t="shared" si="33"/>
        <v>3332024747</v>
      </c>
      <c r="V191" t="str">
        <f t="shared" si="34"/>
        <v>BALASTRE #18 LA MESA</v>
      </c>
      <c r="W191" t="str">
        <f t="shared" si="35"/>
        <v>18</v>
      </c>
      <c r="X191" t="str">
        <f t="shared" si="36"/>
        <v>LA MESA DE TEPETATES</v>
      </c>
      <c r="Y191" t="str">
        <f t="shared" si="37"/>
        <v>CABECERA</v>
      </c>
      <c r="Z191" t="str">
        <f t="shared" si="38"/>
        <v>N/A</v>
      </c>
      <c r="AA191" t="str">
        <f t="shared" si="39"/>
        <v>HIJOS DE PADRES EN EXTREMA POBREZA</v>
      </c>
    </row>
    <row r="192" spans="2:27" x14ac:dyDescent="0.25">
      <c r="B192" s="97" t="s">
        <v>24</v>
      </c>
      <c r="C192" s="96" t="s">
        <v>68</v>
      </c>
      <c r="D192" s="97" t="s">
        <v>1810</v>
      </c>
      <c r="E192" s="96"/>
      <c r="F192" s="97">
        <v>18</v>
      </c>
      <c r="G192" s="97">
        <v>3310661208</v>
      </c>
      <c r="H192" s="97" t="s">
        <v>3577</v>
      </c>
      <c r="I192" s="96">
        <v>183</v>
      </c>
      <c r="J192" s="96" t="s">
        <v>2836</v>
      </c>
      <c r="K192" s="96" t="s">
        <v>2355</v>
      </c>
      <c r="L192" s="96"/>
      <c r="M192" s="96"/>
      <c r="P192" t="str">
        <f t="shared" si="28"/>
        <v>MUÑOZ</v>
      </c>
      <c r="Q192" t="str">
        <f t="shared" si="29"/>
        <v>NUÑO</v>
      </c>
      <c r="R192" t="str">
        <f t="shared" si="30"/>
        <v>NAVITH MAGALLY</v>
      </c>
      <c r="S192" t="str">
        <f t="shared" si="31"/>
        <v/>
      </c>
      <c r="T192" t="str">
        <f t="shared" si="32"/>
        <v>18</v>
      </c>
      <c r="U192" t="str">
        <f t="shared" si="33"/>
        <v>3310661208</v>
      </c>
      <c r="V192" t="str">
        <f t="shared" si="34"/>
        <v>CAMINO A LA MESA </v>
      </c>
      <c r="W192" t="str">
        <f t="shared" si="35"/>
        <v>183</v>
      </c>
      <c r="X192" t="str">
        <f t="shared" si="36"/>
        <v>TEPETATES</v>
      </c>
      <c r="Y192" t="str">
        <f t="shared" si="37"/>
        <v>CABECERA</v>
      </c>
      <c r="Z192" t="str">
        <f t="shared" si="38"/>
        <v/>
      </c>
      <c r="AA192" t="str">
        <f t="shared" si="39"/>
        <v/>
      </c>
    </row>
    <row r="193" spans="2:27" x14ac:dyDescent="0.25">
      <c r="B193" s="96" t="s">
        <v>3578</v>
      </c>
      <c r="C193" s="96" t="s">
        <v>20</v>
      </c>
      <c r="D193" s="96" t="s">
        <v>3579</v>
      </c>
      <c r="E193" s="96" t="s">
        <v>3292</v>
      </c>
      <c r="F193" s="96"/>
      <c r="G193" s="96">
        <v>3334844971</v>
      </c>
      <c r="H193" s="97" t="s">
        <v>3577</v>
      </c>
      <c r="I193" s="96">
        <v>285</v>
      </c>
      <c r="J193" s="96" t="s">
        <v>2836</v>
      </c>
      <c r="K193" s="96" t="s">
        <v>2355</v>
      </c>
      <c r="L193" s="96"/>
      <c r="M193" s="96"/>
      <c r="P193" t="str">
        <f t="shared" si="28"/>
        <v>PASTRAN </v>
      </c>
      <c r="Q193" t="str">
        <f t="shared" si="29"/>
        <v>GUTIERREZ</v>
      </c>
      <c r="R193" t="str">
        <f t="shared" si="30"/>
        <v>MARTHA </v>
      </c>
      <c r="S193" t="str">
        <f t="shared" si="31"/>
        <v>MUJER </v>
      </c>
      <c r="T193" t="str">
        <f t="shared" si="32"/>
        <v/>
      </c>
      <c r="U193" t="str">
        <f t="shared" si="33"/>
        <v>3334844971</v>
      </c>
      <c r="V193" t="str">
        <f t="shared" si="34"/>
        <v>CAMINO A LA MESA </v>
      </c>
      <c r="W193" t="str">
        <f t="shared" si="35"/>
        <v>285</v>
      </c>
      <c r="X193" t="str">
        <f t="shared" si="36"/>
        <v>TEPETATES</v>
      </c>
      <c r="Y193" t="str">
        <f t="shared" si="37"/>
        <v>CABECERA</v>
      </c>
      <c r="Z193" t="str">
        <f t="shared" si="38"/>
        <v/>
      </c>
      <c r="AA193" t="str">
        <f t="shared" si="39"/>
        <v/>
      </c>
    </row>
    <row r="194" spans="2:27" x14ac:dyDescent="0.25">
      <c r="B194" s="97" t="s">
        <v>165</v>
      </c>
      <c r="C194" s="97" t="s">
        <v>166</v>
      </c>
      <c r="D194" s="97" t="s">
        <v>144</v>
      </c>
      <c r="E194" s="97"/>
      <c r="F194" s="97"/>
      <c r="G194" s="97">
        <v>3319062423</v>
      </c>
      <c r="H194" s="97" t="s">
        <v>3580</v>
      </c>
      <c r="I194" s="97">
        <v>16</v>
      </c>
      <c r="J194" s="97" t="s">
        <v>2836</v>
      </c>
      <c r="K194" s="96" t="s">
        <v>2355</v>
      </c>
      <c r="L194" s="97"/>
      <c r="M194" s="97"/>
      <c r="P194" t="str">
        <f t="shared" ref="P194:P257" si="40">UPPER(B194)</f>
        <v>JÁUREGUI</v>
      </c>
      <c r="Q194" t="str">
        <f t="shared" ref="Q194:Q257" si="41">UPPER(C194)</f>
        <v>VEGA</v>
      </c>
      <c r="R194" t="str">
        <f t="shared" ref="R194:R257" si="42">UPPER(D194)</f>
        <v>LORENA</v>
      </c>
      <c r="S194" t="str">
        <f t="shared" ref="S194:S257" si="43">UPPER(E194)</f>
        <v/>
      </c>
      <c r="T194" t="str">
        <f t="shared" ref="T194:T257" si="44">UPPER(F194)</f>
        <v/>
      </c>
      <c r="U194" t="str">
        <f t="shared" ref="U194:U257" si="45">UPPER(G194)</f>
        <v>3319062423</v>
      </c>
      <c r="V194" t="str">
        <f t="shared" ref="V194:V257" si="46">UPPER(H194)</f>
        <v>DURAZNO</v>
      </c>
      <c r="W194" t="str">
        <f t="shared" ref="W194:W257" si="47">UPPER(I194)</f>
        <v>16</v>
      </c>
      <c r="X194" t="str">
        <f t="shared" ref="X194:X257" si="48">UPPER(J194)</f>
        <v>TEPETATES</v>
      </c>
      <c r="Y194" t="str">
        <f t="shared" ref="Y194:Y257" si="49">UPPER(K194)</f>
        <v>CABECERA</v>
      </c>
      <c r="Z194" t="str">
        <f t="shared" ref="Z194:Z257" si="50">UPPER(L194)</f>
        <v/>
      </c>
      <c r="AA194" t="str">
        <f t="shared" ref="AA194:AA257" si="51">UPPER(M194)</f>
        <v/>
      </c>
    </row>
    <row r="195" spans="2:27" x14ac:dyDescent="0.25">
      <c r="B195" s="97" t="s">
        <v>165</v>
      </c>
      <c r="C195" s="97" t="s">
        <v>3581</v>
      </c>
      <c r="D195" s="97" t="s">
        <v>52</v>
      </c>
      <c r="E195" s="97"/>
      <c r="F195" s="97"/>
      <c r="G195" s="97">
        <v>3321666393</v>
      </c>
      <c r="H195" s="97" t="s">
        <v>3580</v>
      </c>
      <c r="I195" s="97">
        <v>32</v>
      </c>
      <c r="J195" s="97" t="s">
        <v>2836</v>
      </c>
      <c r="K195" s="96" t="s">
        <v>2355</v>
      </c>
      <c r="L195" s="97"/>
      <c r="M195" s="97"/>
      <c r="P195" t="str">
        <f t="shared" si="40"/>
        <v>JÁUREGUI</v>
      </c>
      <c r="Q195" t="str">
        <f t="shared" si="41"/>
        <v>PASTRAN</v>
      </c>
      <c r="R195" t="str">
        <f t="shared" si="42"/>
        <v>EVA</v>
      </c>
      <c r="S195" t="str">
        <f t="shared" si="43"/>
        <v/>
      </c>
      <c r="T195" t="str">
        <f t="shared" si="44"/>
        <v/>
      </c>
      <c r="U195" t="str">
        <f t="shared" si="45"/>
        <v>3321666393</v>
      </c>
      <c r="V195" t="str">
        <f t="shared" si="46"/>
        <v>DURAZNO</v>
      </c>
      <c r="W195" t="str">
        <f t="shared" si="47"/>
        <v>32</v>
      </c>
      <c r="X195" t="str">
        <f t="shared" si="48"/>
        <v>TEPETATES</v>
      </c>
      <c r="Y195" t="str">
        <f t="shared" si="49"/>
        <v>CABECERA</v>
      </c>
      <c r="Z195" t="str">
        <f t="shared" si="50"/>
        <v/>
      </c>
      <c r="AA195" t="str">
        <f t="shared" si="51"/>
        <v/>
      </c>
    </row>
    <row r="196" spans="2:27" x14ac:dyDescent="0.25">
      <c r="B196" s="96" t="s">
        <v>3582</v>
      </c>
      <c r="C196" s="96" t="s">
        <v>3583</v>
      </c>
      <c r="D196" s="96" t="s">
        <v>3584</v>
      </c>
      <c r="E196" s="96" t="s">
        <v>3253</v>
      </c>
      <c r="F196" s="97">
        <v>30</v>
      </c>
      <c r="G196" s="97">
        <v>3319140523</v>
      </c>
      <c r="H196" s="96" t="s">
        <v>3585</v>
      </c>
      <c r="I196" s="97">
        <v>42</v>
      </c>
      <c r="J196" s="96" t="s">
        <v>2836</v>
      </c>
      <c r="K196" s="96" t="s">
        <v>2355</v>
      </c>
      <c r="L196" s="97"/>
      <c r="M196" s="97"/>
      <c r="P196" t="str">
        <f t="shared" si="40"/>
        <v>NANDE</v>
      </c>
      <c r="Q196" t="str">
        <f t="shared" si="41"/>
        <v>CORTEZ</v>
      </c>
      <c r="R196" t="str">
        <f t="shared" si="42"/>
        <v>YURIRIA LUCILA</v>
      </c>
      <c r="S196" t="str">
        <f t="shared" si="43"/>
        <v>M</v>
      </c>
      <c r="T196" t="str">
        <f t="shared" si="44"/>
        <v>30</v>
      </c>
      <c r="U196" t="str">
        <f t="shared" si="45"/>
        <v>3319140523</v>
      </c>
      <c r="V196" t="str">
        <f t="shared" si="46"/>
        <v>ECOLOGIA PARQUE INDUSTRIAL</v>
      </c>
      <c r="W196" t="str">
        <f t="shared" si="47"/>
        <v>42</v>
      </c>
      <c r="X196" t="str">
        <f t="shared" si="48"/>
        <v>TEPETATES</v>
      </c>
      <c r="Y196" t="str">
        <f t="shared" si="49"/>
        <v>CABECERA</v>
      </c>
      <c r="Z196" t="str">
        <f t="shared" si="50"/>
        <v/>
      </c>
      <c r="AA196" t="str">
        <f t="shared" si="51"/>
        <v/>
      </c>
    </row>
    <row r="197" spans="2:27" x14ac:dyDescent="0.25">
      <c r="B197" s="96" t="s">
        <v>2527</v>
      </c>
      <c r="C197" s="96" t="s">
        <v>584</v>
      </c>
      <c r="D197" s="96" t="s">
        <v>504</v>
      </c>
      <c r="E197" s="96" t="s">
        <v>1333</v>
      </c>
      <c r="F197" s="97">
        <v>80</v>
      </c>
      <c r="G197" s="97">
        <v>3314995978</v>
      </c>
      <c r="H197" s="96" t="s">
        <v>1893</v>
      </c>
      <c r="I197" s="97">
        <v>114</v>
      </c>
      <c r="J197" s="96" t="s">
        <v>2836</v>
      </c>
      <c r="K197" s="96" t="s">
        <v>2355</v>
      </c>
      <c r="L197" s="97"/>
      <c r="M197" s="97" t="s">
        <v>53</v>
      </c>
      <c r="P197" t="str">
        <f t="shared" si="40"/>
        <v>YAÑEZ</v>
      </c>
      <c r="Q197" t="str">
        <f t="shared" si="41"/>
        <v>SILVA</v>
      </c>
      <c r="R197" t="str">
        <f t="shared" si="42"/>
        <v>MARIA DE JESUS</v>
      </c>
      <c r="S197" t="str">
        <f t="shared" si="43"/>
        <v>F</v>
      </c>
      <c r="T197" t="str">
        <f t="shared" si="44"/>
        <v>80</v>
      </c>
      <c r="U197" t="str">
        <f t="shared" si="45"/>
        <v>3314995978</v>
      </c>
      <c r="V197" t="str">
        <f t="shared" si="46"/>
        <v>EMILIANO ZAPATA</v>
      </c>
      <c r="W197" t="str">
        <f t="shared" si="47"/>
        <v>114</v>
      </c>
      <c r="X197" t="str">
        <f t="shared" si="48"/>
        <v>TEPETATES</v>
      </c>
      <c r="Y197" t="str">
        <f t="shared" si="49"/>
        <v>CABECERA</v>
      </c>
      <c r="Z197" t="str">
        <f t="shared" si="50"/>
        <v/>
      </c>
      <c r="AA197" t="str">
        <f t="shared" si="51"/>
        <v>ADULTO MAYOR</v>
      </c>
    </row>
    <row r="198" spans="2:27" x14ac:dyDescent="0.25">
      <c r="B198" s="97" t="s">
        <v>3586</v>
      </c>
      <c r="C198" s="97" t="s">
        <v>143</v>
      </c>
      <c r="D198" s="97" t="s">
        <v>3587</v>
      </c>
      <c r="E198" s="97"/>
      <c r="F198" s="97"/>
      <c r="G198" s="97">
        <v>3325874782</v>
      </c>
      <c r="H198" s="97" t="s">
        <v>509</v>
      </c>
      <c r="I198" s="97">
        <v>39</v>
      </c>
      <c r="J198" s="97" t="s">
        <v>2836</v>
      </c>
      <c r="K198" s="96" t="s">
        <v>2355</v>
      </c>
      <c r="L198" s="97"/>
      <c r="M198" s="97"/>
      <c r="P198" t="str">
        <f t="shared" si="40"/>
        <v>CÁRDENAS </v>
      </c>
      <c r="Q198" t="str">
        <f t="shared" si="41"/>
        <v>LIMÓN</v>
      </c>
      <c r="R198" t="str">
        <f t="shared" si="42"/>
        <v>LAURA VANESA</v>
      </c>
      <c r="S198" t="str">
        <f t="shared" si="43"/>
        <v/>
      </c>
      <c r="T198" t="str">
        <f t="shared" si="44"/>
        <v/>
      </c>
      <c r="U198" t="str">
        <f t="shared" si="45"/>
        <v>3325874782</v>
      </c>
      <c r="V198" t="str">
        <f t="shared" si="46"/>
        <v>HIDALGO</v>
      </c>
      <c r="W198" t="str">
        <f t="shared" si="47"/>
        <v>39</v>
      </c>
      <c r="X198" t="str">
        <f t="shared" si="48"/>
        <v>TEPETATES</v>
      </c>
      <c r="Y198" t="str">
        <f t="shared" si="49"/>
        <v>CABECERA</v>
      </c>
      <c r="Z198" t="str">
        <f t="shared" si="50"/>
        <v/>
      </c>
      <c r="AA198" t="str">
        <f t="shared" si="51"/>
        <v/>
      </c>
    </row>
    <row r="199" spans="2:27" x14ac:dyDescent="0.25">
      <c r="B199" s="97" t="s">
        <v>273</v>
      </c>
      <c r="C199" s="97" t="s">
        <v>1795</v>
      </c>
      <c r="D199" s="97" t="s">
        <v>1796</v>
      </c>
      <c r="E199" s="96"/>
      <c r="F199" s="97">
        <v>49</v>
      </c>
      <c r="G199" s="97">
        <v>3317226221</v>
      </c>
      <c r="H199" s="97" t="s">
        <v>509</v>
      </c>
      <c r="I199" s="96">
        <v>65</v>
      </c>
      <c r="J199" s="96" t="s">
        <v>2836</v>
      </c>
      <c r="K199" s="96" t="s">
        <v>2355</v>
      </c>
      <c r="L199" s="96"/>
      <c r="M199" s="96"/>
      <c r="P199" t="str">
        <f t="shared" si="40"/>
        <v>FLORES</v>
      </c>
      <c r="Q199" t="str">
        <f t="shared" si="41"/>
        <v>JAUGREGUI</v>
      </c>
      <c r="R199" t="str">
        <f t="shared" si="42"/>
        <v>ANGELINA</v>
      </c>
      <c r="S199" t="str">
        <f t="shared" si="43"/>
        <v/>
      </c>
      <c r="T199" t="str">
        <f t="shared" si="44"/>
        <v>49</v>
      </c>
      <c r="U199" t="str">
        <f t="shared" si="45"/>
        <v>3317226221</v>
      </c>
      <c r="V199" t="str">
        <f t="shared" si="46"/>
        <v>HIDALGO</v>
      </c>
      <c r="W199" t="str">
        <f t="shared" si="47"/>
        <v>65</v>
      </c>
      <c r="X199" t="str">
        <f t="shared" si="48"/>
        <v>TEPETATES</v>
      </c>
      <c r="Y199" t="str">
        <f t="shared" si="49"/>
        <v>CABECERA</v>
      </c>
      <c r="Z199" t="str">
        <f t="shared" si="50"/>
        <v/>
      </c>
      <c r="AA199" t="str">
        <f t="shared" si="51"/>
        <v/>
      </c>
    </row>
    <row r="200" spans="2:27" x14ac:dyDescent="0.25">
      <c r="B200" s="97" t="s">
        <v>180</v>
      </c>
      <c r="C200" s="97" t="s">
        <v>186</v>
      </c>
      <c r="D200" s="97" t="s">
        <v>2549</v>
      </c>
      <c r="E200" s="97" t="s">
        <v>3588</v>
      </c>
      <c r="F200" s="97">
        <v>20</v>
      </c>
      <c r="G200" s="97">
        <v>3331151448</v>
      </c>
      <c r="H200" s="97" t="s">
        <v>529</v>
      </c>
      <c r="I200" s="97">
        <v>253</v>
      </c>
      <c r="J200" s="96" t="s">
        <v>2836</v>
      </c>
      <c r="K200" s="96" t="s">
        <v>2355</v>
      </c>
      <c r="L200" s="97"/>
      <c r="M200" s="97"/>
      <c r="P200" t="str">
        <f t="shared" si="40"/>
        <v>LOPEZ</v>
      </c>
      <c r="Q200" t="str">
        <f t="shared" si="41"/>
        <v>GONZALEZ</v>
      </c>
      <c r="R200" t="str">
        <f t="shared" si="42"/>
        <v>KAREN</v>
      </c>
      <c r="S200" t="str">
        <f t="shared" si="43"/>
        <v>FEMENINO</v>
      </c>
      <c r="T200" t="str">
        <f t="shared" si="44"/>
        <v>20</v>
      </c>
      <c r="U200" t="str">
        <f t="shared" si="45"/>
        <v>3331151448</v>
      </c>
      <c r="V200" t="str">
        <f t="shared" si="46"/>
        <v>HIDALGO</v>
      </c>
      <c r="W200" t="str">
        <f t="shared" si="47"/>
        <v>253</v>
      </c>
      <c r="X200" t="str">
        <f t="shared" si="48"/>
        <v>TEPETATES</v>
      </c>
      <c r="Y200" t="str">
        <f t="shared" si="49"/>
        <v>CABECERA</v>
      </c>
      <c r="Z200" t="str">
        <f t="shared" si="50"/>
        <v/>
      </c>
      <c r="AA200" t="str">
        <f t="shared" si="51"/>
        <v/>
      </c>
    </row>
    <row r="201" spans="2:27" x14ac:dyDescent="0.25">
      <c r="B201" s="96" t="s">
        <v>54</v>
      </c>
      <c r="C201" s="96" t="s">
        <v>230</v>
      </c>
      <c r="D201" s="96" t="s">
        <v>3589</v>
      </c>
      <c r="E201" s="96" t="s">
        <v>621</v>
      </c>
      <c r="F201" s="97">
        <v>63</v>
      </c>
      <c r="G201" s="97"/>
      <c r="H201" s="96" t="s">
        <v>3590</v>
      </c>
      <c r="I201" s="97">
        <v>57</v>
      </c>
      <c r="J201" s="96" t="s">
        <v>2836</v>
      </c>
      <c r="K201" s="96" t="s">
        <v>2355</v>
      </c>
      <c r="L201" s="97"/>
      <c r="M201" s="97"/>
      <c r="P201" t="str">
        <f t="shared" si="40"/>
        <v>FLORES</v>
      </c>
      <c r="Q201" t="str">
        <f t="shared" si="41"/>
        <v>RAMIREZ</v>
      </c>
      <c r="R201" t="str">
        <f t="shared" si="42"/>
        <v>MARTIN</v>
      </c>
      <c r="S201" t="str">
        <f t="shared" si="43"/>
        <v>HOMBRE</v>
      </c>
      <c r="T201" t="str">
        <f t="shared" si="44"/>
        <v>63</v>
      </c>
      <c r="U201" t="str">
        <f t="shared" si="45"/>
        <v/>
      </c>
      <c r="V201" t="str">
        <f t="shared" si="46"/>
        <v>HIDALGO </v>
      </c>
      <c r="W201" t="str">
        <f t="shared" si="47"/>
        <v>57</v>
      </c>
      <c r="X201" t="str">
        <f t="shared" si="48"/>
        <v>TEPETATES</v>
      </c>
      <c r="Y201" t="str">
        <f t="shared" si="49"/>
        <v>CABECERA</v>
      </c>
      <c r="Z201" t="str">
        <f t="shared" si="50"/>
        <v/>
      </c>
      <c r="AA201" t="str">
        <f t="shared" si="51"/>
        <v/>
      </c>
    </row>
    <row r="202" spans="2:27" x14ac:dyDescent="0.25">
      <c r="B202" s="97" t="s">
        <v>3591</v>
      </c>
      <c r="C202" s="97" t="s">
        <v>3592</v>
      </c>
      <c r="D202" s="97" t="s">
        <v>3593</v>
      </c>
      <c r="E202" s="97" t="s">
        <v>27</v>
      </c>
      <c r="F202" s="97">
        <v>26</v>
      </c>
      <c r="G202" s="97">
        <v>3321631450</v>
      </c>
      <c r="H202" s="97" t="s">
        <v>3590</v>
      </c>
      <c r="I202" s="97">
        <v>263</v>
      </c>
      <c r="J202" s="96" t="s">
        <v>2836</v>
      </c>
      <c r="K202" s="96" t="s">
        <v>2355</v>
      </c>
      <c r="L202" s="97">
        <v>5</v>
      </c>
      <c r="M202" s="97" t="s">
        <v>29</v>
      </c>
      <c r="P202" t="str">
        <f t="shared" si="40"/>
        <v>FLORES </v>
      </c>
      <c r="Q202" t="str">
        <f t="shared" si="41"/>
        <v>ARENAS </v>
      </c>
      <c r="R202" t="str">
        <f t="shared" si="42"/>
        <v>MARIA DE LOS ANGELES </v>
      </c>
      <c r="S202" t="str">
        <f t="shared" si="43"/>
        <v>MUJER</v>
      </c>
      <c r="T202" t="str">
        <f t="shared" si="44"/>
        <v>26</v>
      </c>
      <c r="U202" t="str">
        <f t="shared" si="45"/>
        <v>3321631450</v>
      </c>
      <c r="V202" t="str">
        <f t="shared" si="46"/>
        <v>HIDALGO </v>
      </c>
      <c r="W202" t="str">
        <f t="shared" si="47"/>
        <v>263</v>
      </c>
      <c r="X202" t="str">
        <f t="shared" si="48"/>
        <v>TEPETATES</v>
      </c>
      <c r="Y202" t="str">
        <f t="shared" si="49"/>
        <v>CABECERA</v>
      </c>
      <c r="Z202" t="str">
        <f t="shared" si="50"/>
        <v>5</v>
      </c>
      <c r="AA202" t="str">
        <f t="shared" si="51"/>
        <v>MADRE SOLTERA</v>
      </c>
    </row>
    <row r="203" spans="2:27" x14ac:dyDescent="0.25">
      <c r="B203" s="97" t="s">
        <v>54</v>
      </c>
      <c r="C203" s="96" t="s">
        <v>1799</v>
      </c>
      <c r="D203" s="97" t="s">
        <v>1800</v>
      </c>
      <c r="E203" s="96"/>
      <c r="F203" s="97">
        <v>28</v>
      </c>
      <c r="G203" s="97">
        <v>3781126108</v>
      </c>
      <c r="H203" s="97" t="s">
        <v>3590</v>
      </c>
      <c r="I203" s="96">
        <v>275</v>
      </c>
      <c r="J203" s="96" t="s">
        <v>2836</v>
      </c>
      <c r="K203" s="96" t="s">
        <v>2355</v>
      </c>
      <c r="L203" s="96"/>
      <c r="M203" s="96"/>
      <c r="P203" t="str">
        <f t="shared" si="40"/>
        <v>FLORES</v>
      </c>
      <c r="Q203" t="str">
        <f t="shared" si="41"/>
        <v>PIEDRA</v>
      </c>
      <c r="R203" t="str">
        <f t="shared" si="42"/>
        <v>SANDRA ESMERALDA</v>
      </c>
      <c r="S203" t="str">
        <f t="shared" si="43"/>
        <v/>
      </c>
      <c r="T203" t="str">
        <f t="shared" si="44"/>
        <v>28</v>
      </c>
      <c r="U203" t="str">
        <f t="shared" si="45"/>
        <v>3781126108</v>
      </c>
      <c r="V203" t="str">
        <f t="shared" si="46"/>
        <v>HIDALGO </v>
      </c>
      <c r="W203" t="str">
        <f t="shared" si="47"/>
        <v>275</v>
      </c>
      <c r="X203" t="str">
        <f t="shared" si="48"/>
        <v>TEPETATES</v>
      </c>
      <c r="Y203" t="str">
        <f t="shared" si="49"/>
        <v>CABECERA</v>
      </c>
      <c r="Z203" t="str">
        <f t="shared" si="50"/>
        <v/>
      </c>
      <c r="AA203" t="str">
        <f t="shared" si="51"/>
        <v/>
      </c>
    </row>
    <row r="204" spans="2:27" x14ac:dyDescent="0.25">
      <c r="B204" s="96" t="s">
        <v>260</v>
      </c>
      <c r="C204" s="96" t="s">
        <v>1457</v>
      </c>
      <c r="D204" s="96" t="s">
        <v>3594</v>
      </c>
      <c r="E204" s="97"/>
      <c r="F204" s="97"/>
      <c r="G204" s="97"/>
      <c r="H204" s="96" t="s">
        <v>3595</v>
      </c>
      <c r="I204" s="96">
        <v>75</v>
      </c>
      <c r="J204" s="97"/>
      <c r="K204" s="96" t="s">
        <v>2355</v>
      </c>
      <c r="L204" s="97"/>
      <c r="M204" s="97"/>
      <c r="P204" t="str">
        <f t="shared" si="40"/>
        <v>TAPIA</v>
      </c>
      <c r="Q204" t="str">
        <f t="shared" si="41"/>
        <v>ANDRADE</v>
      </c>
      <c r="R204" t="str">
        <f t="shared" si="42"/>
        <v>REGINA</v>
      </c>
      <c r="S204" t="str">
        <f t="shared" si="43"/>
        <v/>
      </c>
      <c r="T204" t="str">
        <f t="shared" si="44"/>
        <v/>
      </c>
      <c r="U204" t="str">
        <f t="shared" si="45"/>
        <v/>
      </c>
      <c r="V204" t="str">
        <f t="shared" si="46"/>
        <v>HIDALGO 75</v>
      </c>
      <c r="W204" t="str">
        <f t="shared" si="47"/>
        <v>75</v>
      </c>
      <c r="X204" t="str">
        <f t="shared" si="48"/>
        <v/>
      </c>
      <c r="Y204" t="str">
        <f t="shared" si="49"/>
        <v>CABECERA</v>
      </c>
      <c r="Z204" t="str">
        <f t="shared" si="50"/>
        <v/>
      </c>
      <c r="AA204" t="str">
        <f t="shared" si="51"/>
        <v/>
      </c>
    </row>
    <row r="205" spans="2:27" x14ac:dyDescent="0.25">
      <c r="B205" s="96" t="s">
        <v>3596</v>
      </c>
      <c r="C205" s="96" t="s">
        <v>870</v>
      </c>
      <c r="D205" s="96" t="s">
        <v>684</v>
      </c>
      <c r="E205" s="96" t="s">
        <v>3292</v>
      </c>
      <c r="F205" s="96"/>
      <c r="G205" s="96">
        <v>3317697645</v>
      </c>
      <c r="H205" s="96" t="s">
        <v>3597</v>
      </c>
      <c r="I205" s="96">
        <v>161</v>
      </c>
      <c r="J205" s="96" t="s">
        <v>2836</v>
      </c>
      <c r="K205" s="96" t="s">
        <v>2355</v>
      </c>
      <c r="L205" s="96"/>
      <c r="M205" s="96"/>
      <c r="P205" t="str">
        <f t="shared" si="40"/>
        <v>CAMPOS</v>
      </c>
      <c r="Q205" t="str">
        <f t="shared" si="41"/>
        <v>MARQUEZ</v>
      </c>
      <c r="R205" t="str">
        <f t="shared" si="42"/>
        <v>JUANA</v>
      </c>
      <c r="S205" t="str">
        <f t="shared" si="43"/>
        <v>MUJER </v>
      </c>
      <c r="T205" t="str">
        <f t="shared" si="44"/>
        <v/>
      </c>
      <c r="U205" t="str">
        <f t="shared" si="45"/>
        <v>3317697645</v>
      </c>
      <c r="V205" t="str">
        <f t="shared" si="46"/>
        <v>JUAN JOSE ARREOLA</v>
      </c>
      <c r="W205" t="str">
        <f t="shared" si="47"/>
        <v>161</v>
      </c>
      <c r="X205" t="str">
        <f t="shared" si="48"/>
        <v>TEPETATES</v>
      </c>
      <c r="Y205" t="str">
        <f t="shared" si="49"/>
        <v>CABECERA</v>
      </c>
      <c r="Z205" t="str">
        <f t="shared" si="50"/>
        <v/>
      </c>
      <c r="AA205" t="str">
        <f t="shared" si="51"/>
        <v/>
      </c>
    </row>
    <row r="206" spans="2:27" x14ac:dyDescent="0.25">
      <c r="B206" s="97" t="s">
        <v>71</v>
      </c>
      <c r="C206" s="97" t="s">
        <v>161</v>
      </c>
      <c r="D206" s="97" t="s">
        <v>238</v>
      </c>
      <c r="E206" s="97" t="s">
        <v>27</v>
      </c>
      <c r="F206" s="97">
        <v>37</v>
      </c>
      <c r="G206" s="97">
        <v>3322250913</v>
      </c>
      <c r="H206" s="97" t="s">
        <v>239</v>
      </c>
      <c r="I206" s="97" t="s">
        <v>3598</v>
      </c>
      <c r="J206" s="97" t="s">
        <v>2798</v>
      </c>
      <c r="K206" s="96" t="s">
        <v>2355</v>
      </c>
      <c r="L206" s="97">
        <v>3</v>
      </c>
      <c r="M206" s="97" t="s">
        <v>29</v>
      </c>
      <c r="P206" t="str">
        <f t="shared" si="40"/>
        <v>HERNÁNDEZ</v>
      </c>
      <c r="Q206" t="str">
        <f t="shared" si="41"/>
        <v>CARDONA</v>
      </c>
      <c r="R206" t="str">
        <f t="shared" si="42"/>
        <v>YESENIA</v>
      </c>
      <c r="S206" t="str">
        <f t="shared" si="43"/>
        <v>MUJER</v>
      </c>
      <c r="T206" t="str">
        <f t="shared" si="44"/>
        <v>37</v>
      </c>
      <c r="U206" t="str">
        <f t="shared" si="45"/>
        <v>3322250913</v>
      </c>
      <c r="V206" t="str">
        <f t="shared" si="46"/>
        <v>OCTAVIO PAZ</v>
      </c>
      <c r="W206" t="str">
        <f t="shared" si="47"/>
        <v>82 A</v>
      </c>
      <c r="X206" t="str">
        <f t="shared" si="48"/>
        <v>CAMINO A LA MESA DE TEPETATES</v>
      </c>
      <c r="Y206" t="str">
        <f t="shared" si="49"/>
        <v>CABECERA</v>
      </c>
      <c r="Z206" t="str">
        <f t="shared" si="50"/>
        <v>3</v>
      </c>
      <c r="AA206" t="str">
        <f t="shared" si="51"/>
        <v>MADRE SOLTERA</v>
      </c>
    </row>
    <row r="207" spans="2:27" x14ac:dyDescent="0.25">
      <c r="B207" s="97" t="s">
        <v>3599</v>
      </c>
      <c r="C207" s="97" t="s">
        <v>1518</v>
      </c>
      <c r="D207" s="97" t="s">
        <v>3600</v>
      </c>
      <c r="E207" s="96"/>
      <c r="F207" s="97">
        <v>42</v>
      </c>
      <c r="G207" s="97">
        <v>3331030245</v>
      </c>
      <c r="H207" s="97" t="s">
        <v>3601</v>
      </c>
      <c r="I207" s="96">
        <v>36</v>
      </c>
      <c r="J207" s="96" t="s">
        <v>2836</v>
      </c>
      <c r="K207" s="96" t="s">
        <v>2355</v>
      </c>
      <c r="L207" s="96"/>
      <c r="M207" s="96"/>
      <c r="P207" t="str">
        <f t="shared" si="40"/>
        <v>ARENAS</v>
      </c>
      <c r="Q207" t="str">
        <f t="shared" si="41"/>
        <v>MARTINEZ</v>
      </c>
      <c r="R207" t="str">
        <f t="shared" si="42"/>
        <v>GLORIA</v>
      </c>
      <c r="S207" t="str">
        <f t="shared" si="43"/>
        <v/>
      </c>
      <c r="T207" t="str">
        <f t="shared" si="44"/>
        <v>42</v>
      </c>
      <c r="U207" t="str">
        <f t="shared" si="45"/>
        <v>3331030245</v>
      </c>
      <c r="V207" t="str">
        <f t="shared" si="46"/>
        <v>PRIV LAS MARIPOSAS</v>
      </c>
      <c r="W207" t="str">
        <f t="shared" si="47"/>
        <v>36</v>
      </c>
      <c r="X207" t="str">
        <f t="shared" si="48"/>
        <v>TEPETATES</v>
      </c>
      <c r="Y207" t="str">
        <f t="shared" si="49"/>
        <v>CABECERA</v>
      </c>
      <c r="Z207" t="str">
        <f t="shared" si="50"/>
        <v/>
      </c>
      <c r="AA207" t="str">
        <f t="shared" si="51"/>
        <v/>
      </c>
    </row>
    <row r="208" spans="2:27" x14ac:dyDescent="0.25">
      <c r="B208" s="96" t="s">
        <v>255</v>
      </c>
      <c r="C208" s="97" t="s">
        <v>3602</v>
      </c>
      <c r="D208" s="96" t="s">
        <v>288</v>
      </c>
      <c r="E208" s="97" t="s">
        <v>3253</v>
      </c>
      <c r="F208" s="97">
        <v>31</v>
      </c>
      <c r="G208" s="97">
        <v>3318821482</v>
      </c>
      <c r="H208" s="97" t="s">
        <v>3601</v>
      </c>
      <c r="I208" s="97">
        <v>37</v>
      </c>
      <c r="J208" s="96" t="s">
        <v>2836</v>
      </c>
      <c r="K208" s="96" t="s">
        <v>2355</v>
      </c>
      <c r="L208" s="97"/>
      <c r="M208" s="97"/>
      <c r="P208" t="str">
        <f t="shared" si="40"/>
        <v>LIMON</v>
      </c>
      <c r="Q208" t="str">
        <f t="shared" si="41"/>
        <v>LIMON </v>
      </c>
      <c r="R208" t="str">
        <f t="shared" si="42"/>
        <v>ANTONIA</v>
      </c>
      <c r="S208" t="str">
        <f t="shared" si="43"/>
        <v>M</v>
      </c>
      <c r="T208" t="str">
        <f t="shared" si="44"/>
        <v>31</v>
      </c>
      <c r="U208" t="str">
        <f t="shared" si="45"/>
        <v>3318821482</v>
      </c>
      <c r="V208" t="str">
        <f t="shared" si="46"/>
        <v>PRIV LAS MARIPOSAS</v>
      </c>
      <c r="W208" t="str">
        <f t="shared" si="47"/>
        <v>37</v>
      </c>
      <c r="X208" t="str">
        <f t="shared" si="48"/>
        <v>TEPETATES</v>
      </c>
      <c r="Y208" t="str">
        <f t="shared" si="49"/>
        <v>CABECERA</v>
      </c>
      <c r="Z208" t="str">
        <f t="shared" si="50"/>
        <v/>
      </c>
      <c r="AA208" t="str">
        <f t="shared" si="51"/>
        <v/>
      </c>
    </row>
    <row r="209" spans="2:27" x14ac:dyDescent="0.25">
      <c r="B209" s="96" t="s">
        <v>3603</v>
      </c>
      <c r="C209" s="96" t="s">
        <v>3604</v>
      </c>
      <c r="D209" s="96" t="s">
        <v>1813</v>
      </c>
      <c r="E209" s="96" t="s">
        <v>3292</v>
      </c>
      <c r="F209" s="96"/>
      <c r="G209" s="96" t="s">
        <v>3605</v>
      </c>
      <c r="H209" s="96" t="s">
        <v>3606</v>
      </c>
      <c r="I209" s="96">
        <v>14</v>
      </c>
      <c r="J209" s="96" t="s">
        <v>2836</v>
      </c>
      <c r="K209" s="96" t="s">
        <v>2355</v>
      </c>
      <c r="L209" s="96"/>
      <c r="M209" s="96"/>
      <c r="P209" t="str">
        <f t="shared" si="40"/>
        <v>MUÑOZ </v>
      </c>
      <c r="Q209" t="str">
        <f t="shared" si="41"/>
        <v>LIMON </v>
      </c>
      <c r="R209" t="str">
        <f t="shared" si="42"/>
        <v>ARCELIA</v>
      </c>
      <c r="S209" t="str">
        <f t="shared" si="43"/>
        <v>MUJER </v>
      </c>
      <c r="T209" t="str">
        <f t="shared" si="44"/>
        <v/>
      </c>
      <c r="U209" t="str">
        <f t="shared" si="45"/>
        <v>3329507637/3318691390</v>
      </c>
      <c r="V209" t="str">
        <f t="shared" si="46"/>
        <v>PRIV. DURAZNOS </v>
      </c>
      <c r="W209" t="str">
        <f t="shared" si="47"/>
        <v>14</v>
      </c>
      <c r="X209" t="str">
        <f t="shared" si="48"/>
        <v>TEPETATES</v>
      </c>
      <c r="Y209" t="str">
        <f t="shared" si="49"/>
        <v>CABECERA</v>
      </c>
      <c r="Z209" t="str">
        <f t="shared" si="50"/>
        <v/>
      </c>
      <c r="AA209" t="str">
        <f t="shared" si="51"/>
        <v/>
      </c>
    </row>
    <row r="210" spans="2:27" x14ac:dyDescent="0.25">
      <c r="B210" s="97" t="s">
        <v>3607</v>
      </c>
      <c r="C210" s="97" t="s">
        <v>3608</v>
      </c>
      <c r="D210" s="97" t="s">
        <v>3609</v>
      </c>
      <c r="E210" s="97" t="s">
        <v>27</v>
      </c>
      <c r="F210" s="97">
        <v>29</v>
      </c>
      <c r="G210" s="97">
        <v>3311314837</v>
      </c>
      <c r="H210" s="97" t="s">
        <v>3610</v>
      </c>
      <c r="I210" s="97">
        <v>6</v>
      </c>
      <c r="J210" s="96" t="s">
        <v>2836</v>
      </c>
      <c r="K210" s="96" t="s">
        <v>2355</v>
      </c>
      <c r="L210" s="97">
        <v>4</v>
      </c>
      <c r="M210" s="97" t="s">
        <v>29</v>
      </c>
      <c r="P210" t="str">
        <f t="shared" si="40"/>
        <v>RAMÍREZ </v>
      </c>
      <c r="Q210" t="str">
        <f t="shared" si="41"/>
        <v>LÓPEZ </v>
      </c>
      <c r="R210" t="str">
        <f t="shared" si="42"/>
        <v>HILDA PATRICIA </v>
      </c>
      <c r="S210" t="str">
        <f t="shared" si="43"/>
        <v>MUJER</v>
      </c>
      <c r="T210" t="str">
        <f t="shared" si="44"/>
        <v>29</v>
      </c>
      <c r="U210" t="str">
        <f t="shared" si="45"/>
        <v>3311314837</v>
      </c>
      <c r="V210" t="str">
        <f t="shared" si="46"/>
        <v>PRIVADA EMILIANO ZAPATA </v>
      </c>
      <c r="W210" t="str">
        <f t="shared" si="47"/>
        <v>6</v>
      </c>
      <c r="X210" t="str">
        <f t="shared" si="48"/>
        <v>TEPETATES</v>
      </c>
      <c r="Y210" t="str">
        <f t="shared" si="49"/>
        <v>CABECERA</v>
      </c>
      <c r="Z210" t="str">
        <f t="shared" si="50"/>
        <v>4</v>
      </c>
      <c r="AA210" t="str">
        <f t="shared" si="51"/>
        <v>MADRE SOLTERA</v>
      </c>
    </row>
    <row r="211" spans="2:27" x14ac:dyDescent="0.25">
      <c r="B211" s="96" t="s">
        <v>186</v>
      </c>
      <c r="C211" s="96" t="s">
        <v>1171</v>
      </c>
      <c r="D211" s="96" t="s">
        <v>2052</v>
      </c>
      <c r="E211" s="97" t="s">
        <v>33</v>
      </c>
      <c r="F211" s="97"/>
      <c r="G211" s="97">
        <v>3731057188</v>
      </c>
      <c r="H211" s="96" t="s">
        <v>2421</v>
      </c>
      <c r="I211" s="96">
        <v>10</v>
      </c>
      <c r="J211" s="96" t="s">
        <v>2836</v>
      </c>
      <c r="K211" s="96" t="s">
        <v>2355</v>
      </c>
      <c r="L211" s="97">
        <v>3</v>
      </c>
      <c r="M211" s="96" t="s">
        <v>3611</v>
      </c>
      <c r="P211" t="str">
        <f t="shared" si="40"/>
        <v>GONZALEZ</v>
      </c>
      <c r="Q211" t="str">
        <f t="shared" si="41"/>
        <v>MURGUIA</v>
      </c>
      <c r="R211" t="str">
        <f t="shared" si="42"/>
        <v>ROCIO</v>
      </c>
      <c r="S211" t="str">
        <f t="shared" si="43"/>
        <v>MUJER</v>
      </c>
      <c r="T211" t="str">
        <f t="shared" si="44"/>
        <v/>
      </c>
      <c r="U211" t="str">
        <f t="shared" si="45"/>
        <v>3731057188</v>
      </c>
      <c r="V211" t="str">
        <f t="shared" si="46"/>
        <v>MORELOS</v>
      </c>
      <c r="W211" t="str">
        <f t="shared" si="47"/>
        <v>10</v>
      </c>
      <c r="X211" t="str">
        <f t="shared" si="48"/>
        <v>TEPETATES</v>
      </c>
      <c r="Y211" t="str">
        <f t="shared" si="49"/>
        <v>CABECERA</v>
      </c>
      <c r="Z211" t="str">
        <f t="shared" si="50"/>
        <v>3</v>
      </c>
      <c r="AA211" t="str">
        <f t="shared" si="51"/>
        <v>DESEMPLEO Y ESTA RECIEN OPERADA</v>
      </c>
    </row>
    <row r="212" spans="2:27" x14ac:dyDescent="0.25">
      <c r="B212" s="97" t="s">
        <v>3358</v>
      </c>
      <c r="C212" s="96" t="s">
        <v>485</v>
      </c>
      <c r="D212" s="96" t="s">
        <v>1635</v>
      </c>
      <c r="E212" s="96" t="s">
        <v>33</v>
      </c>
      <c r="F212" s="97">
        <v>28</v>
      </c>
      <c r="G212" s="97">
        <v>6161151688</v>
      </c>
      <c r="H212" s="96" t="s">
        <v>3612</v>
      </c>
      <c r="I212" s="97"/>
      <c r="J212" s="96" t="s">
        <v>3576</v>
      </c>
      <c r="K212" s="96" t="s">
        <v>2355</v>
      </c>
      <c r="L212" s="97">
        <v>5</v>
      </c>
      <c r="M212" s="97"/>
      <c r="P212" t="str">
        <f t="shared" si="40"/>
        <v>SILVA </v>
      </c>
      <c r="Q212" t="str">
        <f t="shared" si="41"/>
        <v>MUÑOZ</v>
      </c>
      <c r="R212" t="str">
        <f t="shared" si="42"/>
        <v>MARICELA</v>
      </c>
      <c r="S212" t="str">
        <f t="shared" si="43"/>
        <v>MUJER</v>
      </c>
      <c r="T212" t="str">
        <f t="shared" si="44"/>
        <v>28</v>
      </c>
      <c r="U212" t="str">
        <f t="shared" si="45"/>
        <v>6161151688</v>
      </c>
      <c r="V212" t="str">
        <f t="shared" si="46"/>
        <v>POSADAS OCAMPO</v>
      </c>
      <c r="W212" t="str">
        <f t="shared" si="47"/>
        <v/>
      </c>
      <c r="X212" t="str">
        <f t="shared" si="48"/>
        <v>LA MESA DE TEPETATES</v>
      </c>
      <c r="Y212" t="str">
        <f t="shared" si="49"/>
        <v>CABECERA</v>
      </c>
      <c r="Z212" t="str">
        <f t="shared" si="50"/>
        <v>5</v>
      </c>
      <c r="AA212" t="str">
        <f t="shared" si="51"/>
        <v/>
      </c>
    </row>
    <row r="213" spans="2:27" x14ac:dyDescent="0.25">
      <c r="B213" s="97" t="s">
        <v>3613</v>
      </c>
      <c r="C213" s="96" t="s">
        <v>3614</v>
      </c>
      <c r="D213" s="96" t="s">
        <v>2320</v>
      </c>
      <c r="E213" s="96" t="s">
        <v>48</v>
      </c>
      <c r="F213" s="97">
        <v>55</v>
      </c>
      <c r="G213" s="96">
        <v>3318366350</v>
      </c>
      <c r="H213" s="96" t="s">
        <v>3612</v>
      </c>
      <c r="I213" s="97"/>
      <c r="J213" s="96" t="s">
        <v>3576</v>
      </c>
      <c r="K213" s="96" t="s">
        <v>2355</v>
      </c>
      <c r="L213" s="97"/>
      <c r="M213" s="97"/>
      <c r="P213" t="str">
        <f t="shared" si="40"/>
        <v>MARIN</v>
      </c>
      <c r="Q213" t="str">
        <f t="shared" si="41"/>
        <v>TEMBLADOR </v>
      </c>
      <c r="R213" t="str">
        <f t="shared" si="42"/>
        <v>ENRIQUE</v>
      </c>
      <c r="S213" t="str">
        <f t="shared" si="43"/>
        <v>HOMBRE</v>
      </c>
      <c r="T213" t="str">
        <f t="shared" si="44"/>
        <v>55</v>
      </c>
      <c r="U213" t="str">
        <f t="shared" si="45"/>
        <v>3318366350</v>
      </c>
      <c r="V213" t="str">
        <f t="shared" si="46"/>
        <v>POSADAS OCAMPO</v>
      </c>
      <c r="W213" t="str">
        <f t="shared" si="47"/>
        <v/>
      </c>
      <c r="X213" t="str">
        <f t="shared" si="48"/>
        <v>LA MESA DE TEPETATES</v>
      </c>
      <c r="Y213" t="str">
        <f t="shared" si="49"/>
        <v>CABECERA</v>
      </c>
      <c r="Z213" t="str">
        <f t="shared" si="50"/>
        <v/>
      </c>
      <c r="AA213" t="str">
        <f t="shared" si="51"/>
        <v/>
      </c>
    </row>
    <row r="214" spans="2:27" x14ac:dyDescent="0.25">
      <c r="B214" s="97" t="s">
        <v>485</v>
      </c>
      <c r="C214" s="96" t="s">
        <v>3615</v>
      </c>
      <c r="D214" s="96" t="s">
        <v>2759</v>
      </c>
      <c r="E214" s="96" t="s">
        <v>33</v>
      </c>
      <c r="F214" s="97"/>
      <c r="G214" s="97">
        <v>6161151688</v>
      </c>
      <c r="H214" s="96" t="s">
        <v>3616</v>
      </c>
      <c r="I214" s="97">
        <v>17</v>
      </c>
      <c r="J214" s="96" t="s">
        <v>2798</v>
      </c>
      <c r="K214" s="96" t="s">
        <v>2355</v>
      </c>
      <c r="L214" s="97"/>
      <c r="M214" s="97"/>
      <c r="P214" t="str">
        <f t="shared" si="40"/>
        <v>MUÑOZ</v>
      </c>
      <c r="Q214" t="str">
        <f t="shared" si="41"/>
        <v>COVARRUBIAS</v>
      </c>
      <c r="R214" t="str">
        <f t="shared" si="42"/>
        <v>HERMELINDA</v>
      </c>
      <c r="S214" t="str">
        <f t="shared" si="43"/>
        <v>MUJER</v>
      </c>
      <c r="T214" t="str">
        <f t="shared" si="44"/>
        <v/>
      </c>
      <c r="U214" t="str">
        <f t="shared" si="45"/>
        <v>6161151688</v>
      </c>
      <c r="V214" t="str">
        <f t="shared" si="46"/>
        <v>JUVENTINO ROSAS</v>
      </c>
      <c r="W214" t="str">
        <f t="shared" si="47"/>
        <v>17</v>
      </c>
      <c r="X214" t="str">
        <f t="shared" si="48"/>
        <v>CAMINO A LA MESA DE TEPETATES</v>
      </c>
      <c r="Y214" t="str">
        <f t="shared" si="49"/>
        <v>CABECERA</v>
      </c>
      <c r="Z214" t="str">
        <f t="shared" si="50"/>
        <v/>
      </c>
      <c r="AA214" t="str">
        <f t="shared" si="51"/>
        <v/>
      </c>
    </row>
    <row r="215" spans="2:27" x14ac:dyDescent="0.25">
      <c r="B215" s="97" t="s">
        <v>1898</v>
      </c>
      <c r="C215" s="96" t="s">
        <v>214</v>
      </c>
      <c r="D215" s="96" t="s">
        <v>3617</v>
      </c>
      <c r="E215" s="96" t="s">
        <v>33</v>
      </c>
      <c r="F215" s="97">
        <v>26</v>
      </c>
      <c r="G215" s="97">
        <v>3781850219</v>
      </c>
      <c r="H215" s="96" t="s">
        <v>3585</v>
      </c>
      <c r="I215" s="97">
        <v>39</v>
      </c>
      <c r="J215" s="96" t="s">
        <v>3570</v>
      </c>
      <c r="K215" s="96" t="s">
        <v>2355</v>
      </c>
      <c r="L215" s="97"/>
      <c r="M215" s="97"/>
      <c r="P215" t="str">
        <f t="shared" si="40"/>
        <v>SALCEDO</v>
      </c>
      <c r="Q215" t="str">
        <f t="shared" si="41"/>
        <v>ALVAREZ</v>
      </c>
      <c r="R215" t="str">
        <f t="shared" si="42"/>
        <v>CRISTINA ELIZABET</v>
      </c>
      <c r="S215" t="str">
        <f t="shared" si="43"/>
        <v>MUJER</v>
      </c>
      <c r="T215" t="str">
        <f t="shared" si="44"/>
        <v>26</v>
      </c>
      <c r="U215" t="str">
        <f t="shared" si="45"/>
        <v>3781850219</v>
      </c>
      <c r="V215" t="str">
        <f t="shared" si="46"/>
        <v>ECOLOGIA PARQUE INDUSTRIAL</v>
      </c>
      <c r="W215" t="str">
        <f t="shared" si="47"/>
        <v>39</v>
      </c>
      <c r="X215" t="str">
        <f t="shared" si="48"/>
        <v>PARQUE INDUSTRIAL </v>
      </c>
      <c r="Y215" t="str">
        <f t="shared" si="49"/>
        <v>CABECERA</v>
      </c>
      <c r="Z215" t="str">
        <f t="shared" si="50"/>
        <v/>
      </c>
      <c r="AA215" t="str">
        <f t="shared" si="51"/>
        <v/>
      </c>
    </row>
    <row r="216" spans="2:27" x14ac:dyDescent="0.25">
      <c r="B216" s="97" t="s">
        <v>3618</v>
      </c>
      <c r="C216" s="96" t="s">
        <v>173</v>
      </c>
      <c r="D216" s="96" t="s">
        <v>3619</v>
      </c>
      <c r="E216" s="96" t="s">
        <v>33</v>
      </c>
      <c r="F216" s="97">
        <v>26</v>
      </c>
      <c r="G216" s="97">
        <v>3781146791</v>
      </c>
      <c r="H216" s="96" t="s">
        <v>3620</v>
      </c>
      <c r="I216" s="97">
        <v>28</v>
      </c>
      <c r="J216" s="96" t="s">
        <v>2836</v>
      </c>
      <c r="K216" s="96" t="s">
        <v>2355</v>
      </c>
      <c r="L216" s="97">
        <v>5</v>
      </c>
      <c r="M216" s="97" t="s">
        <v>3621</v>
      </c>
      <c r="P216" t="str">
        <f t="shared" si="40"/>
        <v>PUGA</v>
      </c>
      <c r="Q216" t="str">
        <f t="shared" si="41"/>
        <v>LOMELI</v>
      </c>
      <c r="R216" t="str">
        <f t="shared" si="42"/>
        <v>JOANA ALEJANDRA</v>
      </c>
      <c r="S216" t="str">
        <f t="shared" si="43"/>
        <v>MUJER</v>
      </c>
      <c r="T216" t="str">
        <f t="shared" si="44"/>
        <v>26</v>
      </c>
      <c r="U216" t="str">
        <f t="shared" si="45"/>
        <v>3781146791</v>
      </c>
      <c r="V216" t="str">
        <f t="shared" si="46"/>
        <v>DURAZNO</v>
      </c>
      <c r="W216" t="str">
        <f t="shared" si="47"/>
        <v>28</v>
      </c>
      <c r="X216" t="str">
        <f t="shared" si="48"/>
        <v>TEPETATES</v>
      </c>
      <c r="Y216" t="str">
        <f t="shared" si="49"/>
        <v>CABECERA</v>
      </c>
      <c r="Z216" t="str">
        <f t="shared" si="50"/>
        <v>5</v>
      </c>
      <c r="AA216" t="str">
        <f t="shared" si="51"/>
        <v>ENFERMA CRONICA</v>
      </c>
    </row>
    <row r="217" spans="2:27" x14ac:dyDescent="0.25">
      <c r="B217" s="97" t="s">
        <v>250</v>
      </c>
      <c r="C217" s="97" t="s">
        <v>3622</v>
      </c>
      <c r="D217" s="97" t="s">
        <v>3623</v>
      </c>
      <c r="E217" s="97" t="s">
        <v>621</v>
      </c>
      <c r="F217" s="97"/>
      <c r="G217" s="97">
        <v>3333936517</v>
      </c>
      <c r="H217" s="97" t="s">
        <v>2134</v>
      </c>
      <c r="I217" s="97">
        <v>29</v>
      </c>
      <c r="J217" s="97" t="s">
        <v>2392</v>
      </c>
      <c r="K217" s="96" t="s">
        <v>2355</v>
      </c>
      <c r="L217" s="97"/>
      <c r="M217" s="97"/>
      <c r="P217" t="str">
        <f t="shared" si="40"/>
        <v>ÁLVAREZ</v>
      </c>
      <c r="Q217" t="str">
        <f t="shared" si="41"/>
        <v>LARIOS</v>
      </c>
      <c r="R217" t="str">
        <f t="shared" si="42"/>
        <v>OSCAR</v>
      </c>
      <c r="S217" t="str">
        <f t="shared" si="43"/>
        <v>HOMBRE</v>
      </c>
      <c r="T217" t="str">
        <f t="shared" si="44"/>
        <v/>
      </c>
      <c r="U217" t="str">
        <f t="shared" si="45"/>
        <v>3333936517</v>
      </c>
      <c r="V217" t="str">
        <f t="shared" si="46"/>
        <v>ABASOLO</v>
      </c>
      <c r="W217" t="str">
        <f t="shared" si="47"/>
        <v>29</v>
      </c>
      <c r="X217" t="str">
        <f t="shared" si="48"/>
        <v>CENTRO</v>
      </c>
      <c r="Y217" t="str">
        <f t="shared" si="49"/>
        <v>CABECERA</v>
      </c>
      <c r="Z217" t="str">
        <f t="shared" si="50"/>
        <v/>
      </c>
      <c r="AA217" t="str">
        <f t="shared" si="51"/>
        <v/>
      </c>
    </row>
    <row r="218" spans="2:27" x14ac:dyDescent="0.25">
      <c r="B218" s="97" t="s">
        <v>20</v>
      </c>
      <c r="C218" s="97" t="s">
        <v>1169</v>
      </c>
      <c r="D218" s="97" t="s">
        <v>1418</v>
      </c>
      <c r="E218" s="97" t="s">
        <v>1333</v>
      </c>
      <c r="F218" s="97" t="s">
        <v>3345</v>
      </c>
      <c r="G218" s="97">
        <v>3737340192</v>
      </c>
      <c r="H218" s="97" t="s">
        <v>2402</v>
      </c>
      <c r="I218" s="97">
        <v>53</v>
      </c>
      <c r="J218" s="97" t="s">
        <v>2392</v>
      </c>
      <c r="K218" s="96" t="s">
        <v>2355</v>
      </c>
      <c r="L218" s="97">
        <v>3</v>
      </c>
      <c r="M218" s="97" t="s">
        <v>1885</v>
      </c>
      <c r="P218" t="str">
        <f t="shared" si="40"/>
        <v>GUTIERREZ</v>
      </c>
      <c r="Q218" t="str">
        <f t="shared" si="41"/>
        <v>VALADEZ</v>
      </c>
      <c r="R218" t="str">
        <f t="shared" si="42"/>
        <v>ALICIA</v>
      </c>
      <c r="S218" t="str">
        <f t="shared" si="43"/>
        <v>F</v>
      </c>
      <c r="T218" t="str">
        <f t="shared" si="44"/>
        <v>N/D</v>
      </c>
      <c r="U218" t="str">
        <f t="shared" si="45"/>
        <v>3737340192</v>
      </c>
      <c r="V218" t="str">
        <f t="shared" si="46"/>
        <v>ALDAMA</v>
      </c>
      <c r="W218" t="str">
        <f t="shared" si="47"/>
        <v>53</v>
      </c>
      <c r="X218" t="str">
        <f t="shared" si="48"/>
        <v>CENTRO</v>
      </c>
      <c r="Y218" t="str">
        <f t="shared" si="49"/>
        <v>CABECERA</v>
      </c>
      <c r="Z218" t="str">
        <f t="shared" si="50"/>
        <v>3</v>
      </c>
      <c r="AA218" t="str">
        <f t="shared" si="51"/>
        <v>MADRE SOLTERA</v>
      </c>
    </row>
    <row r="219" spans="2:27" x14ac:dyDescent="0.25">
      <c r="B219" s="97" t="s">
        <v>928</v>
      </c>
      <c r="C219" s="97" t="s">
        <v>3624</v>
      </c>
      <c r="D219" s="97" t="s">
        <v>3625</v>
      </c>
      <c r="E219" s="97" t="s">
        <v>267</v>
      </c>
      <c r="F219" s="97"/>
      <c r="G219" s="97">
        <v>3314550384</v>
      </c>
      <c r="H219" s="97" t="s">
        <v>257</v>
      </c>
      <c r="I219" s="97" t="s">
        <v>3626</v>
      </c>
      <c r="J219" s="97" t="s">
        <v>2392</v>
      </c>
      <c r="K219" s="96" t="s">
        <v>2355</v>
      </c>
      <c r="L219" s="97">
        <v>3</v>
      </c>
      <c r="M219" s="97"/>
      <c r="P219" t="str">
        <f t="shared" si="40"/>
        <v>MARTÍNEZ</v>
      </c>
      <c r="Q219" t="str">
        <f t="shared" si="41"/>
        <v>ARÉVALO</v>
      </c>
      <c r="R219" t="str">
        <f t="shared" si="42"/>
        <v>CLARO</v>
      </c>
      <c r="S219" t="str">
        <f t="shared" si="43"/>
        <v>HOMBRE</v>
      </c>
      <c r="T219" t="str">
        <f t="shared" si="44"/>
        <v/>
      </c>
      <c r="U219" t="str">
        <f t="shared" si="45"/>
        <v>3314550384</v>
      </c>
      <c r="V219" t="str">
        <f t="shared" si="46"/>
        <v>ALDAMA</v>
      </c>
      <c r="W219" t="str">
        <f t="shared" si="47"/>
        <v>121B</v>
      </c>
      <c r="X219" t="str">
        <f t="shared" si="48"/>
        <v>CENTRO</v>
      </c>
      <c r="Y219" t="str">
        <f t="shared" si="49"/>
        <v>CABECERA</v>
      </c>
      <c r="Z219" t="str">
        <f t="shared" si="50"/>
        <v>3</v>
      </c>
      <c r="AA219" t="str">
        <f t="shared" si="51"/>
        <v/>
      </c>
    </row>
    <row r="220" spans="2:27" x14ac:dyDescent="0.25">
      <c r="B220" s="97" t="s">
        <v>3427</v>
      </c>
      <c r="C220" s="97"/>
      <c r="D220" s="97" t="s">
        <v>3627</v>
      </c>
      <c r="E220" s="97" t="s">
        <v>3303</v>
      </c>
      <c r="F220" s="97">
        <v>39</v>
      </c>
      <c r="G220" s="97">
        <v>3330293555</v>
      </c>
      <c r="H220" s="97" t="s">
        <v>3628</v>
      </c>
      <c r="I220" s="97">
        <v>135</v>
      </c>
      <c r="J220" s="97" t="s">
        <v>2392</v>
      </c>
      <c r="K220" s="96" t="s">
        <v>2355</v>
      </c>
      <c r="L220" s="97">
        <v>2</v>
      </c>
      <c r="M220" s="97" t="s">
        <v>2968</v>
      </c>
      <c r="P220" t="str">
        <f t="shared" si="40"/>
        <v>RAMIREZ </v>
      </c>
      <c r="Q220" t="str">
        <f t="shared" si="41"/>
        <v/>
      </c>
      <c r="R220" t="str">
        <f t="shared" si="42"/>
        <v>M. ERIKA </v>
      </c>
      <c r="S220" t="str">
        <f t="shared" si="43"/>
        <v>MUJER </v>
      </c>
      <c r="T220" t="str">
        <f t="shared" si="44"/>
        <v>39</v>
      </c>
      <c r="U220" t="str">
        <f t="shared" si="45"/>
        <v>3330293555</v>
      </c>
      <c r="V220" t="str">
        <f t="shared" si="46"/>
        <v>ALDAMA </v>
      </c>
      <c r="W220" t="str">
        <f t="shared" si="47"/>
        <v>135</v>
      </c>
      <c r="X220" t="str">
        <f t="shared" si="48"/>
        <v>CENTRO</v>
      </c>
      <c r="Y220" t="str">
        <f t="shared" si="49"/>
        <v>CABECERA</v>
      </c>
      <c r="Z220" t="str">
        <f t="shared" si="50"/>
        <v>2</v>
      </c>
      <c r="AA220" t="str">
        <f t="shared" si="51"/>
        <v>MADRE SOLTERA</v>
      </c>
    </row>
    <row r="221" spans="2:27" x14ac:dyDescent="0.25">
      <c r="B221" s="97" t="s">
        <v>3629</v>
      </c>
      <c r="C221" s="97" t="s">
        <v>51</v>
      </c>
      <c r="D221" s="97" t="s">
        <v>3630</v>
      </c>
      <c r="E221" s="97" t="s">
        <v>267</v>
      </c>
      <c r="F221" s="97">
        <v>48</v>
      </c>
      <c r="G221" s="97">
        <v>3321901088</v>
      </c>
      <c r="H221" s="97" t="s">
        <v>3631</v>
      </c>
      <c r="I221" s="97">
        <v>48</v>
      </c>
      <c r="J221" s="97" t="s">
        <v>2392</v>
      </c>
      <c r="K221" s="96" t="s">
        <v>2355</v>
      </c>
      <c r="L221" s="97">
        <v>8</v>
      </c>
      <c r="M221" s="97" t="s">
        <v>3095</v>
      </c>
      <c r="P221" t="str">
        <f t="shared" si="40"/>
        <v>PULIDO </v>
      </c>
      <c r="Q221" t="str">
        <f t="shared" si="41"/>
        <v>JIMENEZ</v>
      </c>
      <c r="R221" t="str">
        <f t="shared" si="42"/>
        <v>RAMON </v>
      </c>
      <c r="S221" t="str">
        <f t="shared" si="43"/>
        <v>HOMBRE</v>
      </c>
      <c r="T221" t="str">
        <f t="shared" si="44"/>
        <v>48</v>
      </c>
      <c r="U221" t="str">
        <f t="shared" si="45"/>
        <v>3321901088</v>
      </c>
      <c r="V221" t="str">
        <f t="shared" si="46"/>
        <v>CORREGIDORA </v>
      </c>
      <c r="W221" t="str">
        <f t="shared" si="47"/>
        <v>48</v>
      </c>
      <c r="X221" t="str">
        <f t="shared" si="48"/>
        <v>CENTRO</v>
      </c>
      <c r="Y221" t="str">
        <f t="shared" si="49"/>
        <v>CABECERA</v>
      </c>
      <c r="Z221" t="str">
        <f t="shared" si="50"/>
        <v>8</v>
      </c>
      <c r="AA221" t="str">
        <f t="shared" si="51"/>
        <v>DESEMPLEADO</v>
      </c>
    </row>
    <row r="222" spans="2:27" x14ac:dyDescent="0.25">
      <c r="B222" s="97" t="s">
        <v>3398</v>
      </c>
      <c r="C222" s="97" t="s">
        <v>400</v>
      </c>
      <c r="D222" s="97" t="s">
        <v>3632</v>
      </c>
      <c r="E222" s="97" t="s">
        <v>1333</v>
      </c>
      <c r="F222" s="97" t="s">
        <v>3345</v>
      </c>
      <c r="G222" s="97">
        <v>3310974141</v>
      </c>
      <c r="H222" s="97" t="s">
        <v>3631</v>
      </c>
      <c r="I222" s="97">
        <v>71</v>
      </c>
      <c r="J222" s="97" t="s">
        <v>2392</v>
      </c>
      <c r="K222" s="96" t="s">
        <v>2355</v>
      </c>
      <c r="L222" s="97">
        <v>3</v>
      </c>
      <c r="M222" s="97" t="s">
        <v>1885</v>
      </c>
      <c r="P222" t="str">
        <f t="shared" si="40"/>
        <v>VARGAS </v>
      </c>
      <c r="Q222" t="str">
        <f t="shared" si="41"/>
        <v>RAMIREZ</v>
      </c>
      <c r="R222" t="str">
        <f t="shared" si="42"/>
        <v>ANITA</v>
      </c>
      <c r="S222" t="str">
        <f t="shared" si="43"/>
        <v>F</v>
      </c>
      <c r="T222" t="str">
        <f t="shared" si="44"/>
        <v>N/D</v>
      </c>
      <c r="U222" t="str">
        <f t="shared" si="45"/>
        <v>3310974141</v>
      </c>
      <c r="V222" t="str">
        <f t="shared" si="46"/>
        <v>CORREGIDORA </v>
      </c>
      <c r="W222" t="str">
        <f t="shared" si="47"/>
        <v>71</v>
      </c>
      <c r="X222" t="str">
        <f t="shared" si="48"/>
        <v>CENTRO</v>
      </c>
      <c r="Y222" t="str">
        <f t="shared" si="49"/>
        <v>CABECERA</v>
      </c>
      <c r="Z222" t="str">
        <f t="shared" si="50"/>
        <v>3</v>
      </c>
      <c r="AA222" t="str">
        <f t="shared" si="51"/>
        <v>MADRE SOLTERA</v>
      </c>
    </row>
    <row r="223" spans="2:27" x14ac:dyDescent="0.25">
      <c r="B223" s="97" t="s">
        <v>198</v>
      </c>
      <c r="C223" s="97" t="s">
        <v>251</v>
      </c>
      <c r="D223" s="97" t="s">
        <v>3633</v>
      </c>
      <c r="E223" s="96"/>
      <c r="F223" s="97">
        <v>32</v>
      </c>
      <c r="G223" s="97">
        <v>3313538385</v>
      </c>
      <c r="H223" s="97" t="s">
        <v>3590</v>
      </c>
      <c r="I223" s="96" t="s">
        <v>3634</v>
      </c>
      <c r="J223" s="97" t="s">
        <v>2392</v>
      </c>
      <c r="K223" s="96" t="s">
        <v>2355</v>
      </c>
      <c r="L223" s="96"/>
      <c r="M223" s="96"/>
      <c r="P223" t="str">
        <f t="shared" si="40"/>
        <v>NUÑO</v>
      </c>
      <c r="Q223" t="str">
        <f t="shared" si="41"/>
        <v>TINAJERO</v>
      </c>
      <c r="R223" t="str">
        <f t="shared" si="42"/>
        <v>MARCELA</v>
      </c>
      <c r="S223" t="str">
        <f t="shared" si="43"/>
        <v/>
      </c>
      <c r="T223" t="str">
        <f t="shared" si="44"/>
        <v>32</v>
      </c>
      <c r="U223" t="str">
        <f t="shared" si="45"/>
        <v>3313538385</v>
      </c>
      <c r="V223" t="str">
        <f t="shared" si="46"/>
        <v>HIDALGO </v>
      </c>
      <c r="W223" t="str">
        <f t="shared" si="47"/>
        <v>35'B</v>
      </c>
      <c r="X223" t="str">
        <f t="shared" si="48"/>
        <v>CENTRO</v>
      </c>
      <c r="Y223" t="str">
        <f t="shared" si="49"/>
        <v>CABECERA</v>
      </c>
      <c r="Z223" t="str">
        <f t="shared" si="50"/>
        <v/>
      </c>
      <c r="AA223" t="str">
        <f t="shared" si="51"/>
        <v/>
      </c>
    </row>
    <row r="224" spans="2:27" x14ac:dyDescent="0.25">
      <c r="B224" s="97" t="s">
        <v>177</v>
      </c>
      <c r="C224" s="97" t="s">
        <v>243</v>
      </c>
      <c r="D224" s="97" t="s">
        <v>244</v>
      </c>
      <c r="E224" s="97" t="s">
        <v>27</v>
      </c>
      <c r="F224" s="97">
        <v>32</v>
      </c>
      <c r="G224" s="97">
        <v>3322491650</v>
      </c>
      <c r="H224" s="97" t="s">
        <v>3635</v>
      </c>
      <c r="I224" s="97">
        <v>122</v>
      </c>
      <c r="J224" s="97" t="s">
        <v>2392</v>
      </c>
      <c r="K224" s="96" t="s">
        <v>2355</v>
      </c>
      <c r="L224" s="97">
        <v>5</v>
      </c>
      <c r="M224" s="97" t="s">
        <v>29</v>
      </c>
      <c r="P224" t="str">
        <f t="shared" si="40"/>
        <v>LOPEZ</v>
      </c>
      <c r="Q224" t="str">
        <f t="shared" si="41"/>
        <v>ARANA</v>
      </c>
      <c r="R224" t="str">
        <f t="shared" si="42"/>
        <v>ARACELI</v>
      </c>
      <c r="S224" t="str">
        <f t="shared" si="43"/>
        <v>MUJER</v>
      </c>
      <c r="T224" t="str">
        <f t="shared" si="44"/>
        <v>32</v>
      </c>
      <c r="U224" t="str">
        <f t="shared" si="45"/>
        <v>3322491650</v>
      </c>
      <c r="V224" t="str">
        <f t="shared" si="46"/>
        <v>INDEPENDENCIA </v>
      </c>
      <c r="W224" t="str">
        <f t="shared" si="47"/>
        <v>122</v>
      </c>
      <c r="X224" t="str">
        <f t="shared" si="48"/>
        <v>CENTRO</v>
      </c>
      <c r="Y224" t="str">
        <f t="shared" si="49"/>
        <v>CABECERA</v>
      </c>
      <c r="Z224" t="str">
        <f t="shared" si="50"/>
        <v>5</v>
      </c>
      <c r="AA224" t="str">
        <f t="shared" si="51"/>
        <v>MADRE SOLTERA</v>
      </c>
    </row>
    <row r="225" spans="2:27" x14ac:dyDescent="0.25">
      <c r="B225" s="97" t="s">
        <v>241</v>
      </c>
      <c r="C225" s="97" t="s">
        <v>68</v>
      </c>
      <c r="D225" s="97" t="s">
        <v>3636</v>
      </c>
      <c r="E225" s="97" t="s">
        <v>27</v>
      </c>
      <c r="F225" s="97">
        <v>53</v>
      </c>
      <c r="G225" s="97">
        <v>3322153760</v>
      </c>
      <c r="H225" s="97" t="s">
        <v>3637</v>
      </c>
      <c r="I225" s="97">
        <v>107</v>
      </c>
      <c r="J225" s="97" t="s">
        <v>2392</v>
      </c>
      <c r="K225" s="96" t="s">
        <v>2355</v>
      </c>
      <c r="L225" s="97">
        <v>5</v>
      </c>
      <c r="M225" s="97" t="s">
        <v>29</v>
      </c>
      <c r="P225" t="str">
        <f t="shared" si="40"/>
        <v>GARCIA</v>
      </c>
      <c r="Q225" t="str">
        <f t="shared" si="41"/>
        <v>NUÑO</v>
      </c>
      <c r="R225" t="str">
        <f t="shared" si="42"/>
        <v>GEORGINA</v>
      </c>
      <c r="S225" t="str">
        <f t="shared" si="43"/>
        <v>MUJER</v>
      </c>
      <c r="T225" t="str">
        <f t="shared" si="44"/>
        <v>53</v>
      </c>
      <c r="U225" t="str">
        <f t="shared" si="45"/>
        <v>3322153760</v>
      </c>
      <c r="V225" t="str">
        <f t="shared" si="46"/>
        <v>LOPEZ COTILLA</v>
      </c>
      <c r="W225" t="str">
        <f t="shared" si="47"/>
        <v>107</v>
      </c>
      <c r="X225" t="str">
        <f t="shared" si="48"/>
        <v>CENTRO</v>
      </c>
      <c r="Y225" t="str">
        <f t="shared" si="49"/>
        <v>CABECERA</v>
      </c>
      <c r="Z225" t="str">
        <f t="shared" si="50"/>
        <v>5</v>
      </c>
      <c r="AA225" t="str">
        <f t="shared" si="51"/>
        <v>MADRE SOLTERA</v>
      </c>
    </row>
    <row r="226" spans="2:27" x14ac:dyDescent="0.25">
      <c r="B226" s="97" t="s">
        <v>246</v>
      </c>
      <c r="C226" s="97" t="s">
        <v>247</v>
      </c>
      <c r="D226" s="97" t="s">
        <v>248</v>
      </c>
      <c r="E226" s="97" t="s">
        <v>27</v>
      </c>
      <c r="F226" s="97">
        <v>29</v>
      </c>
      <c r="G226" s="97">
        <v>13318888107</v>
      </c>
      <c r="H226" s="97" t="s">
        <v>249</v>
      </c>
      <c r="I226" s="97">
        <v>177</v>
      </c>
      <c r="J226" s="97" t="s">
        <v>2392</v>
      </c>
      <c r="K226" s="96" t="s">
        <v>2355</v>
      </c>
      <c r="L226" s="97">
        <v>3</v>
      </c>
      <c r="M226" s="97" t="s">
        <v>29</v>
      </c>
      <c r="P226" t="str">
        <f t="shared" si="40"/>
        <v>LÓPEZ</v>
      </c>
      <c r="Q226" t="str">
        <f t="shared" si="41"/>
        <v>CRUZ</v>
      </c>
      <c r="R226" t="str">
        <f t="shared" si="42"/>
        <v>GRACIELA</v>
      </c>
      <c r="S226" t="str">
        <f t="shared" si="43"/>
        <v>MUJER</v>
      </c>
      <c r="T226" t="str">
        <f t="shared" si="44"/>
        <v>29</v>
      </c>
      <c r="U226" t="str">
        <f t="shared" si="45"/>
        <v>13318888107</v>
      </c>
      <c r="V226" t="str">
        <f t="shared" si="46"/>
        <v>LÓPEZ RAYÓN</v>
      </c>
      <c r="W226" t="str">
        <f t="shared" si="47"/>
        <v>177</v>
      </c>
      <c r="X226" t="str">
        <f t="shared" si="48"/>
        <v>CENTRO</v>
      </c>
      <c r="Y226" t="str">
        <f t="shared" si="49"/>
        <v>CABECERA</v>
      </c>
      <c r="Z226" t="str">
        <f t="shared" si="50"/>
        <v>3</v>
      </c>
      <c r="AA226" t="str">
        <f t="shared" si="51"/>
        <v>MADRE SOLTERA</v>
      </c>
    </row>
    <row r="227" spans="2:27" x14ac:dyDescent="0.25">
      <c r="B227" s="97" t="s">
        <v>3427</v>
      </c>
      <c r="C227" s="97" t="s">
        <v>3638</v>
      </c>
      <c r="D227" s="97" t="s">
        <v>3639</v>
      </c>
      <c r="E227" s="97" t="s">
        <v>3303</v>
      </c>
      <c r="F227" s="97">
        <v>41</v>
      </c>
      <c r="G227" s="97"/>
      <c r="H227" s="97" t="s">
        <v>3640</v>
      </c>
      <c r="I227" s="97">
        <v>43</v>
      </c>
      <c r="J227" s="97" t="s">
        <v>2392</v>
      </c>
      <c r="K227" s="96" t="s">
        <v>2355</v>
      </c>
      <c r="L227" s="97"/>
      <c r="M227" s="97"/>
      <c r="P227" t="str">
        <f t="shared" si="40"/>
        <v>RAMIREZ </v>
      </c>
      <c r="Q227" t="str">
        <f t="shared" si="41"/>
        <v>DURAN </v>
      </c>
      <c r="R227" t="str">
        <f t="shared" si="42"/>
        <v>MA. DEL CARMEN </v>
      </c>
      <c r="S227" t="str">
        <f t="shared" si="43"/>
        <v>MUJER </v>
      </c>
      <c r="T227" t="str">
        <f t="shared" si="44"/>
        <v>41</v>
      </c>
      <c r="U227" t="str">
        <f t="shared" si="45"/>
        <v/>
      </c>
      <c r="V227" t="str">
        <f t="shared" si="46"/>
        <v>LOPEZ RAYON </v>
      </c>
      <c r="W227" t="str">
        <f t="shared" si="47"/>
        <v>43</v>
      </c>
      <c r="X227" t="str">
        <f t="shared" si="48"/>
        <v>CENTRO</v>
      </c>
      <c r="Y227" t="str">
        <f t="shared" si="49"/>
        <v>CABECERA</v>
      </c>
      <c r="Z227" t="str">
        <f t="shared" si="50"/>
        <v/>
      </c>
      <c r="AA227" t="str">
        <f t="shared" si="51"/>
        <v/>
      </c>
    </row>
    <row r="228" spans="2:27" x14ac:dyDescent="0.25">
      <c r="B228" s="97" t="s">
        <v>3641</v>
      </c>
      <c r="C228" s="97" t="s">
        <v>3642</v>
      </c>
      <c r="D228" s="97" t="s">
        <v>3643</v>
      </c>
      <c r="E228" s="97" t="s">
        <v>3303</v>
      </c>
      <c r="F228" s="97">
        <v>60</v>
      </c>
      <c r="G228" s="97"/>
      <c r="H228" s="97" t="s">
        <v>3640</v>
      </c>
      <c r="I228" s="97">
        <v>108</v>
      </c>
      <c r="J228" s="97" t="s">
        <v>2392</v>
      </c>
      <c r="K228" s="96" t="s">
        <v>2355</v>
      </c>
      <c r="L228" s="97">
        <v>1</v>
      </c>
      <c r="M228" s="97"/>
      <c r="P228" t="str">
        <f t="shared" si="40"/>
        <v>VENEGAS </v>
      </c>
      <c r="Q228" t="str">
        <f t="shared" si="41"/>
        <v>LOMELI </v>
      </c>
      <c r="R228" t="str">
        <f t="shared" si="42"/>
        <v>REBECA </v>
      </c>
      <c r="S228" t="str">
        <f t="shared" si="43"/>
        <v>MUJER </v>
      </c>
      <c r="T228" t="str">
        <f t="shared" si="44"/>
        <v>60</v>
      </c>
      <c r="U228" t="str">
        <f t="shared" si="45"/>
        <v/>
      </c>
      <c r="V228" t="str">
        <f t="shared" si="46"/>
        <v>LOPEZ RAYON </v>
      </c>
      <c r="W228" t="str">
        <f t="shared" si="47"/>
        <v>108</v>
      </c>
      <c r="X228" t="str">
        <f t="shared" si="48"/>
        <v>CENTRO</v>
      </c>
      <c r="Y228" t="str">
        <f t="shared" si="49"/>
        <v>CABECERA</v>
      </c>
      <c r="Z228" t="str">
        <f t="shared" si="50"/>
        <v>1</v>
      </c>
      <c r="AA228" t="str">
        <f t="shared" si="51"/>
        <v/>
      </c>
    </row>
    <row r="229" spans="2:27" x14ac:dyDescent="0.25">
      <c r="B229" s="97" t="s">
        <v>258</v>
      </c>
      <c r="C229" s="97" t="s">
        <v>68</v>
      </c>
      <c r="D229" s="97" t="s">
        <v>3644</v>
      </c>
      <c r="E229" s="97" t="s">
        <v>27</v>
      </c>
      <c r="F229" s="97">
        <v>26</v>
      </c>
      <c r="G229" s="97">
        <v>3314827110</v>
      </c>
      <c r="H229" s="97" t="s">
        <v>3645</v>
      </c>
      <c r="I229" s="97">
        <v>86</v>
      </c>
      <c r="J229" s="97" t="s">
        <v>2392</v>
      </c>
      <c r="K229" s="96" t="s">
        <v>2355</v>
      </c>
      <c r="L229" s="97">
        <v>2</v>
      </c>
      <c r="M229" s="97" t="s">
        <v>29</v>
      </c>
      <c r="P229" t="str">
        <f t="shared" si="40"/>
        <v>REYNOSO</v>
      </c>
      <c r="Q229" t="str">
        <f t="shared" si="41"/>
        <v>NUÑO</v>
      </c>
      <c r="R229" t="str">
        <f t="shared" si="42"/>
        <v>ADRIANA PATRICIA</v>
      </c>
      <c r="S229" t="str">
        <f t="shared" si="43"/>
        <v>MUJER</v>
      </c>
      <c r="T229" t="str">
        <f t="shared" si="44"/>
        <v>26</v>
      </c>
      <c r="U229" t="str">
        <f t="shared" si="45"/>
        <v>3314827110</v>
      </c>
      <c r="V229" t="str">
        <f t="shared" si="46"/>
        <v>MAXIMINO POZOS</v>
      </c>
      <c r="W229" t="str">
        <f t="shared" si="47"/>
        <v>86</v>
      </c>
      <c r="X229" t="str">
        <f t="shared" si="48"/>
        <v>CENTRO</v>
      </c>
      <c r="Y229" t="str">
        <f t="shared" si="49"/>
        <v>CABECERA</v>
      </c>
      <c r="Z229" t="str">
        <f t="shared" si="50"/>
        <v>2</v>
      </c>
      <c r="AA229" t="str">
        <f t="shared" si="51"/>
        <v>MADRE SOLTERA</v>
      </c>
    </row>
    <row r="230" spans="2:27" x14ac:dyDescent="0.25">
      <c r="B230" s="97" t="s">
        <v>260</v>
      </c>
      <c r="C230" s="97" t="s">
        <v>261</v>
      </c>
      <c r="D230" s="97" t="s">
        <v>3646</v>
      </c>
      <c r="E230" s="96"/>
      <c r="F230" s="97">
        <v>26</v>
      </c>
      <c r="G230" s="97">
        <v>3310631842</v>
      </c>
      <c r="H230" s="97" t="s">
        <v>3645</v>
      </c>
      <c r="I230" s="96">
        <v>41</v>
      </c>
      <c r="J230" s="97" t="s">
        <v>2392</v>
      </c>
      <c r="K230" s="96" t="s">
        <v>2355</v>
      </c>
      <c r="L230" s="96"/>
      <c r="M230" s="96"/>
      <c r="P230" t="str">
        <f t="shared" si="40"/>
        <v>TAPIA</v>
      </c>
      <c r="Q230" t="str">
        <f t="shared" si="41"/>
        <v>DE LA TORRE</v>
      </c>
      <c r="R230" t="str">
        <f t="shared" si="42"/>
        <v>CLAUDIA BERENICE</v>
      </c>
      <c r="S230" t="str">
        <f t="shared" si="43"/>
        <v/>
      </c>
      <c r="T230" t="str">
        <f t="shared" si="44"/>
        <v>26</v>
      </c>
      <c r="U230" t="str">
        <f t="shared" si="45"/>
        <v>3310631842</v>
      </c>
      <c r="V230" t="str">
        <f t="shared" si="46"/>
        <v>MAXIMINO POZOS</v>
      </c>
      <c r="W230" t="str">
        <f t="shared" si="47"/>
        <v>41</v>
      </c>
      <c r="X230" t="str">
        <f t="shared" si="48"/>
        <v>CENTRO</v>
      </c>
      <c r="Y230" t="str">
        <f t="shared" si="49"/>
        <v>CABECERA</v>
      </c>
      <c r="Z230" t="str">
        <f t="shared" si="50"/>
        <v/>
      </c>
      <c r="AA230" t="str">
        <f t="shared" si="51"/>
        <v/>
      </c>
    </row>
    <row r="231" spans="2:27" x14ac:dyDescent="0.25">
      <c r="B231" s="97" t="s">
        <v>3647</v>
      </c>
      <c r="C231" s="97" t="s">
        <v>3648</v>
      </c>
      <c r="D231" s="97" t="s">
        <v>3649</v>
      </c>
      <c r="E231" s="97" t="s">
        <v>3510</v>
      </c>
      <c r="F231" s="97">
        <v>38</v>
      </c>
      <c r="G231" s="97">
        <v>3737341949</v>
      </c>
      <c r="H231" s="97" t="s">
        <v>3650</v>
      </c>
      <c r="I231" s="97">
        <v>33</v>
      </c>
      <c r="J231" s="97" t="s">
        <v>2392</v>
      </c>
      <c r="K231" s="96" t="s">
        <v>2355</v>
      </c>
      <c r="L231" s="97">
        <v>4</v>
      </c>
      <c r="M231" s="97"/>
      <c r="P231" t="str">
        <f t="shared" si="40"/>
        <v>MARTINEZ </v>
      </c>
      <c r="Q231" t="str">
        <f t="shared" si="41"/>
        <v>PARRA </v>
      </c>
      <c r="R231" t="str">
        <f t="shared" si="42"/>
        <v>JORGE </v>
      </c>
      <c r="S231" t="str">
        <f t="shared" si="43"/>
        <v>HOMBRE </v>
      </c>
      <c r="T231" t="str">
        <f t="shared" si="44"/>
        <v>38</v>
      </c>
      <c r="U231" t="str">
        <f t="shared" si="45"/>
        <v>3737341949</v>
      </c>
      <c r="V231" t="str">
        <f t="shared" si="46"/>
        <v>MAXIMINO POZOS </v>
      </c>
      <c r="W231" t="str">
        <f t="shared" si="47"/>
        <v>33</v>
      </c>
      <c r="X231" t="str">
        <f t="shared" si="48"/>
        <v>CENTRO</v>
      </c>
      <c r="Y231" t="str">
        <f t="shared" si="49"/>
        <v>CABECERA</v>
      </c>
      <c r="Z231" t="str">
        <f t="shared" si="50"/>
        <v>4</v>
      </c>
      <c r="AA231" t="str">
        <f t="shared" si="51"/>
        <v/>
      </c>
    </row>
    <row r="232" spans="2:27" x14ac:dyDescent="0.25">
      <c r="B232" s="97" t="s">
        <v>157</v>
      </c>
      <c r="C232" s="97" t="s">
        <v>127</v>
      </c>
      <c r="D232" s="97" t="s">
        <v>3651</v>
      </c>
      <c r="E232" s="97" t="s">
        <v>27</v>
      </c>
      <c r="F232" s="97">
        <v>19</v>
      </c>
      <c r="G232" s="97">
        <v>3331157298</v>
      </c>
      <c r="H232" s="97" t="s">
        <v>254</v>
      </c>
      <c r="I232" s="97" t="s">
        <v>3652</v>
      </c>
      <c r="J232" s="97" t="s">
        <v>2392</v>
      </c>
      <c r="K232" s="96" t="s">
        <v>2355</v>
      </c>
      <c r="L232" s="97">
        <v>2</v>
      </c>
      <c r="M232" s="97" t="s">
        <v>29</v>
      </c>
      <c r="P232" t="str">
        <f t="shared" si="40"/>
        <v>PEREZ</v>
      </c>
      <c r="Q232" t="str">
        <f t="shared" si="41"/>
        <v>RODRIGUEZ</v>
      </c>
      <c r="R232" t="str">
        <f t="shared" si="42"/>
        <v>YESSENIA GUADALUPE</v>
      </c>
      <c r="S232" t="str">
        <f t="shared" si="43"/>
        <v>MUJER</v>
      </c>
      <c r="T232" t="str">
        <f t="shared" si="44"/>
        <v>19</v>
      </c>
      <c r="U232" t="str">
        <f t="shared" si="45"/>
        <v>3331157298</v>
      </c>
      <c r="V232" t="str">
        <f t="shared" si="46"/>
        <v>MOCTEZUMA</v>
      </c>
      <c r="W232" t="str">
        <f t="shared" si="47"/>
        <v>30 E</v>
      </c>
      <c r="X232" t="str">
        <f t="shared" si="48"/>
        <v>CENTRO</v>
      </c>
      <c r="Y232" t="str">
        <f t="shared" si="49"/>
        <v>CABECERA</v>
      </c>
      <c r="Z232" t="str">
        <f t="shared" si="50"/>
        <v>2</v>
      </c>
      <c r="AA232" t="str">
        <f t="shared" si="51"/>
        <v>MADRE SOLTERA</v>
      </c>
    </row>
    <row r="233" spans="2:27" x14ac:dyDescent="0.25">
      <c r="B233" s="97" t="s">
        <v>3653</v>
      </c>
      <c r="C233" s="97" t="s">
        <v>3654</v>
      </c>
      <c r="D233" s="97" t="s">
        <v>3655</v>
      </c>
      <c r="E233" s="97" t="s">
        <v>3303</v>
      </c>
      <c r="F233" s="97">
        <v>34</v>
      </c>
      <c r="G233" s="97">
        <v>3318951141</v>
      </c>
      <c r="H233" s="97" t="s">
        <v>3656</v>
      </c>
      <c r="I233" s="97">
        <v>90</v>
      </c>
      <c r="J233" s="97" t="s">
        <v>2392</v>
      </c>
      <c r="K233" s="96" t="s">
        <v>2355</v>
      </c>
      <c r="L233" s="97">
        <v>4</v>
      </c>
      <c r="M233" s="97"/>
      <c r="P233" t="str">
        <f t="shared" si="40"/>
        <v>RUVALCABA </v>
      </c>
      <c r="Q233" t="str">
        <f t="shared" si="41"/>
        <v>REYNOSO </v>
      </c>
      <c r="R233" t="str">
        <f t="shared" si="42"/>
        <v>BEATRIZ ADRIANA </v>
      </c>
      <c r="S233" t="str">
        <f t="shared" si="43"/>
        <v>MUJER </v>
      </c>
      <c r="T233" t="str">
        <f t="shared" si="44"/>
        <v>34</v>
      </c>
      <c r="U233" t="str">
        <f t="shared" si="45"/>
        <v>3318951141</v>
      </c>
      <c r="V233" t="str">
        <f t="shared" si="46"/>
        <v>MORELOS </v>
      </c>
      <c r="W233" t="str">
        <f t="shared" si="47"/>
        <v>90</v>
      </c>
      <c r="X233" t="str">
        <f t="shared" si="48"/>
        <v>CENTRO</v>
      </c>
      <c r="Y233" t="str">
        <f t="shared" si="49"/>
        <v>CABECERA</v>
      </c>
      <c r="Z233" t="str">
        <f t="shared" si="50"/>
        <v>4</v>
      </c>
      <c r="AA233" t="str">
        <f t="shared" si="51"/>
        <v/>
      </c>
    </row>
    <row r="234" spans="2:27" x14ac:dyDescent="0.25">
      <c r="B234" s="97" t="s">
        <v>1898</v>
      </c>
      <c r="C234" s="97" t="s">
        <v>3657</v>
      </c>
      <c r="D234" s="97" t="s">
        <v>3658</v>
      </c>
      <c r="E234" s="97" t="s">
        <v>33</v>
      </c>
      <c r="F234" s="97">
        <v>44</v>
      </c>
      <c r="G234" s="97">
        <v>3324379239</v>
      </c>
      <c r="H234" s="97" t="s">
        <v>3659</v>
      </c>
      <c r="I234" s="97">
        <v>399</v>
      </c>
      <c r="J234" s="97" t="s">
        <v>2392</v>
      </c>
      <c r="K234" s="96" t="s">
        <v>2355</v>
      </c>
      <c r="L234" s="97">
        <v>4</v>
      </c>
      <c r="M234" s="97" t="s">
        <v>3660</v>
      </c>
      <c r="P234" t="str">
        <f t="shared" si="40"/>
        <v>SALCEDO</v>
      </c>
      <c r="Q234" t="str">
        <f t="shared" si="41"/>
        <v>SAAVEDRA</v>
      </c>
      <c r="R234" t="str">
        <f t="shared" si="42"/>
        <v>OLIVIA </v>
      </c>
      <c r="S234" t="str">
        <f t="shared" si="43"/>
        <v>MUJER</v>
      </c>
      <c r="T234" t="str">
        <f t="shared" si="44"/>
        <v>44</v>
      </c>
      <c r="U234" t="str">
        <f t="shared" si="45"/>
        <v>3324379239</v>
      </c>
      <c r="V234" t="str">
        <f t="shared" si="46"/>
        <v>MORELOS </v>
      </c>
      <c r="W234" t="str">
        <f t="shared" si="47"/>
        <v>399</v>
      </c>
      <c r="X234" t="str">
        <f t="shared" si="48"/>
        <v>CENTRO</v>
      </c>
      <c r="Y234" t="str">
        <f t="shared" si="49"/>
        <v>CABECERA</v>
      </c>
      <c r="Z234" t="str">
        <f t="shared" si="50"/>
        <v>4</v>
      </c>
      <c r="AA234" t="str">
        <f t="shared" si="51"/>
        <v>MADRE SOLTERA </v>
      </c>
    </row>
    <row r="235" spans="2:27" x14ac:dyDescent="0.25">
      <c r="B235" s="97" t="s">
        <v>3661</v>
      </c>
      <c r="C235" s="97" t="s">
        <v>263</v>
      </c>
      <c r="D235" s="97" t="s">
        <v>3662</v>
      </c>
      <c r="E235" s="97" t="s">
        <v>27</v>
      </c>
      <c r="F235" s="97">
        <v>26</v>
      </c>
      <c r="G235" s="97">
        <v>3321598691</v>
      </c>
      <c r="H235" s="97" t="s">
        <v>3663</v>
      </c>
      <c r="I235" s="97" t="s">
        <v>3664</v>
      </c>
      <c r="J235" s="97" t="s">
        <v>2392</v>
      </c>
      <c r="K235" s="96" t="s">
        <v>2355</v>
      </c>
      <c r="L235" s="97">
        <v>5</v>
      </c>
      <c r="M235" s="97" t="s">
        <v>29</v>
      </c>
      <c r="P235" t="str">
        <f t="shared" si="40"/>
        <v>ÁLVAREZ </v>
      </c>
      <c r="Q235" t="str">
        <f t="shared" si="41"/>
        <v>PULIDO</v>
      </c>
      <c r="R235" t="str">
        <f t="shared" si="42"/>
        <v>LORENA MARIA DEL ROSARIO </v>
      </c>
      <c r="S235" t="str">
        <f t="shared" si="43"/>
        <v>MUJER</v>
      </c>
      <c r="T235" t="str">
        <f t="shared" si="44"/>
        <v>26</v>
      </c>
      <c r="U235" t="str">
        <f t="shared" si="45"/>
        <v>3321598691</v>
      </c>
      <c r="V235" t="str">
        <f t="shared" si="46"/>
        <v>REFORMA </v>
      </c>
      <c r="W235" t="str">
        <f t="shared" si="47"/>
        <v>28-B</v>
      </c>
      <c r="X235" t="str">
        <f t="shared" si="48"/>
        <v>CENTRO</v>
      </c>
      <c r="Y235" t="str">
        <f t="shared" si="49"/>
        <v>CABECERA</v>
      </c>
      <c r="Z235" t="str">
        <f t="shared" si="50"/>
        <v>5</v>
      </c>
      <c r="AA235" t="str">
        <f t="shared" si="51"/>
        <v>MADRE SOLTERA</v>
      </c>
    </row>
    <row r="236" spans="2:27" x14ac:dyDescent="0.25">
      <c r="B236" s="97" t="s">
        <v>503</v>
      </c>
      <c r="C236" s="97" t="s">
        <v>2072</v>
      </c>
      <c r="D236" s="97" t="s">
        <v>3665</v>
      </c>
      <c r="E236" s="97" t="s">
        <v>33</v>
      </c>
      <c r="F236" s="97"/>
      <c r="G236" s="97">
        <v>3329148591</v>
      </c>
      <c r="H236" s="97" t="s">
        <v>2601</v>
      </c>
      <c r="I236" s="97">
        <v>86</v>
      </c>
      <c r="J236" s="97" t="s">
        <v>2392</v>
      </c>
      <c r="K236" s="96" t="s">
        <v>2355</v>
      </c>
      <c r="L236" s="97"/>
      <c r="M236" s="97"/>
      <c r="P236" t="str">
        <f t="shared" si="40"/>
        <v>PADILLA</v>
      </c>
      <c r="Q236" t="str">
        <f t="shared" si="41"/>
        <v>ARAMBULA</v>
      </c>
      <c r="R236" t="str">
        <f t="shared" si="42"/>
        <v>MARIA DOLORES</v>
      </c>
      <c r="S236" t="str">
        <f t="shared" si="43"/>
        <v>MUJER</v>
      </c>
      <c r="T236" t="str">
        <f t="shared" si="44"/>
        <v/>
      </c>
      <c r="U236" t="str">
        <f t="shared" si="45"/>
        <v>3329148591</v>
      </c>
      <c r="V236" t="str">
        <f t="shared" si="46"/>
        <v>ITURBIDE</v>
      </c>
      <c r="W236" t="str">
        <f t="shared" si="47"/>
        <v>86</v>
      </c>
      <c r="X236" t="str">
        <f t="shared" si="48"/>
        <v>CENTRO</v>
      </c>
      <c r="Y236" t="str">
        <f t="shared" si="49"/>
        <v>CABECERA</v>
      </c>
      <c r="Z236" t="str">
        <f t="shared" si="50"/>
        <v/>
      </c>
      <c r="AA236" t="str">
        <f t="shared" si="51"/>
        <v/>
      </c>
    </row>
    <row r="237" spans="2:27" x14ac:dyDescent="0.25">
      <c r="B237" s="97" t="s">
        <v>3666</v>
      </c>
      <c r="C237" s="97" t="s">
        <v>150</v>
      </c>
      <c r="D237" s="97" t="s">
        <v>269</v>
      </c>
      <c r="E237" s="97" t="s">
        <v>267</v>
      </c>
      <c r="F237" s="97">
        <v>50</v>
      </c>
      <c r="G237" s="97">
        <v>3318822587</v>
      </c>
      <c r="H237" s="97" t="s">
        <v>3667</v>
      </c>
      <c r="I237" s="97">
        <v>5</v>
      </c>
      <c r="J237" s="97" t="s">
        <v>3668</v>
      </c>
      <c r="K237" s="96" t="s">
        <v>2355</v>
      </c>
      <c r="L237" s="97">
        <v>5</v>
      </c>
      <c r="M237" s="97" t="s">
        <v>53</v>
      </c>
      <c r="P237" t="str">
        <f t="shared" si="40"/>
        <v>CERVANTES </v>
      </c>
      <c r="Q237" t="str">
        <f t="shared" si="41"/>
        <v>GOMEZ</v>
      </c>
      <c r="R237" t="str">
        <f t="shared" si="42"/>
        <v>J. REYES</v>
      </c>
      <c r="S237" t="str">
        <f t="shared" si="43"/>
        <v>HOMBRE</v>
      </c>
      <c r="T237" t="str">
        <f t="shared" si="44"/>
        <v>50</v>
      </c>
      <c r="U237" t="str">
        <f t="shared" si="45"/>
        <v>3318822587</v>
      </c>
      <c r="V237" t="str">
        <f t="shared" si="46"/>
        <v>ANITA HERNANDEZ </v>
      </c>
      <c r="W237" t="str">
        <f t="shared" si="47"/>
        <v>5</v>
      </c>
      <c r="X237" t="str">
        <f t="shared" si="48"/>
        <v>CENTRO DE MODAS</v>
      </c>
      <c r="Y237" t="str">
        <f t="shared" si="49"/>
        <v>CABECERA</v>
      </c>
      <c r="Z237" t="str">
        <f t="shared" si="50"/>
        <v>5</v>
      </c>
      <c r="AA237" t="str">
        <f t="shared" si="51"/>
        <v>ADULTO MAYOR</v>
      </c>
    </row>
    <row r="238" spans="2:27" x14ac:dyDescent="0.25">
      <c r="B238" s="96" t="s">
        <v>272</v>
      </c>
      <c r="C238" s="96" t="s">
        <v>273</v>
      </c>
      <c r="D238" s="96" t="s">
        <v>3669</v>
      </c>
      <c r="E238" s="96"/>
      <c r="F238" s="96"/>
      <c r="G238" s="96">
        <v>3339691319</v>
      </c>
      <c r="H238" s="97" t="s">
        <v>3667</v>
      </c>
      <c r="I238" s="96">
        <v>2</v>
      </c>
      <c r="J238" s="97" t="s">
        <v>3668</v>
      </c>
      <c r="K238" s="96" t="s">
        <v>2355</v>
      </c>
      <c r="L238" s="96"/>
      <c r="M238" s="96"/>
      <c r="P238" t="str">
        <f t="shared" si="40"/>
        <v>RUIZ</v>
      </c>
      <c r="Q238" t="str">
        <f t="shared" si="41"/>
        <v>FLORES</v>
      </c>
      <c r="R238" t="str">
        <f t="shared" si="42"/>
        <v>YOLANDA </v>
      </c>
      <c r="S238" t="str">
        <f t="shared" si="43"/>
        <v/>
      </c>
      <c r="T238" t="str">
        <f t="shared" si="44"/>
        <v/>
      </c>
      <c r="U238" t="str">
        <f t="shared" si="45"/>
        <v>3339691319</v>
      </c>
      <c r="V238" t="str">
        <f t="shared" si="46"/>
        <v>ANITA HERNANDEZ </v>
      </c>
      <c r="W238" t="str">
        <f t="shared" si="47"/>
        <v>2</v>
      </c>
      <c r="X238" t="str">
        <f t="shared" si="48"/>
        <v>CENTRO DE MODAS</v>
      </c>
      <c r="Y238" t="str">
        <f t="shared" si="49"/>
        <v>CABECERA</v>
      </c>
      <c r="Z238" t="str">
        <f t="shared" si="50"/>
        <v/>
      </c>
      <c r="AA238" t="str">
        <f t="shared" si="51"/>
        <v/>
      </c>
    </row>
    <row r="239" spans="2:27" x14ac:dyDescent="0.25">
      <c r="B239" s="97" t="s">
        <v>109</v>
      </c>
      <c r="C239" s="97" t="s">
        <v>149</v>
      </c>
      <c r="D239" s="97" t="s">
        <v>280</v>
      </c>
      <c r="E239" s="97" t="s">
        <v>27</v>
      </c>
      <c r="F239" s="97" t="s">
        <v>3670</v>
      </c>
      <c r="G239" s="97">
        <v>3332299197</v>
      </c>
      <c r="H239" s="97" t="s">
        <v>281</v>
      </c>
      <c r="I239" s="97" t="s">
        <v>3671</v>
      </c>
      <c r="J239" s="97" t="s">
        <v>3668</v>
      </c>
      <c r="K239" s="96" t="s">
        <v>2355</v>
      </c>
      <c r="L239" s="97">
        <v>2</v>
      </c>
      <c r="M239" s="97" t="s">
        <v>89</v>
      </c>
      <c r="P239" t="str">
        <f t="shared" si="40"/>
        <v>VENEGAS</v>
      </c>
      <c r="Q239" t="str">
        <f t="shared" si="41"/>
        <v>HERMOSILLO</v>
      </c>
      <c r="R239" t="str">
        <f t="shared" si="42"/>
        <v>MARÍA DEL ROSARIO</v>
      </c>
      <c r="S239" t="str">
        <f t="shared" si="43"/>
        <v>MUJER</v>
      </c>
      <c r="T239" t="str">
        <f t="shared" si="44"/>
        <v>52 AÑOS</v>
      </c>
      <c r="U239" t="str">
        <f t="shared" si="45"/>
        <v>3332299197</v>
      </c>
      <c r="V239" t="str">
        <f t="shared" si="46"/>
        <v>CENTRO DE MODAS AÚN LADO DE LA SECUNDARIA EN UNA PENSIÓN DE TRAILERS</v>
      </c>
      <c r="W239" t="str">
        <f t="shared" si="47"/>
        <v>PENSIÓN DE TRAILES</v>
      </c>
      <c r="X239" t="str">
        <f t="shared" si="48"/>
        <v>CENTRO DE MODAS</v>
      </c>
      <c r="Y239" t="str">
        <f t="shared" si="49"/>
        <v>CABECERA</v>
      </c>
      <c r="Z239" t="str">
        <f t="shared" si="50"/>
        <v>2</v>
      </c>
      <c r="AA239" t="str">
        <f t="shared" si="51"/>
        <v>DISCAPACITADO(A)</v>
      </c>
    </row>
    <row r="240" spans="2:27" x14ac:dyDescent="0.25">
      <c r="B240" s="97" t="s">
        <v>71</v>
      </c>
      <c r="C240" s="96" t="s">
        <v>3299</v>
      </c>
      <c r="D240" s="96" t="s">
        <v>3672</v>
      </c>
      <c r="E240" s="96" t="s">
        <v>3521</v>
      </c>
      <c r="F240" s="96"/>
      <c r="G240" s="96">
        <v>3326680821</v>
      </c>
      <c r="H240" s="96" t="s">
        <v>3673</v>
      </c>
      <c r="I240" s="96">
        <v>1165</v>
      </c>
      <c r="J240" s="97" t="s">
        <v>3674</v>
      </c>
      <c r="K240" s="96" t="s">
        <v>2355</v>
      </c>
      <c r="L240" s="96"/>
      <c r="M240" s="96"/>
      <c r="P240" t="str">
        <f t="shared" si="40"/>
        <v>HERNÁNDEZ</v>
      </c>
      <c r="Q240" t="str">
        <f t="shared" si="41"/>
        <v>LOPEZ </v>
      </c>
      <c r="R240" t="str">
        <f t="shared" si="42"/>
        <v>ALFREDO</v>
      </c>
      <c r="S240" t="str">
        <f t="shared" si="43"/>
        <v>HOMBRE </v>
      </c>
      <c r="T240" t="str">
        <f t="shared" si="44"/>
        <v/>
      </c>
      <c r="U240" t="str">
        <f t="shared" si="45"/>
        <v>3326680821</v>
      </c>
      <c r="V240" t="str">
        <f t="shared" si="46"/>
        <v>PROL HIDALGO </v>
      </c>
      <c r="W240" t="str">
        <f t="shared" si="47"/>
        <v>1165</v>
      </c>
      <c r="X240" t="str">
        <f t="shared" si="48"/>
        <v>LAS GRANJAS </v>
      </c>
      <c r="Y240" t="str">
        <f t="shared" si="49"/>
        <v>CABECERA</v>
      </c>
      <c r="Z240" t="str">
        <f t="shared" si="50"/>
        <v/>
      </c>
      <c r="AA240" t="str">
        <f t="shared" si="51"/>
        <v/>
      </c>
    </row>
    <row r="241" spans="2:27" x14ac:dyDescent="0.25">
      <c r="B241" s="97" t="s">
        <v>37</v>
      </c>
      <c r="C241" s="97" t="s">
        <v>20</v>
      </c>
      <c r="D241" s="97" t="s">
        <v>3675</v>
      </c>
      <c r="E241" s="97" t="s">
        <v>1871</v>
      </c>
      <c r="F241" s="97">
        <v>23</v>
      </c>
      <c r="G241" s="97">
        <v>3326027439</v>
      </c>
      <c r="H241" s="97" t="s">
        <v>3676</v>
      </c>
      <c r="I241" s="97">
        <v>25</v>
      </c>
      <c r="J241" s="97" t="s">
        <v>3677</v>
      </c>
      <c r="K241" s="96" t="s">
        <v>2355</v>
      </c>
      <c r="L241" s="97">
        <v>5</v>
      </c>
      <c r="M241" s="97" t="s">
        <v>2350</v>
      </c>
      <c r="P241" t="str">
        <f t="shared" si="40"/>
        <v>CARDONA</v>
      </c>
      <c r="Q241" t="str">
        <f t="shared" si="41"/>
        <v>GUTIERREZ</v>
      </c>
      <c r="R241" t="str">
        <f t="shared" si="42"/>
        <v>DANIEL</v>
      </c>
      <c r="S241" t="str">
        <f t="shared" si="43"/>
        <v>M</v>
      </c>
      <c r="T241" t="str">
        <f t="shared" si="44"/>
        <v>23</v>
      </c>
      <c r="U241" t="str">
        <f t="shared" si="45"/>
        <v>3326027439</v>
      </c>
      <c r="V241" t="str">
        <f t="shared" si="46"/>
        <v>PROLONGACION HIDALGO </v>
      </c>
      <c r="W241" t="str">
        <f t="shared" si="47"/>
        <v>25</v>
      </c>
      <c r="X241" t="str">
        <f t="shared" si="48"/>
        <v>LAS GRANJAS</v>
      </c>
      <c r="Y241" t="str">
        <f t="shared" si="49"/>
        <v>CABECERA</v>
      </c>
      <c r="Z241" t="str">
        <f t="shared" si="50"/>
        <v>5</v>
      </c>
      <c r="AA241" t="str">
        <f t="shared" si="51"/>
        <v>ENFERMO CRONICO</v>
      </c>
    </row>
    <row r="242" spans="2:27" x14ac:dyDescent="0.25">
      <c r="B242" s="97" t="s">
        <v>282</v>
      </c>
      <c r="C242" s="97" t="s">
        <v>51</v>
      </c>
      <c r="D242" s="97" t="s">
        <v>3678</v>
      </c>
      <c r="E242" s="97" t="s">
        <v>267</v>
      </c>
      <c r="F242" s="97">
        <v>49</v>
      </c>
      <c r="G242" s="97">
        <v>3311843934</v>
      </c>
      <c r="H242" s="97" t="s">
        <v>284</v>
      </c>
      <c r="I242" s="97">
        <v>4</v>
      </c>
      <c r="J242" s="97" t="s">
        <v>3668</v>
      </c>
      <c r="K242" s="96" t="s">
        <v>2355</v>
      </c>
      <c r="L242" s="97">
        <v>5</v>
      </c>
      <c r="M242" s="97" t="s">
        <v>53</v>
      </c>
      <c r="P242" t="str">
        <f t="shared" si="40"/>
        <v>NAVARRO</v>
      </c>
      <c r="Q242" t="str">
        <f t="shared" si="41"/>
        <v>JIMENEZ</v>
      </c>
      <c r="R242" t="str">
        <f t="shared" si="42"/>
        <v>JOSE GUADALUPE </v>
      </c>
      <c r="S242" t="str">
        <f t="shared" si="43"/>
        <v>HOMBRE</v>
      </c>
      <c r="T242" t="str">
        <f t="shared" si="44"/>
        <v>49</v>
      </c>
      <c r="U242" t="str">
        <f t="shared" si="45"/>
        <v>3311843934</v>
      </c>
      <c r="V242" t="str">
        <f t="shared" si="46"/>
        <v>RANCHO BUENA VISTA</v>
      </c>
      <c r="W242" t="str">
        <f t="shared" si="47"/>
        <v>4</v>
      </c>
      <c r="X242" t="str">
        <f t="shared" si="48"/>
        <v>CENTRO DE MODAS</v>
      </c>
      <c r="Y242" t="str">
        <f t="shared" si="49"/>
        <v>CABECERA</v>
      </c>
      <c r="Z242" t="str">
        <f t="shared" si="50"/>
        <v>5</v>
      </c>
      <c r="AA242" t="str">
        <f t="shared" si="51"/>
        <v>ADULTO MAYOR</v>
      </c>
    </row>
    <row r="243" spans="2:27" x14ac:dyDescent="0.25">
      <c r="B243" s="97" t="s">
        <v>3396</v>
      </c>
      <c r="C243" s="97" t="s">
        <v>3427</v>
      </c>
      <c r="D243" s="97" t="s">
        <v>3679</v>
      </c>
      <c r="E243" s="97" t="s">
        <v>3303</v>
      </c>
      <c r="F243" s="97">
        <v>42</v>
      </c>
      <c r="G243" s="97">
        <v>3315272022</v>
      </c>
      <c r="H243" s="97" t="s">
        <v>3680</v>
      </c>
      <c r="I243" s="97">
        <v>27</v>
      </c>
      <c r="J243" s="97" t="s">
        <v>3681</v>
      </c>
      <c r="K243" s="96" t="s">
        <v>2355</v>
      </c>
      <c r="L243" s="97">
        <v>4</v>
      </c>
      <c r="M243" s="97"/>
      <c r="P243" t="str">
        <f t="shared" si="40"/>
        <v>VAZQUEZ </v>
      </c>
      <c r="Q243" t="str">
        <f t="shared" si="41"/>
        <v>RAMIREZ </v>
      </c>
      <c r="R243" t="str">
        <f t="shared" si="42"/>
        <v>MARGARITA </v>
      </c>
      <c r="S243" t="str">
        <f t="shared" si="43"/>
        <v>MUJER </v>
      </c>
      <c r="T243" t="str">
        <f t="shared" si="44"/>
        <v>42</v>
      </c>
      <c r="U243" t="str">
        <f t="shared" si="45"/>
        <v>3315272022</v>
      </c>
      <c r="V243" t="str">
        <f t="shared" si="46"/>
        <v>AGUACALIENTES </v>
      </c>
      <c r="W243" t="str">
        <f t="shared" si="47"/>
        <v>27</v>
      </c>
      <c r="X243" t="str">
        <f t="shared" si="48"/>
        <v>LA CRUZ</v>
      </c>
      <c r="Y243" t="str">
        <f t="shared" si="49"/>
        <v>CABECERA</v>
      </c>
      <c r="Z243" t="str">
        <f t="shared" si="50"/>
        <v>4</v>
      </c>
      <c r="AA243" t="str">
        <f t="shared" si="51"/>
        <v/>
      </c>
    </row>
    <row r="244" spans="2:27" x14ac:dyDescent="0.25">
      <c r="B244" s="97" t="s">
        <v>3418</v>
      </c>
      <c r="C244" s="97" t="s">
        <v>3682</v>
      </c>
      <c r="D244" s="97" t="s">
        <v>3683</v>
      </c>
      <c r="E244" s="97" t="s">
        <v>267</v>
      </c>
      <c r="F244" s="97" t="s">
        <v>3684</v>
      </c>
      <c r="G244" s="97">
        <v>3334752816</v>
      </c>
      <c r="H244" s="97" t="s">
        <v>3680</v>
      </c>
      <c r="I244" s="97" t="s">
        <v>3685</v>
      </c>
      <c r="J244" s="97" t="s">
        <v>3681</v>
      </c>
      <c r="K244" s="96" t="s">
        <v>2355</v>
      </c>
      <c r="L244" s="97">
        <v>3</v>
      </c>
      <c r="M244" s="97" t="s">
        <v>89</v>
      </c>
      <c r="P244" t="str">
        <f t="shared" si="40"/>
        <v>MARTÍNEZ </v>
      </c>
      <c r="Q244" t="str">
        <f t="shared" si="41"/>
        <v>FRANCO </v>
      </c>
      <c r="R244" t="str">
        <f t="shared" si="42"/>
        <v>ARMANDO </v>
      </c>
      <c r="S244" t="str">
        <f t="shared" si="43"/>
        <v>HOMBRE</v>
      </c>
      <c r="T244" t="str">
        <f t="shared" si="44"/>
        <v>51 AÑOS </v>
      </c>
      <c r="U244" t="str">
        <f t="shared" si="45"/>
        <v>3334752816</v>
      </c>
      <c r="V244" t="str">
        <f t="shared" si="46"/>
        <v>AGUACALIENTES </v>
      </c>
      <c r="W244" t="str">
        <f t="shared" si="47"/>
        <v>80 PLANTA BAJA</v>
      </c>
      <c r="X244" t="str">
        <f t="shared" si="48"/>
        <v>LA CRUZ</v>
      </c>
      <c r="Y244" t="str">
        <f t="shared" si="49"/>
        <v>CABECERA</v>
      </c>
      <c r="Z244" t="str">
        <f t="shared" si="50"/>
        <v>3</v>
      </c>
      <c r="AA244" t="str">
        <f t="shared" si="51"/>
        <v>DISCAPACITADO(A)</v>
      </c>
    </row>
    <row r="245" spans="2:27" x14ac:dyDescent="0.25">
      <c r="B245" s="97" t="s">
        <v>648</v>
      </c>
      <c r="C245" s="97" t="s">
        <v>24</v>
      </c>
      <c r="D245" s="97" t="s">
        <v>587</v>
      </c>
      <c r="E245" s="97" t="s">
        <v>349</v>
      </c>
      <c r="F245" s="97"/>
      <c r="G245" s="97">
        <v>3322117476</v>
      </c>
      <c r="H245" s="97" t="s">
        <v>3680</v>
      </c>
      <c r="I245" s="97" t="s">
        <v>3686</v>
      </c>
      <c r="J245" s="97" t="s">
        <v>3681</v>
      </c>
      <c r="K245" s="96" t="s">
        <v>2355</v>
      </c>
      <c r="L245" s="97"/>
      <c r="M245" s="97"/>
      <c r="P245" t="str">
        <f t="shared" si="40"/>
        <v>ESTRADA</v>
      </c>
      <c r="Q245" t="str">
        <f t="shared" si="41"/>
        <v>MUÑOZ</v>
      </c>
      <c r="R245" t="str">
        <f t="shared" si="42"/>
        <v>MARÍA</v>
      </c>
      <c r="S245" t="str">
        <f t="shared" si="43"/>
        <v>MUJER</v>
      </c>
      <c r="T245" t="str">
        <f t="shared" si="44"/>
        <v/>
      </c>
      <c r="U245" t="str">
        <f t="shared" si="45"/>
        <v>3322117476</v>
      </c>
      <c r="V245" t="str">
        <f t="shared" si="46"/>
        <v>AGUACALIENTES </v>
      </c>
      <c r="W245" t="str">
        <f t="shared" si="47"/>
        <v>80 PLANTA ALTA</v>
      </c>
      <c r="X245" t="str">
        <f t="shared" si="48"/>
        <v>LA CRUZ</v>
      </c>
      <c r="Y245" t="str">
        <f t="shared" si="49"/>
        <v>CABECERA</v>
      </c>
      <c r="Z245" t="str">
        <f t="shared" si="50"/>
        <v/>
      </c>
      <c r="AA245" t="str">
        <f t="shared" si="51"/>
        <v/>
      </c>
    </row>
    <row r="246" spans="2:27" x14ac:dyDescent="0.25">
      <c r="B246" s="97" t="s">
        <v>1783</v>
      </c>
      <c r="C246" s="97" t="s">
        <v>138</v>
      </c>
      <c r="D246" s="97" t="s">
        <v>3630</v>
      </c>
      <c r="E246" s="97" t="s">
        <v>267</v>
      </c>
      <c r="F246" s="97"/>
      <c r="G246" s="97">
        <v>3313095052</v>
      </c>
      <c r="H246" s="97" t="s">
        <v>3687</v>
      </c>
      <c r="I246" s="97">
        <v>22</v>
      </c>
      <c r="J246" s="97" t="s">
        <v>3681</v>
      </c>
      <c r="K246" s="96" t="s">
        <v>2355</v>
      </c>
      <c r="L246" s="97">
        <v>3</v>
      </c>
      <c r="M246" s="97" t="s">
        <v>53</v>
      </c>
      <c r="P246" t="str">
        <f t="shared" si="40"/>
        <v>URENDA</v>
      </c>
      <c r="Q246" t="str">
        <f t="shared" si="41"/>
        <v>RODRIGUEZ</v>
      </c>
      <c r="R246" t="str">
        <f t="shared" si="42"/>
        <v>RAMON </v>
      </c>
      <c r="S246" t="str">
        <f t="shared" si="43"/>
        <v>HOMBRE</v>
      </c>
      <c r="T246" t="str">
        <f t="shared" si="44"/>
        <v/>
      </c>
      <c r="U246" t="str">
        <f t="shared" si="45"/>
        <v>3313095052</v>
      </c>
      <c r="V246" t="str">
        <f t="shared" si="46"/>
        <v>BAJA CALIFORNIA SUR</v>
      </c>
      <c r="W246" t="str">
        <f t="shared" si="47"/>
        <v>22</v>
      </c>
      <c r="X246" t="str">
        <f t="shared" si="48"/>
        <v>LA CRUZ</v>
      </c>
      <c r="Y246" t="str">
        <f t="shared" si="49"/>
        <v>CABECERA</v>
      </c>
      <c r="Z246" t="str">
        <f t="shared" si="50"/>
        <v>3</v>
      </c>
      <c r="AA246" t="str">
        <f t="shared" si="51"/>
        <v>ADULTO MAYOR</v>
      </c>
    </row>
    <row r="247" spans="2:27" x14ac:dyDescent="0.25">
      <c r="B247" s="97" t="s">
        <v>756</v>
      </c>
      <c r="C247" s="97" t="s">
        <v>3452</v>
      </c>
      <c r="D247" s="97" t="s">
        <v>3381</v>
      </c>
      <c r="E247" s="97" t="s">
        <v>3303</v>
      </c>
      <c r="F247" s="97">
        <v>68</v>
      </c>
      <c r="G247" s="97">
        <v>3326439064</v>
      </c>
      <c r="H247" s="97" t="s">
        <v>3688</v>
      </c>
      <c r="I247" s="97">
        <v>34</v>
      </c>
      <c r="J247" s="97" t="s">
        <v>3681</v>
      </c>
      <c r="K247" s="96" t="s">
        <v>2355</v>
      </c>
      <c r="L247" s="97">
        <v>7</v>
      </c>
      <c r="M247" s="97"/>
      <c r="P247" t="str">
        <f t="shared" si="40"/>
        <v>VERA</v>
      </c>
      <c r="Q247" t="str">
        <f t="shared" si="41"/>
        <v>VERA </v>
      </c>
      <c r="R247" t="str">
        <f t="shared" si="42"/>
        <v>TRINIDAD </v>
      </c>
      <c r="S247" t="str">
        <f t="shared" si="43"/>
        <v>MUJER </v>
      </c>
      <c r="T247" t="str">
        <f t="shared" si="44"/>
        <v>68</v>
      </c>
      <c r="U247" t="str">
        <f t="shared" si="45"/>
        <v>3326439064</v>
      </c>
      <c r="V247" t="str">
        <f t="shared" si="46"/>
        <v>BAJA CALIFORNIA SUR </v>
      </c>
      <c r="W247" t="str">
        <f t="shared" si="47"/>
        <v>34</v>
      </c>
      <c r="X247" t="str">
        <f t="shared" si="48"/>
        <v>LA CRUZ</v>
      </c>
      <c r="Y247" t="str">
        <f t="shared" si="49"/>
        <v>CABECERA</v>
      </c>
      <c r="Z247" t="str">
        <f t="shared" si="50"/>
        <v>7</v>
      </c>
      <c r="AA247" t="str">
        <f t="shared" si="51"/>
        <v/>
      </c>
    </row>
    <row r="248" spans="2:27" x14ac:dyDescent="0.25">
      <c r="B248" s="97" t="s">
        <v>3689</v>
      </c>
      <c r="C248" s="97" t="s">
        <v>2094</v>
      </c>
      <c r="D248" s="97" t="s">
        <v>3690</v>
      </c>
      <c r="E248" s="97" t="s">
        <v>48</v>
      </c>
      <c r="F248" s="97"/>
      <c r="G248" s="97">
        <v>3332389614</v>
      </c>
      <c r="H248" s="97" t="s">
        <v>3691</v>
      </c>
      <c r="I248" s="97">
        <v>47</v>
      </c>
      <c r="J248" s="97" t="s">
        <v>3681</v>
      </c>
      <c r="K248" s="96" t="s">
        <v>2355</v>
      </c>
      <c r="L248" s="97"/>
      <c r="M248" s="97"/>
      <c r="P248" t="str">
        <f t="shared" si="40"/>
        <v>MEDINA </v>
      </c>
      <c r="Q248" t="str">
        <f t="shared" si="41"/>
        <v>ORTIZ</v>
      </c>
      <c r="R248" t="str">
        <f t="shared" si="42"/>
        <v>ALICIA </v>
      </c>
      <c r="S248" t="str">
        <f t="shared" si="43"/>
        <v>HOMBRE</v>
      </c>
      <c r="T248" t="str">
        <f t="shared" si="44"/>
        <v/>
      </c>
      <c r="U248" t="str">
        <f t="shared" si="45"/>
        <v>3332389614</v>
      </c>
      <c r="V248" t="str">
        <f t="shared" si="46"/>
        <v>FELIPE CARRILLO PUERTO </v>
      </c>
      <c r="W248" t="str">
        <f t="shared" si="47"/>
        <v>47</v>
      </c>
      <c r="X248" t="str">
        <f t="shared" si="48"/>
        <v>LA CRUZ</v>
      </c>
      <c r="Y248" t="str">
        <f t="shared" si="49"/>
        <v>CABECERA</v>
      </c>
      <c r="Z248" t="str">
        <f t="shared" si="50"/>
        <v/>
      </c>
      <c r="AA248" t="str">
        <f t="shared" si="51"/>
        <v/>
      </c>
    </row>
    <row r="249" spans="2:27" x14ac:dyDescent="0.25">
      <c r="B249" s="97" t="s">
        <v>3451</v>
      </c>
      <c r="C249" s="97" t="s">
        <v>1644</v>
      </c>
      <c r="D249" s="97" t="s">
        <v>3692</v>
      </c>
      <c r="E249" s="97" t="s">
        <v>27</v>
      </c>
      <c r="F249" s="97"/>
      <c r="G249" s="97"/>
      <c r="H249" s="97" t="s">
        <v>3691</v>
      </c>
      <c r="I249" s="97">
        <v>13</v>
      </c>
      <c r="J249" s="97" t="s">
        <v>3681</v>
      </c>
      <c r="K249" s="96" t="s">
        <v>2355</v>
      </c>
      <c r="L249" s="97">
        <v>4</v>
      </c>
      <c r="M249" s="97" t="s">
        <v>29</v>
      </c>
      <c r="P249" t="str">
        <f t="shared" si="40"/>
        <v>REYES </v>
      </c>
      <c r="Q249" t="str">
        <f t="shared" si="41"/>
        <v>BELLO</v>
      </c>
      <c r="R249" t="str">
        <f t="shared" si="42"/>
        <v>ERIKA </v>
      </c>
      <c r="S249" t="str">
        <f t="shared" si="43"/>
        <v>MUJER</v>
      </c>
      <c r="T249" t="str">
        <f t="shared" si="44"/>
        <v/>
      </c>
      <c r="U249" t="str">
        <f t="shared" si="45"/>
        <v/>
      </c>
      <c r="V249" t="str">
        <f t="shared" si="46"/>
        <v>FELIPE CARRILLO PUERTO </v>
      </c>
      <c r="W249" t="str">
        <f t="shared" si="47"/>
        <v>13</v>
      </c>
      <c r="X249" t="str">
        <f t="shared" si="48"/>
        <v>LA CRUZ</v>
      </c>
      <c r="Y249" t="str">
        <f t="shared" si="49"/>
        <v>CABECERA</v>
      </c>
      <c r="Z249" t="str">
        <f t="shared" si="50"/>
        <v>4</v>
      </c>
      <c r="AA249" t="str">
        <f t="shared" si="51"/>
        <v>MADRE SOLTERA</v>
      </c>
    </row>
    <row r="250" spans="2:27" x14ac:dyDescent="0.25">
      <c r="B250" s="97" t="s">
        <v>1011</v>
      </c>
      <c r="C250" s="97" t="s">
        <v>330</v>
      </c>
      <c r="D250" s="97" t="s">
        <v>692</v>
      </c>
      <c r="E250" s="97" t="s">
        <v>33</v>
      </c>
      <c r="F250" s="97">
        <v>39</v>
      </c>
      <c r="G250" s="97">
        <v>3331081965</v>
      </c>
      <c r="H250" s="97" t="s">
        <v>3691</v>
      </c>
      <c r="I250" s="97">
        <v>27</v>
      </c>
      <c r="J250" s="97" t="s">
        <v>3681</v>
      </c>
      <c r="K250" s="96" t="s">
        <v>2355</v>
      </c>
      <c r="L250" s="97"/>
      <c r="M250" s="97"/>
      <c r="P250" t="str">
        <f t="shared" si="40"/>
        <v>CARBAJAL</v>
      </c>
      <c r="Q250" t="str">
        <f t="shared" si="41"/>
        <v>GARCIA</v>
      </c>
      <c r="R250" t="str">
        <f t="shared" si="42"/>
        <v>ROSA</v>
      </c>
      <c r="S250" t="str">
        <f t="shared" si="43"/>
        <v>MUJER</v>
      </c>
      <c r="T250" t="str">
        <f t="shared" si="44"/>
        <v>39</v>
      </c>
      <c r="U250" t="str">
        <f t="shared" si="45"/>
        <v>3331081965</v>
      </c>
      <c r="V250" t="str">
        <f t="shared" si="46"/>
        <v>FELIPE CARRILLO PUERTO </v>
      </c>
      <c r="W250" t="str">
        <f t="shared" si="47"/>
        <v>27</v>
      </c>
      <c r="X250" t="str">
        <f t="shared" si="48"/>
        <v>LA CRUZ</v>
      </c>
      <c r="Y250" t="str">
        <f t="shared" si="49"/>
        <v>CABECERA</v>
      </c>
      <c r="Z250" t="str">
        <f t="shared" si="50"/>
        <v/>
      </c>
      <c r="AA250" t="str">
        <f t="shared" si="51"/>
        <v/>
      </c>
    </row>
    <row r="251" spans="2:27" x14ac:dyDescent="0.25">
      <c r="B251" s="97" t="s">
        <v>290</v>
      </c>
      <c r="C251" s="97" t="s">
        <v>150</v>
      </c>
      <c r="D251" s="97" t="s">
        <v>3693</v>
      </c>
      <c r="E251" s="97" t="s">
        <v>27</v>
      </c>
      <c r="F251" s="97">
        <v>26</v>
      </c>
      <c r="G251" s="97">
        <v>3330048964</v>
      </c>
      <c r="H251" s="97" t="s">
        <v>3694</v>
      </c>
      <c r="I251" s="97">
        <v>24</v>
      </c>
      <c r="J251" s="97" t="s">
        <v>3681</v>
      </c>
      <c r="K251" s="96" t="s">
        <v>2355</v>
      </c>
      <c r="L251" s="97">
        <v>3</v>
      </c>
      <c r="M251" s="97" t="s">
        <v>29</v>
      </c>
      <c r="P251" t="str">
        <f t="shared" si="40"/>
        <v>AGUIRRE</v>
      </c>
      <c r="Q251" t="str">
        <f t="shared" si="41"/>
        <v>GOMEZ</v>
      </c>
      <c r="R251" t="str">
        <f t="shared" si="42"/>
        <v>MARIA AMALIA</v>
      </c>
      <c r="S251" t="str">
        <f t="shared" si="43"/>
        <v>MUJER</v>
      </c>
      <c r="T251" t="str">
        <f t="shared" si="44"/>
        <v>26</v>
      </c>
      <c r="U251" t="str">
        <f t="shared" si="45"/>
        <v>3330048964</v>
      </c>
      <c r="V251" t="str">
        <f t="shared" si="46"/>
        <v>PACO RIOS</v>
      </c>
      <c r="W251" t="str">
        <f t="shared" si="47"/>
        <v>24</v>
      </c>
      <c r="X251" t="str">
        <f t="shared" si="48"/>
        <v>LA CRUZ</v>
      </c>
      <c r="Y251" t="str">
        <f t="shared" si="49"/>
        <v>CABECERA</v>
      </c>
      <c r="Z251" t="str">
        <f t="shared" si="50"/>
        <v>3</v>
      </c>
      <c r="AA251" t="str">
        <f t="shared" si="51"/>
        <v>MADRE SOLTERA</v>
      </c>
    </row>
    <row r="252" spans="2:27" x14ac:dyDescent="0.25">
      <c r="B252" s="97" t="s">
        <v>3324</v>
      </c>
      <c r="C252" s="97" t="s">
        <v>572</v>
      </c>
      <c r="D252" s="97" t="s">
        <v>3695</v>
      </c>
      <c r="E252" s="97" t="s">
        <v>3303</v>
      </c>
      <c r="F252" s="97">
        <v>49</v>
      </c>
      <c r="G252" s="97">
        <v>3315446182</v>
      </c>
      <c r="H252" s="97" t="s">
        <v>3696</v>
      </c>
      <c r="I252" s="97">
        <v>475</v>
      </c>
      <c r="J252" s="97" t="s">
        <v>3681</v>
      </c>
      <c r="K252" s="96" t="s">
        <v>2355</v>
      </c>
      <c r="L252" s="97">
        <v>13</v>
      </c>
      <c r="M252" s="97"/>
      <c r="P252" t="str">
        <f t="shared" si="40"/>
        <v>ALVAREZ </v>
      </c>
      <c r="Q252" t="str">
        <f t="shared" si="41"/>
        <v>BADILLO</v>
      </c>
      <c r="R252" t="str">
        <f t="shared" si="42"/>
        <v>HERMILA </v>
      </c>
      <c r="S252" t="str">
        <f t="shared" si="43"/>
        <v>MUJER </v>
      </c>
      <c r="T252" t="str">
        <f t="shared" si="44"/>
        <v>49</v>
      </c>
      <c r="U252" t="str">
        <f t="shared" si="45"/>
        <v>3315446182</v>
      </c>
      <c r="V252" t="str">
        <f t="shared" si="46"/>
        <v>PUERTO ACAPULCO </v>
      </c>
      <c r="W252" t="str">
        <f t="shared" si="47"/>
        <v>475</v>
      </c>
      <c r="X252" t="str">
        <f t="shared" si="48"/>
        <v>LA CRUZ</v>
      </c>
      <c r="Y252" t="str">
        <f t="shared" si="49"/>
        <v>CABECERA</v>
      </c>
      <c r="Z252" t="str">
        <f t="shared" si="50"/>
        <v>13</v>
      </c>
      <c r="AA252" t="str">
        <f t="shared" si="51"/>
        <v/>
      </c>
    </row>
    <row r="253" spans="2:27" x14ac:dyDescent="0.25">
      <c r="B253" s="97" t="s">
        <v>243</v>
      </c>
      <c r="C253" s="97" t="s">
        <v>255</v>
      </c>
      <c r="D253" s="97" t="s">
        <v>309</v>
      </c>
      <c r="E253" s="97" t="s">
        <v>27</v>
      </c>
      <c r="F253" s="97">
        <v>45</v>
      </c>
      <c r="G253" s="97">
        <v>3317232521</v>
      </c>
      <c r="H253" s="97" t="s">
        <v>3696</v>
      </c>
      <c r="I253" s="97">
        <v>471</v>
      </c>
      <c r="J253" s="97" t="s">
        <v>3681</v>
      </c>
      <c r="K253" s="96" t="s">
        <v>2355</v>
      </c>
      <c r="L253" s="97">
        <v>3</v>
      </c>
      <c r="M253" s="97" t="s">
        <v>29</v>
      </c>
      <c r="P253" t="str">
        <f t="shared" si="40"/>
        <v>ARANA</v>
      </c>
      <c r="Q253" t="str">
        <f t="shared" si="41"/>
        <v>LIMON</v>
      </c>
      <c r="R253" t="str">
        <f t="shared" si="42"/>
        <v>MARIA</v>
      </c>
      <c r="S253" t="str">
        <f t="shared" si="43"/>
        <v>MUJER</v>
      </c>
      <c r="T253" t="str">
        <f t="shared" si="44"/>
        <v>45</v>
      </c>
      <c r="U253" t="str">
        <f t="shared" si="45"/>
        <v>3317232521</v>
      </c>
      <c r="V253" t="str">
        <f t="shared" si="46"/>
        <v>PUERTO ACAPULCO </v>
      </c>
      <c r="W253" t="str">
        <f t="shared" si="47"/>
        <v>471</v>
      </c>
      <c r="X253" t="str">
        <f t="shared" si="48"/>
        <v>LA CRUZ</v>
      </c>
      <c r="Y253" t="str">
        <f t="shared" si="49"/>
        <v>CABECERA</v>
      </c>
      <c r="Z253" t="str">
        <f t="shared" si="50"/>
        <v>3</v>
      </c>
      <c r="AA253" t="str">
        <f t="shared" si="51"/>
        <v>MADRE SOLTERA</v>
      </c>
    </row>
    <row r="254" spans="2:27" x14ac:dyDescent="0.25">
      <c r="B254" s="96" t="s">
        <v>3697</v>
      </c>
      <c r="C254" s="96" t="s">
        <v>234</v>
      </c>
      <c r="D254" s="96" t="s">
        <v>1557</v>
      </c>
      <c r="E254" s="96" t="s">
        <v>3253</v>
      </c>
      <c r="F254" s="97">
        <v>34</v>
      </c>
      <c r="G254" s="96">
        <v>3326279367</v>
      </c>
      <c r="H254" s="97" t="s">
        <v>3696</v>
      </c>
      <c r="I254" s="96">
        <v>491</v>
      </c>
      <c r="J254" s="97" t="s">
        <v>3681</v>
      </c>
      <c r="K254" s="96" t="s">
        <v>2355</v>
      </c>
      <c r="L254" s="97"/>
      <c r="M254" s="97"/>
      <c r="P254" t="str">
        <f t="shared" si="40"/>
        <v>DE LA O</v>
      </c>
      <c r="Q254" t="str">
        <f t="shared" si="41"/>
        <v>MURGUIA</v>
      </c>
      <c r="R254" t="str">
        <f t="shared" si="42"/>
        <v>ROSA MARIA</v>
      </c>
      <c r="S254" t="str">
        <f t="shared" si="43"/>
        <v>M</v>
      </c>
      <c r="T254" t="str">
        <f t="shared" si="44"/>
        <v>34</v>
      </c>
      <c r="U254" t="str">
        <f t="shared" si="45"/>
        <v>3326279367</v>
      </c>
      <c r="V254" t="str">
        <f t="shared" si="46"/>
        <v>PUERTO ACAPULCO </v>
      </c>
      <c r="W254" t="str">
        <f t="shared" si="47"/>
        <v>491</v>
      </c>
      <c r="X254" t="str">
        <f t="shared" si="48"/>
        <v>LA CRUZ</v>
      </c>
      <c r="Y254" t="str">
        <f t="shared" si="49"/>
        <v>CABECERA</v>
      </c>
      <c r="Z254" t="str">
        <f t="shared" si="50"/>
        <v/>
      </c>
      <c r="AA254" t="str">
        <f t="shared" si="51"/>
        <v/>
      </c>
    </row>
    <row r="255" spans="2:27" x14ac:dyDescent="0.25">
      <c r="B255" s="97" t="s">
        <v>3311</v>
      </c>
      <c r="C255" s="97" t="s">
        <v>260</v>
      </c>
      <c r="D255" s="97" t="s">
        <v>3428</v>
      </c>
      <c r="E255" s="97" t="s">
        <v>3303</v>
      </c>
      <c r="F255" s="97">
        <v>52</v>
      </c>
      <c r="G255" s="97">
        <v>3320450686</v>
      </c>
      <c r="H255" s="97" t="s">
        <v>3696</v>
      </c>
      <c r="I255" s="97">
        <v>473</v>
      </c>
      <c r="J255" s="97" t="s">
        <v>3681</v>
      </c>
      <c r="K255" s="96" t="s">
        <v>2355</v>
      </c>
      <c r="L255" s="97">
        <v>6</v>
      </c>
      <c r="M255" s="97"/>
      <c r="P255" t="str">
        <f t="shared" si="40"/>
        <v>HERNANDEZ </v>
      </c>
      <c r="Q255" t="str">
        <f t="shared" si="41"/>
        <v>TAPIA</v>
      </c>
      <c r="R255" t="str">
        <f t="shared" si="42"/>
        <v>LETICIA </v>
      </c>
      <c r="S255" t="str">
        <f t="shared" si="43"/>
        <v>MUJER </v>
      </c>
      <c r="T255" t="str">
        <f t="shared" si="44"/>
        <v>52</v>
      </c>
      <c r="U255" t="str">
        <f t="shared" si="45"/>
        <v>3320450686</v>
      </c>
      <c r="V255" t="str">
        <f t="shared" si="46"/>
        <v>PUERTO ACAPULCO </v>
      </c>
      <c r="W255" t="str">
        <f t="shared" si="47"/>
        <v>473</v>
      </c>
      <c r="X255" t="str">
        <f t="shared" si="48"/>
        <v>LA CRUZ</v>
      </c>
      <c r="Y255" t="str">
        <f t="shared" si="49"/>
        <v>CABECERA</v>
      </c>
      <c r="Z255" t="str">
        <f t="shared" si="50"/>
        <v>6</v>
      </c>
      <c r="AA255" t="str">
        <f t="shared" si="51"/>
        <v/>
      </c>
    </row>
    <row r="256" spans="2:27" x14ac:dyDescent="0.25">
      <c r="B256" s="97" t="s">
        <v>330</v>
      </c>
      <c r="C256" s="97" t="s">
        <v>331</v>
      </c>
      <c r="D256" s="97" t="s">
        <v>332</v>
      </c>
      <c r="E256" s="97" t="s">
        <v>33</v>
      </c>
      <c r="F256" s="97">
        <v>25</v>
      </c>
      <c r="G256" s="97">
        <v>3781006460</v>
      </c>
      <c r="H256" s="97" t="s">
        <v>333</v>
      </c>
      <c r="I256" s="97">
        <v>10</v>
      </c>
      <c r="J256" s="97" t="s">
        <v>3681</v>
      </c>
      <c r="K256" s="96" t="s">
        <v>2355</v>
      </c>
      <c r="L256" s="97"/>
      <c r="M256" s="97"/>
      <c r="P256" t="str">
        <f t="shared" si="40"/>
        <v>GARCIA</v>
      </c>
      <c r="Q256" t="str">
        <f t="shared" si="41"/>
        <v>TOVAR</v>
      </c>
      <c r="R256" t="str">
        <f t="shared" si="42"/>
        <v>REYNA ESTEFANIA</v>
      </c>
      <c r="S256" t="str">
        <f t="shared" si="43"/>
        <v>MUJER</v>
      </c>
      <c r="T256" t="str">
        <f t="shared" si="44"/>
        <v>25</v>
      </c>
      <c r="U256" t="str">
        <f t="shared" si="45"/>
        <v>3781006460</v>
      </c>
      <c r="V256" t="str">
        <f t="shared" si="46"/>
        <v>PUERTO ESCONDIDO</v>
      </c>
      <c r="W256" t="str">
        <f t="shared" si="47"/>
        <v>10</v>
      </c>
      <c r="X256" t="str">
        <f t="shared" si="48"/>
        <v>LA CRUZ</v>
      </c>
      <c r="Y256" t="str">
        <f t="shared" si="49"/>
        <v>CABECERA</v>
      </c>
      <c r="Z256" t="str">
        <f t="shared" si="50"/>
        <v/>
      </c>
      <c r="AA256" t="str">
        <f t="shared" si="51"/>
        <v/>
      </c>
    </row>
    <row r="257" spans="2:27" x14ac:dyDescent="0.25">
      <c r="B257" s="96" t="s">
        <v>3291</v>
      </c>
      <c r="C257" s="96" t="s">
        <v>20</v>
      </c>
      <c r="D257" s="96" t="s">
        <v>337</v>
      </c>
      <c r="E257" s="96" t="s">
        <v>3292</v>
      </c>
      <c r="F257" s="96"/>
      <c r="G257" s="96">
        <v>3320373731</v>
      </c>
      <c r="H257" s="96" t="s">
        <v>333</v>
      </c>
      <c r="I257" s="96">
        <v>36</v>
      </c>
      <c r="J257" s="97" t="s">
        <v>3681</v>
      </c>
      <c r="K257" s="96" t="s">
        <v>2355</v>
      </c>
      <c r="L257" s="96"/>
      <c r="M257" s="96"/>
      <c r="P257" t="str">
        <f t="shared" si="40"/>
        <v>GUTIERREZ </v>
      </c>
      <c r="Q257" t="str">
        <f t="shared" si="41"/>
        <v>GUTIERREZ</v>
      </c>
      <c r="R257" t="str">
        <f t="shared" si="42"/>
        <v>DAYANA</v>
      </c>
      <c r="S257" t="str">
        <f t="shared" si="43"/>
        <v>MUJER </v>
      </c>
      <c r="T257" t="str">
        <f t="shared" si="44"/>
        <v/>
      </c>
      <c r="U257" t="str">
        <f t="shared" si="45"/>
        <v>3320373731</v>
      </c>
      <c r="V257" t="str">
        <f t="shared" si="46"/>
        <v>PUERTO ESCONDIDO</v>
      </c>
      <c r="W257" t="str">
        <f t="shared" si="47"/>
        <v>36</v>
      </c>
      <c r="X257" t="str">
        <f t="shared" si="48"/>
        <v>LA CRUZ</v>
      </c>
      <c r="Y257" t="str">
        <f t="shared" si="49"/>
        <v>CABECERA</v>
      </c>
      <c r="Z257" t="str">
        <f t="shared" si="50"/>
        <v/>
      </c>
      <c r="AA257" t="str">
        <f t="shared" si="51"/>
        <v/>
      </c>
    </row>
    <row r="258" spans="2:27" x14ac:dyDescent="0.25">
      <c r="B258" s="97" t="s">
        <v>2530</v>
      </c>
      <c r="C258" s="97" t="s">
        <v>180</v>
      </c>
      <c r="D258" s="97" t="s">
        <v>3698</v>
      </c>
      <c r="E258" s="97" t="s">
        <v>48</v>
      </c>
      <c r="F258" s="97">
        <v>32</v>
      </c>
      <c r="G258" s="97">
        <v>3321830305</v>
      </c>
      <c r="H258" s="97" t="s">
        <v>333</v>
      </c>
      <c r="I258" s="97" t="s">
        <v>1976</v>
      </c>
      <c r="J258" s="97" t="s">
        <v>3681</v>
      </c>
      <c r="K258" s="96" t="s">
        <v>2355</v>
      </c>
      <c r="L258" s="97">
        <v>4</v>
      </c>
      <c r="M258" s="97" t="s">
        <v>3316</v>
      </c>
      <c r="P258" t="str">
        <f t="shared" ref="P258:P321" si="52">UPPER(B258)</f>
        <v>SUAREZ</v>
      </c>
      <c r="Q258" t="str">
        <f t="shared" ref="Q258:Q321" si="53">UPPER(C258)</f>
        <v>LOPEZ</v>
      </c>
      <c r="R258" t="str">
        <f t="shared" ref="R258:R321" si="54">UPPER(D258)</f>
        <v>SIMON</v>
      </c>
      <c r="S258" t="str">
        <f t="shared" ref="S258:S321" si="55">UPPER(E258)</f>
        <v>HOMBRE</v>
      </c>
      <c r="T258" t="str">
        <f t="shared" ref="T258:T321" si="56">UPPER(F258)</f>
        <v>32</v>
      </c>
      <c r="U258" t="str">
        <f t="shared" ref="U258:U321" si="57">UPPER(G258)</f>
        <v>3321830305</v>
      </c>
      <c r="V258" t="str">
        <f t="shared" ref="V258:V321" si="58">UPPER(H258)</f>
        <v>PUERTO ESCONDIDO</v>
      </c>
      <c r="W258" t="str">
        <f t="shared" ref="W258:W321" si="59">UPPER(I258)</f>
        <v>10-A</v>
      </c>
      <c r="X258" t="str">
        <f t="shared" ref="X258:X321" si="60">UPPER(J258)</f>
        <v>LA CRUZ</v>
      </c>
      <c r="Y258" t="str">
        <f t="shared" ref="Y258:Y321" si="61">UPPER(K258)</f>
        <v>CABECERA</v>
      </c>
      <c r="Z258" t="str">
        <f t="shared" ref="Z258:Z321" si="62">UPPER(L258)</f>
        <v>4</v>
      </c>
      <c r="AA258" t="str">
        <f t="shared" ref="AA258:AA321" si="63">UPPER(M258)</f>
        <v>DESEMPLEO</v>
      </c>
    </row>
    <row r="259" spans="2:27" x14ac:dyDescent="0.25">
      <c r="B259" s="96" t="s">
        <v>3699</v>
      </c>
      <c r="C259" s="96" t="s">
        <v>306</v>
      </c>
      <c r="D259" s="96" t="s">
        <v>312</v>
      </c>
      <c r="E259" s="96" t="s">
        <v>33</v>
      </c>
      <c r="F259" s="96"/>
      <c r="G259" s="96">
        <v>3310955096</v>
      </c>
      <c r="H259" s="96" t="s">
        <v>3700</v>
      </c>
      <c r="I259" s="96">
        <v>30</v>
      </c>
      <c r="J259" s="97" t="s">
        <v>3681</v>
      </c>
      <c r="K259" s="96" t="s">
        <v>2355</v>
      </c>
      <c r="L259" s="96"/>
      <c r="M259" s="96"/>
      <c r="P259" t="str">
        <f t="shared" si="52"/>
        <v>BALTAZAR </v>
      </c>
      <c r="Q259" t="str">
        <f t="shared" si="53"/>
        <v>TORRES</v>
      </c>
      <c r="R259" t="str">
        <f t="shared" si="54"/>
        <v>MARIA GPE</v>
      </c>
      <c r="S259" t="str">
        <f t="shared" si="55"/>
        <v>MUJER</v>
      </c>
      <c r="T259" t="str">
        <f t="shared" si="56"/>
        <v/>
      </c>
      <c r="U259" t="str">
        <f t="shared" si="57"/>
        <v>3310955096</v>
      </c>
      <c r="V259" t="str">
        <f t="shared" si="58"/>
        <v>PUERTO ESCONDIDO </v>
      </c>
      <c r="W259" t="str">
        <f t="shared" si="59"/>
        <v>30</v>
      </c>
      <c r="X259" t="str">
        <f t="shared" si="60"/>
        <v>LA CRUZ</v>
      </c>
      <c r="Y259" t="str">
        <f t="shared" si="61"/>
        <v>CABECERA</v>
      </c>
      <c r="Z259" t="str">
        <f t="shared" si="62"/>
        <v/>
      </c>
      <c r="AA259" t="str">
        <f t="shared" si="63"/>
        <v/>
      </c>
    </row>
    <row r="260" spans="2:27" x14ac:dyDescent="0.25">
      <c r="B260" s="97" t="s">
        <v>68</v>
      </c>
      <c r="C260" s="97" t="s">
        <v>379</v>
      </c>
      <c r="D260" s="97" t="s">
        <v>380</v>
      </c>
      <c r="E260" s="97" t="s">
        <v>27</v>
      </c>
      <c r="F260" s="97">
        <v>40</v>
      </c>
      <c r="G260" s="97">
        <v>3318890904</v>
      </c>
      <c r="H260" s="97" t="s">
        <v>3701</v>
      </c>
      <c r="I260" s="97">
        <v>34</v>
      </c>
      <c r="J260" s="97" t="s">
        <v>3681</v>
      </c>
      <c r="K260" s="96" t="s">
        <v>2355</v>
      </c>
      <c r="L260" s="97">
        <v>4</v>
      </c>
      <c r="M260" s="97" t="s">
        <v>29</v>
      </c>
      <c r="P260" t="str">
        <f t="shared" si="52"/>
        <v>NUÑO</v>
      </c>
      <c r="Q260" t="str">
        <f t="shared" si="53"/>
        <v>VARGAS</v>
      </c>
      <c r="R260" t="str">
        <f t="shared" si="54"/>
        <v>BLANCA ROSA</v>
      </c>
      <c r="S260" t="str">
        <f t="shared" si="55"/>
        <v>MUJER</v>
      </c>
      <c r="T260" t="str">
        <f t="shared" si="56"/>
        <v>40</v>
      </c>
      <c r="U260" t="str">
        <f t="shared" si="57"/>
        <v>3318890904</v>
      </c>
      <c r="V260" t="str">
        <f t="shared" si="58"/>
        <v>PUERTO ESCONDIDO </v>
      </c>
      <c r="W260" t="str">
        <f t="shared" si="59"/>
        <v>34</v>
      </c>
      <c r="X260" t="str">
        <f t="shared" si="60"/>
        <v>LA CRUZ</v>
      </c>
      <c r="Y260" t="str">
        <f t="shared" si="61"/>
        <v>CABECERA</v>
      </c>
      <c r="Z260" t="str">
        <f t="shared" si="62"/>
        <v>4</v>
      </c>
      <c r="AA260" t="str">
        <f t="shared" si="63"/>
        <v>MADRE SOLTERA</v>
      </c>
    </row>
    <row r="261" spans="2:27" x14ac:dyDescent="0.25">
      <c r="B261" s="96" t="s">
        <v>3398</v>
      </c>
      <c r="C261" s="96" t="s">
        <v>427</v>
      </c>
      <c r="D261" s="96" t="s">
        <v>428</v>
      </c>
      <c r="E261" s="96" t="s">
        <v>33</v>
      </c>
      <c r="F261" s="96"/>
      <c r="G261" s="96">
        <v>3317852042</v>
      </c>
      <c r="H261" s="96" t="s">
        <v>3700</v>
      </c>
      <c r="I261" s="96">
        <v>32</v>
      </c>
      <c r="J261" s="97" t="s">
        <v>3681</v>
      </c>
      <c r="K261" s="96" t="s">
        <v>2355</v>
      </c>
      <c r="L261" s="96"/>
      <c r="M261" s="96"/>
      <c r="P261" t="str">
        <f t="shared" si="52"/>
        <v>VARGAS </v>
      </c>
      <c r="Q261" t="str">
        <f t="shared" si="53"/>
        <v>RAMOS</v>
      </c>
      <c r="R261" t="str">
        <f t="shared" si="54"/>
        <v>ERIKA MARIA</v>
      </c>
      <c r="S261" t="str">
        <f t="shared" si="55"/>
        <v>MUJER</v>
      </c>
      <c r="T261" t="str">
        <f t="shared" si="56"/>
        <v/>
      </c>
      <c r="U261" t="str">
        <f t="shared" si="57"/>
        <v>3317852042</v>
      </c>
      <c r="V261" t="str">
        <f t="shared" si="58"/>
        <v>PUERTO ESCONDIDO </v>
      </c>
      <c r="W261" t="str">
        <f t="shared" si="59"/>
        <v>32</v>
      </c>
      <c r="X261" t="str">
        <f t="shared" si="60"/>
        <v>LA CRUZ</v>
      </c>
      <c r="Y261" t="str">
        <f t="shared" si="61"/>
        <v>CABECERA</v>
      </c>
      <c r="Z261" t="str">
        <f t="shared" si="62"/>
        <v/>
      </c>
      <c r="AA261" t="str">
        <f t="shared" si="63"/>
        <v/>
      </c>
    </row>
    <row r="262" spans="2:27" x14ac:dyDescent="0.25">
      <c r="B262" s="97" t="s">
        <v>3702</v>
      </c>
      <c r="C262" s="97" t="s">
        <v>3703</v>
      </c>
      <c r="D262" s="97" t="s">
        <v>678</v>
      </c>
      <c r="E262" s="97"/>
      <c r="F262" s="97"/>
      <c r="G262" s="97">
        <v>3316910848</v>
      </c>
      <c r="H262" s="97" t="s">
        <v>3704</v>
      </c>
      <c r="I262" s="97">
        <v>25</v>
      </c>
      <c r="J262" s="97" t="s">
        <v>3681</v>
      </c>
      <c r="K262" s="96" t="s">
        <v>2355</v>
      </c>
      <c r="L262" s="97"/>
      <c r="M262" s="97"/>
      <c r="P262" t="str">
        <f t="shared" si="52"/>
        <v>BALLIN</v>
      </c>
      <c r="Q262" t="str">
        <f t="shared" si="53"/>
        <v>X</v>
      </c>
      <c r="R262" t="str">
        <f t="shared" si="54"/>
        <v>CARMEN</v>
      </c>
      <c r="S262" t="str">
        <f t="shared" si="55"/>
        <v/>
      </c>
      <c r="T262" t="str">
        <f t="shared" si="56"/>
        <v/>
      </c>
      <c r="U262" t="str">
        <f t="shared" si="57"/>
        <v>3316910848</v>
      </c>
      <c r="V262" t="str">
        <f t="shared" si="58"/>
        <v>PUERTO GUAYMAS</v>
      </c>
      <c r="W262" t="str">
        <f t="shared" si="59"/>
        <v>25</v>
      </c>
      <c r="X262" t="str">
        <f t="shared" si="60"/>
        <v>LA CRUZ</v>
      </c>
      <c r="Y262" t="str">
        <f t="shared" si="61"/>
        <v>CABECERA</v>
      </c>
      <c r="Z262" t="str">
        <f t="shared" si="62"/>
        <v/>
      </c>
      <c r="AA262" t="str">
        <f t="shared" si="63"/>
        <v/>
      </c>
    </row>
    <row r="263" spans="2:27" x14ac:dyDescent="0.25">
      <c r="B263" s="97" t="s">
        <v>286</v>
      </c>
      <c r="C263" s="97" t="s">
        <v>178</v>
      </c>
      <c r="D263" s="97" t="s">
        <v>288</v>
      </c>
      <c r="E263" s="97" t="s">
        <v>27</v>
      </c>
      <c r="F263" s="97">
        <v>51</v>
      </c>
      <c r="G263" s="97">
        <v>3334567787</v>
      </c>
      <c r="H263" s="97" t="s">
        <v>3705</v>
      </c>
      <c r="I263" s="97">
        <v>5</v>
      </c>
      <c r="J263" s="97" t="s">
        <v>3681</v>
      </c>
      <c r="K263" s="96" t="s">
        <v>2355</v>
      </c>
      <c r="L263" s="97">
        <v>3</v>
      </c>
      <c r="M263" s="97" t="s">
        <v>66</v>
      </c>
      <c r="P263" t="str">
        <f t="shared" si="52"/>
        <v>AGUILAR</v>
      </c>
      <c r="Q263" t="str">
        <f t="shared" si="53"/>
        <v>TINAJERO</v>
      </c>
      <c r="R263" t="str">
        <f t="shared" si="54"/>
        <v>ANTONIA</v>
      </c>
      <c r="S263" t="str">
        <f t="shared" si="55"/>
        <v>MUJER</v>
      </c>
      <c r="T263" t="str">
        <f t="shared" si="56"/>
        <v>51</v>
      </c>
      <c r="U263" t="str">
        <f t="shared" si="57"/>
        <v>3334567787</v>
      </c>
      <c r="V263" t="str">
        <f t="shared" si="58"/>
        <v>PUERTO GUAYMAS</v>
      </c>
      <c r="W263" t="str">
        <f t="shared" si="59"/>
        <v>5</v>
      </c>
      <c r="X263" t="str">
        <f t="shared" si="60"/>
        <v>LA CRUZ</v>
      </c>
      <c r="Y263" t="str">
        <f t="shared" si="61"/>
        <v>CABECERA</v>
      </c>
      <c r="Z263" t="str">
        <f t="shared" si="62"/>
        <v>3</v>
      </c>
      <c r="AA263" t="str">
        <f t="shared" si="63"/>
        <v>VIUDA</v>
      </c>
    </row>
    <row r="264" spans="2:27" x14ac:dyDescent="0.25">
      <c r="B264" s="97" t="s">
        <v>400</v>
      </c>
      <c r="C264" s="97" t="s">
        <v>2376</v>
      </c>
      <c r="D264" s="97" t="s">
        <v>2220</v>
      </c>
      <c r="E264" s="97" t="s">
        <v>1333</v>
      </c>
      <c r="F264" s="97">
        <v>55</v>
      </c>
      <c r="G264" s="97">
        <v>3312803927</v>
      </c>
      <c r="H264" s="97" t="s">
        <v>3705</v>
      </c>
      <c r="I264" s="97">
        <v>6</v>
      </c>
      <c r="J264" s="97" t="s">
        <v>3681</v>
      </c>
      <c r="K264" s="96" t="s">
        <v>2355</v>
      </c>
      <c r="L264" s="97">
        <v>8</v>
      </c>
      <c r="M264" s="97" t="s">
        <v>2177</v>
      </c>
      <c r="P264" t="str">
        <f t="shared" si="52"/>
        <v>RAMIREZ</v>
      </c>
      <c r="Q264" t="str">
        <f t="shared" si="53"/>
        <v>TINAJERO</v>
      </c>
      <c r="R264" t="str">
        <f t="shared" si="54"/>
        <v>MARTHA</v>
      </c>
      <c r="S264" t="str">
        <f t="shared" si="55"/>
        <v>F</v>
      </c>
      <c r="T264" t="str">
        <f t="shared" si="56"/>
        <v>55</v>
      </c>
      <c r="U264" t="str">
        <f t="shared" si="57"/>
        <v>3312803927</v>
      </c>
      <c r="V264" t="str">
        <f t="shared" si="58"/>
        <v>PUERTO GUAYMAS</v>
      </c>
      <c r="W264" t="str">
        <f t="shared" si="59"/>
        <v>6</v>
      </c>
      <c r="X264" t="str">
        <f t="shared" si="60"/>
        <v>LA CRUZ</v>
      </c>
      <c r="Y264" t="str">
        <f t="shared" si="61"/>
        <v>CABECERA</v>
      </c>
      <c r="Z264" t="str">
        <f t="shared" si="62"/>
        <v>8</v>
      </c>
      <c r="AA264" t="str">
        <f t="shared" si="63"/>
        <v>VIUDA</v>
      </c>
    </row>
    <row r="265" spans="2:27" x14ac:dyDescent="0.25">
      <c r="B265" s="97" t="s">
        <v>1185</v>
      </c>
      <c r="C265" s="97" t="s">
        <v>216</v>
      </c>
      <c r="D265" s="97" t="s">
        <v>3706</v>
      </c>
      <c r="E265" s="97" t="s">
        <v>349</v>
      </c>
      <c r="F265" s="97">
        <v>32</v>
      </c>
      <c r="G265" s="97">
        <v>3318732191</v>
      </c>
      <c r="H265" s="97" t="s">
        <v>3704</v>
      </c>
      <c r="I265" s="97">
        <v>14</v>
      </c>
      <c r="J265" s="97" t="s">
        <v>3681</v>
      </c>
      <c r="K265" s="96" t="s">
        <v>2355</v>
      </c>
      <c r="L265" s="97"/>
      <c r="M265" s="97"/>
      <c r="P265" t="str">
        <f t="shared" si="52"/>
        <v>OCAMPO</v>
      </c>
      <c r="Q265" t="str">
        <f t="shared" si="53"/>
        <v>ROMERO</v>
      </c>
      <c r="R265" t="str">
        <f t="shared" si="54"/>
        <v>ALEIDA</v>
      </c>
      <c r="S265" t="str">
        <f t="shared" si="55"/>
        <v>MUJER</v>
      </c>
      <c r="T265" t="str">
        <f t="shared" si="56"/>
        <v>32</v>
      </c>
      <c r="U265" t="str">
        <f t="shared" si="57"/>
        <v>3318732191</v>
      </c>
      <c r="V265" t="str">
        <f t="shared" si="58"/>
        <v>PUERTO GUAYMAS</v>
      </c>
      <c r="W265" t="str">
        <f t="shared" si="59"/>
        <v>14</v>
      </c>
      <c r="X265" t="str">
        <f t="shared" si="60"/>
        <v>LA CRUZ</v>
      </c>
      <c r="Y265" t="str">
        <f t="shared" si="61"/>
        <v>CABECERA</v>
      </c>
      <c r="Z265" t="str">
        <f t="shared" si="62"/>
        <v/>
      </c>
      <c r="AA265" t="str">
        <f t="shared" si="63"/>
        <v/>
      </c>
    </row>
    <row r="266" spans="2:27" x14ac:dyDescent="0.25">
      <c r="B266" s="97" t="s">
        <v>3707</v>
      </c>
      <c r="C266" s="97" t="s">
        <v>3581</v>
      </c>
      <c r="D266" s="97" t="s">
        <v>3708</v>
      </c>
      <c r="E266" s="97" t="s">
        <v>349</v>
      </c>
      <c r="F266" s="97">
        <v>49</v>
      </c>
      <c r="G266" s="97">
        <v>3327846700</v>
      </c>
      <c r="H266" s="97" t="s">
        <v>3705</v>
      </c>
      <c r="I266" s="97">
        <v>21</v>
      </c>
      <c r="J266" s="97" t="s">
        <v>3681</v>
      </c>
      <c r="K266" s="96" t="s">
        <v>2355</v>
      </c>
      <c r="L266" s="97">
        <v>6</v>
      </c>
      <c r="M266" s="97" t="s">
        <v>3709</v>
      </c>
      <c r="P266" t="str">
        <f t="shared" si="52"/>
        <v>PEREZ </v>
      </c>
      <c r="Q266" t="str">
        <f t="shared" si="53"/>
        <v>PASTRAN</v>
      </c>
      <c r="R266" t="str">
        <f t="shared" si="54"/>
        <v>LOURDES </v>
      </c>
      <c r="S266" t="str">
        <f t="shared" si="55"/>
        <v>MUJER</v>
      </c>
      <c r="T266" t="str">
        <f t="shared" si="56"/>
        <v>49</v>
      </c>
      <c r="U266" t="str">
        <f t="shared" si="57"/>
        <v>3327846700</v>
      </c>
      <c r="V266" t="str">
        <f t="shared" si="58"/>
        <v>PUERTO GUAYMAS</v>
      </c>
      <c r="W266" t="str">
        <f t="shared" si="59"/>
        <v>21</v>
      </c>
      <c r="X266" t="str">
        <f t="shared" si="60"/>
        <v>LA CRUZ</v>
      </c>
      <c r="Y266" t="str">
        <f t="shared" si="61"/>
        <v>CABECERA</v>
      </c>
      <c r="Z266" t="str">
        <f t="shared" si="62"/>
        <v>6</v>
      </c>
      <c r="AA266" t="str">
        <f t="shared" si="63"/>
        <v>DESEMPLEADA</v>
      </c>
    </row>
    <row r="267" spans="2:27" x14ac:dyDescent="0.25">
      <c r="B267" s="97" t="s">
        <v>3710</v>
      </c>
      <c r="C267" s="97" t="s">
        <v>3711</v>
      </c>
      <c r="D267" s="97" t="s">
        <v>3712</v>
      </c>
      <c r="E267" s="97" t="s">
        <v>27</v>
      </c>
      <c r="F267" s="97">
        <v>51</v>
      </c>
      <c r="G267" s="97">
        <v>3329778357</v>
      </c>
      <c r="H267" s="97" t="s">
        <v>3705</v>
      </c>
      <c r="I267" s="97">
        <v>23</v>
      </c>
      <c r="J267" s="97" t="s">
        <v>3681</v>
      </c>
      <c r="K267" s="96" t="s">
        <v>2355</v>
      </c>
      <c r="L267" s="97">
        <v>5</v>
      </c>
      <c r="M267" s="97" t="s">
        <v>101</v>
      </c>
      <c r="P267" t="str">
        <f t="shared" si="52"/>
        <v>RODRÍGUEZ </v>
      </c>
      <c r="Q267" t="str">
        <f t="shared" si="53"/>
        <v>JIMÉNEZ </v>
      </c>
      <c r="R267" t="str">
        <f t="shared" si="54"/>
        <v>BAUDELIA </v>
      </c>
      <c r="S267" t="str">
        <f t="shared" si="55"/>
        <v>MUJER</v>
      </c>
      <c r="T267" t="str">
        <f t="shared" si="56"/>
        <v>51</v>
      </c>
      <c r="U267" t="str">
        <f t="shared" si="57"/>
        <v>3329778357</v>
      </c>
      <c r="V267" t="str">
        <f t="shared" si="58"/>
        <v>PUERTO GUAYMAS</v>
      </c>
      <c r="W267" t="str">
        <f t="shared" si="59"/>
        <v>23</v>
      </c>
      <c r="X267" t="str">
        <f t="shared" si="60"/>
        <v>LA CRUZ</v>
      </c>
      <c r="Y267" t="str">
        <f t="shared" si="61"/>
        <v>CABECERA</v>
      </c>
      <c r="Z267" t="str">
        <f t="shared" si="62"/>
        <v>5</v>
      </c>
      <c r="AA267" t="str">
        <f t="shared" si="63"/>
        <v>ENFERMO(A) CRONICO(A)</v>
      </c>
    </row>
    <row r="268" spans="2:27" x14ac:dyDescent="0.25">
      <c r="B268" s="97" t="s">
        <v>84</v>
      </c>
      <c r="C268" s="97" t="s">
        <v>25</v>
      </c>
      <c r="D268" s="97" t="s">
        <v>3713</v>
      </c>
      <c r="E268" s="97" t="s">
        <v>27</v>
      </c>
      <c r="F268" s="97">
        <v>37</v>
      </c>
      <c r="G268" s="97">
        <v>3322157035</v>
      </c>
      <c r="H268" s="97" t="s">
        <v>3705</v>
      </c>
      <c r="I268" s="97">
        <v>37</v>
      </c>
      <c r="J268" s="97" t="s">
        <v>3681</v>
      </c>
      <c r="K268" s="96" t="s">
        <v>2355</v>
      </c>
      <c r="L268" s="97">
        <v>5</v>
      </c>
      <c r="M268" s="97" t="s">
        <v>29</v>
      </c>
      <c r="P268" t="str">
        <f t="shared" si="52"/>
        <v>OROZCO</v>
      </c>
      <c r="Q268" t="str">
        <f t="shared" si="53"/>
        <v>BECERRA</v>
      </c>
      <c r="R268" t="str">
        <f t="shared" si="54"/>
        <v>MARÍA DE LOS ÁNGELES </v>
      </c>
      <c r="S268" t="str">
        <f t="shared" si="55"/>
        <v>MUJER</v>
      </c>
      <c r="T268" t="str">
        <f t="shared" si="56"/>
        <v>37</v>
      </c>
      <c r="U268" t="str">
        <f t="shared" si="57"/>
        <v>3322157035</v>
      </c>
      <c r="V268" t="str">
        <f t="shared" si="58"/>
        <v>PUERTO GUAYMAS</v>
      </c>
      <c r="W268" t="str">
        <f t="shared" si="59"/>
        <v>37</v>
      </c>
      <c r="X268" t="str">
        <f t="shared" si="60"/>
        <v>LA CRUZ</v>
      </c>
      <c r="Y268" t="str">
        <f t="shared" si="61"/>
        <v>CABECERA</v>
      </c>
      <c r="Z268" t="str">
        <f t="shared" si="62"/>
        <v>5</v>
      </c>
      <c r="AA268" t="str">
        <f t="shared" si="63"/>
        <v>MADRE SOLTERA</v>
      </c>
    </row>
    <row r="269" spans="2:27" x14ac:dyDescent="0.25">
      <c r="B269" s="96" t="s">
        <v>1429</v>
      </c>
      <c r="C269" s="96" t="s">
        <v>1065</v>
      </c>
      <c r="D269" s="96" t="s">
        <v>3714</v>
      </c>
      <c r="E269" s="96" t="s">
        <v>3253</v>
      </c>
      <c r="F269" s="97">
        <v>47</v>
      </c>
      <c r="G269" s="96">
        <v>3318294906</v>
      </c>
      <c r="H269" s="97" t="s">
        <v>3705</v>
      </c>
      <c r="I269" s="96">
        <v>53</v>
      </c>
      <c r="J269" s="97" t="s">
        <v>3681</v>
      </c>
      <c r="K269" s="96" t="s">
        <v>2355</v>
      </c>
      <c r="L269" s="97"/>
      <c r="M269" s="97" t="s">
        <v>2970</v>
      </c>
      <c r="P269" t="str">
        <f t="shared" si="52"/>
        <v>CARDONA</v>
      </c>
      <c r="Q269" t="str">
        <f t="shared" si="53"/>
        <v>BARAJAS</v>
      </c>
      <c r="R269" t="str">
        <f t="shared" si="54"/>
        <v>MA DEL ROSARIO</v>
      </c>
      <c r="S269" t="str">
        <f t="shared" si="55"/>
        <v>M</v>
      </c>
      <c r="T269" t="str">
        <f t="shared" si="56"/>
        <v>47</v>
      </c>
      <c r="U269" t="str">
        <f t="shared" si="57"/>
        <v>3318294906</v>
      </c>
      <c r="V269" t="str">
        <f t="shared" si="58"/>
        <v>PUERTO GUAYMAS</v>
      </c>
      <c r="W269" t="str">
        <f t="shared" si="59"/>
        <v>53</v>
      </c>
      <c r="X269" t="str">
        <f t="shared" si="60"/>
        <v>LA CRUZ</v>
      </c>
      <c r="Y269" t="str">
        <f t="shared" si="61"/>
        <v>CABECERA</v>
      </c>
      <c r="Z269" t="str">
        <f t="shared" si="62"/>
        <v/>
      </c>
      <c r="AA269" t="str">
        <f t="shared" si="63"/>
        <v>DESEMPLEADA</v>
      </c>
    </row>
    <row r="270" spans="2:27" x14ac:dyDescent="0.25">
      <c r="B270" s="97" t="s">
        <v>3715</v>
      </c>
      <c r="C270" s="97" t="s">
        <v>3716</v>
      </c>
      <c r="D270" s="97" t="s">
        <v>3717</v>
      </c>
      <c r="E270" s="97" t="s">
        <v>3303</v>
      </c>
      <c r="F270" s="97">
        <v>45</v>
      </c>
      <c r="G270" s="97">
        <v>3318435310</v>
      </c>
      <c r="H270" s="97" t="s">
        <v>3705</v>
      </c>
      <c r="I270" s="97">
        <v>63</v>
      </c>
      <c r="J270" s="97" t="s">
        <v>3681</v>
      </c>
      <c r="K270" s="96" t="s">
        <v>2355</v>
      </c>
      <c r="L270" s="97">
        <v>4</v>
      </c>
      <c r="M270" s="97"/>
      <c r="P270" t="str">
        <f t="shared" si="52"/>
        <v>CHAVEZ </v>
      </c>
      <c r="Q270" t="str">
        <f t="shared" si="53"/>
        <v>TORRES </v>
      </c>
      <c r="R270" t="str">
        <f t="shared" si="54"/>
        <v>BERTHA </v>
      </c>
      <c r="S270" t="str">
        <f t="shared" si="55"/>
        <v>MUJER </v>
      </c>
      <c r="T270" t="str">
        <f t="shared" si="56"/>
        <v>45</v>
      </c>
      <c r="U270" t="str">
        <f t="shared" si="57"/>
        <v>3318435310</v>
      </c>
      <c r="V270" t="str">
        <f t="shared" si="58"/>
        <v>PUERTO GUAYMAS</v>
      </c>
      <c r="W270" t="str">
        <f t="shared" si="59"/>
        <v>63</v>
      </c>
      <c r="X270" t="str">
        <f t="shared" si="60"/>
        <v>LA CRUZ</v>
      </c>
      <c r="Y270" t="str">
        <f t="shared" si="61"/>
        <v>CABECERA</v>
      </c>
      <c r="Z270" t="str">
        <f t="shared" si="62"/>
        <v>4</v>
      </c>
      <c r="AA270" t="str">
        <f t="shared" si="63"/>
        <v/>
      </c>
    </row>
    <row r="271" spans="2:27" x14ac:dyDescent="0.25">
      <c r="B271" s="97" t="s">
        <v>250</v>
      </c>
      <c r="C271" s="97" t="s">
        <v>71</v>
      </c>
      <c r="D271" s="97" t="s">
        <v>3718</v>
      </c>
      <c r="E271" s="97" t="s">
        <v>27</v>
      </c>
      <c r="F271" s="97"/>
      <c r="G271" s="97">
        <v>3315342094</v>
      </c>
      <c r="H271" s="97" t="s">
        <v>3705</v>
      </c>
      <c r="I271" s="97">
        <v>64</v>
      </c>
      <c r="J271" s="97" t="s">
        <v>3681</v>
      </c>
      <c r="K271" s="96" t="s">
        <v>2355</v>
      </c>
      <c r="L271" s="97"/>
      <c r="M271" s="97"/>
      <c r="P271" t="str">
        <f t="shared" si="52"/>
        <v>ÁLVAREZ</v>
      </c>
      <c r="Q271" t="str">
        <f t="shared" si="53"/>
        <v>HERNÁNDEZ</v>
      </c>
      <c r="R271" t="str">
        <f t="shared" si="54"/>
        <v>IMELDA</v>
      </c>
      <c r="S271" t="str">
        <f t="shared" si="55"/>
        <v>MUJER</v>
      </c>
      <c r="T271" t="str">
        <f t="shared" si="56"/>
        <v/>
      </c>
      <c r="U271" t="str">
        <f t="shared" si="57"/>
        <v>3315342094</v>
      </c>
      <c r="V271" t="str">
        <f t="shared" si="58"/>
        <v>PUERTO GUAYMAS</v>
      </c>
      <c r="W271" t="str">
        <f t="shared" si="59"/>
        <v>64</v>
      </c>
      <c r="X271" t="str">
        <f t="shared" si="60"/>
        <v>LA CRUZ</v>
      </c>
      <c r="Y271" t="str">
        <f t="shared" si="61"/>
        <v>CABECERA</v>
      </c>
      <c r="Z271" t="str">
        <f t="shared" si="62"/>
        <v/>
      </c>
      <c r="AA271" t="str">
        <f t="shared" si="63"/>
        <v/>
      </c>
    </row>
    <row r="272" spans="2:27" x14ac:dyDescent="0.25">
      <c r="B272" s="97" t="s">
        <v>3719</v>
      </c>
      <c r="C272" s="97" t="s">
        <v>3720</v>
      </c>
      <c r="D272" s="97" t="s">
        <v>3721</v>
      </c>
      <c r="E272" s="97" t="s">
        <v>3303</v>
      </c>
      <c r="F272" s="97"/>
      <c r="G272" s="97">
        <v>3320374951</v>
      </c>
      <c r="H272" s="97" t="s">
        <v>3705</v>
      </c>
      <c r="I272" s="97">
        <v>85</v>
      </c>
      <c r="J272" s="97" t="s">
        <v>3681</v>
      </c>
      <c r="K272" s="96" t="s">
        <v>2355</v>
      </c>
      <c r="L272" s="97"/>
      <c r="M272" s="97"/>
      <c r="P272" t="str">
        <f t="shared" si="52"/>
        <v>GONZALEZ </v>
      </c>
      <c r="Q272" t="str">
        <f t="shared" si="53"/>
        <v>SANDOVAL </v>
      </c>
      <c r="R272" t="str">
        <f t="shared" si="54"/>
        <v>MARIA BETRIZ </v>
      </c>
      <c r="S272" t="str">
        <f t="shared" si="55"/>
        <v>MUJER </v>
      </c>
      <c r="T272" t="str">
        <f t="shared" si="56"/>
        <v/>
      </c>
      <c r="U272" t="str">
        <f t="shared" si="57"/>
        <v>3320374951</v>
      </c>
      <c r="V272" t="str">
        <f t="shared" si="58"/>
        <v>PUERTO GUAYMAS</v>
      </c>
      <c r="W272" t="str">
        <f t="shared" si="59"/>
        <v>85</v>
      </c>
      <c r="X272" t="str">
        <f t="shared" si="60"/>
        <v>LA CRUZ</v>
      </c>
      <c r="Y272" t="str">
        <f t="shared" si="61"/>
        <v>CABECERA</v>
      </c>
      <c r="Z272" t="str">
        <f t="shared" si="62"/>
        <v/>
      </c>
      <c r="AA272" t="str">
        <f t="shared" si="63"/>
        <v/>
      </c>
    </row>
    <row r="273" spans="2:27" x14ac:dyDescent="0.25">
      <c r="B273" s="97" t="s">
        <v>3722</v>
      </c>
      <c r="C273" s="96" t="s">
        <v>164</v>
      </c>
      <c r="D273" s="97" t="s">
        <v>3723</v>
      </c>
      <c r="E273" s="96"/>
      <c r="F273" s="97">
        <v>36</v>
      </c>
      <c r="G273" s="97">
        <v>3322269574</v>
      </c>
      <c r="H273" s="97" t="s">
        <v>3705</v>
      </c>
      <c r="I273" s="96" t="s">
        <v>3724</v>
      </c>
      <c r="J273" s="97" t="s">
        <v>3681</v>
      </c>
      <c r="K273" s="96" t="s">
        <v>2355</v>
      </c>
      <c r="L273" s="96"/>
      <c r="M273" s="96"/>
      <c r="P273" t="str">
        <f t="shared" si="52"/>
        <v>JASSO </v>
      </c>
      <c r="Q273" t="str">
        <f t="shared" si="53"/>
        <v>MALDONADO</v>
      </c>
      <c r="R273" t="str">
        <f t="shared" si="54"/>
        <v>MERCEDES </v>
      </c>
      <c r="S273" t="str">
        <f t="shared" si="55"/>
        <v/>
      </c>
      <c r="T273" t="str">
        <f t="shared" si="56"/>
        <v>36</v>
      </c>
      <c r="U273" t="str">
        <f t="shared" si="57"/>
        <v>3322269574</v>
      </c>
      <c r="V273" t="str">
        <f t="shared" si="58"/>
        <v>PUERTO GUAYMAS</v>
      </c>
      <c r="W273" t="str">
        <f t="shared" si="59"/>
        <v>26'B</v>
      </c>
      <c r="X273" t="str">
        <f t="shared" si="60"/>
        <v>LA CRUZ</v>
      </c>
      <c r="Y273" t="str">
        <f t="shared" si="61"/>
        <v>CABECERA</v>
      </c>
      <c r="Z273" t="str">
        <f t="shared" si="62"/>
        <v/>
      </c>
      <c r="AA273" t="str">
        <f t="shared" si="63"/>
        <v/>
      </c>
    </row>
    <row r="274" spans="2:27" x14ac:dyDescent="0.25">
      <c r="B274" s="97" t="s">
        <v>3424</v>
      </c>
      <c r="C274" s="97" t="s">
        <v>3306</v>
      </c>
      <c r="D274" s="97" t="s">
        <v>3725</v>
      </c>
      <c r="E274" s="97" t="s">
        <v>3303</v>
      </c>
      <c r="F274" s="97">
        <v>47</v>
      </c>
      <c r="G274" s="97"/>
      <c r="H274" s="97" t="s">
        <v>3705</v>
      </c>
      <c r="I274" s="97" t="s">
        <v>3726</v>
      </c>
      <c r="J274" s="97" t="s">
        <v>3681</v>
      </c>
      <c r="K274" s="96" t="s">
        <v>2355</v>
      </c>
      <c r="L274" s="97">
        <v>3</v>
      </c>
      <c r="M274" s="97" t="s">
        <v>3727</v>
      </c>
      <c r="P274" t="str">
        <f t="shared" si="52"/>
        <v>TOVAR </v>
      </c>
      <c r="Q274" t="str">
        <f t="shared" si="53"/>
        <v>MORALES </v>
      </c>
      <c r="R274" t="str">
        <f t="shared" si="54"/>
        <v>AGUSTINA </v>
      </c>
      <c r="S274" t="str">
        <f t="shared" si="55"/>
        <v>MUJER </v>
      </c>
      <c r="T274" t="str">
        <f t="shared" si="56"/>
        <v>47</v>
      </c>
      <c r="U274" t="str">
        <f t="shared" si="57"/>
        <v/>
      </c>
      <c r="V274" t="str">
        <f t="shared" si="58"/>
        <v>PUERTO GUAYMAS</v>
      </c>
      <c r="W274" t="str">
        <f t="shared" si="59"/>
        <v>35 PLANTA BAJA </v>
      </c>
      <c r="X274" t="str">
        <f t="shared" si="60"/>
        <v>LA CRUZ</v>
      </c>
      <c r="Y274" t="str">
        <f t="shared" si="61"/>
        <v>CABECERA</v>
      </c>
      <c r="Z274" t="str">
        <f t="shared" si="62"/>
        <v>3</v>
      </c>
      <c r="AA274" t="str">
        <f t="shared" si="63"/>
        <v>DESEMPLEADO </v>
      </c>
    </row>
    <row r="275" spans="2:27" x14ac:dyDescent="0.25">
      <c r="B275" s="97" t="s">
        <v>3728</v>
      </c>
      <c r="C275" s="97" t="s">
        <v>341</v>
      </c>
      <c r="D275" s="97" t="s">
        <v>3729</v>
      </c>
      <c r="E275" s="97" t="s">
        <v>33</v>
      </c>
      <c r="F275" s="97">
        <v>35</v>
      </c>
      <c r="G275" s="97">
        <v>3314193215</v>
      </c>
      <c r="H275" s="97" t="s">
        <v>3705</v>
      </c>
      <c r="I275" s="97">
        <v>71</v>
      </c>
      <c r="J275" s="97" t="s">
        <v>3681</v>
      </c>
      <c r="K275" s="96" t="s">
        <v>2355</v>
      </c>
      <c r="L275" s="97">
        <v>4</v>
      </c>
      <c r="M275" s="97" t="s">
        <v>1887</v>
      </c>
      <c r="P275" t="str">
        <f t="shared" si="52"/>
        <v>PEREZ </v>
      </c>
      <c r="Q275" t="str">
        <f t="shared" si="53"/>
        <v>NUÑO</v>
      </c>
      <c r="R275" t="str">
        <f t="shared" si="54"/>
        <v>SANDRA PATRICIA</v>
      </c>
      <c r="S275" t="str">
        <f t="shared" si="55"/>
        <v>MUJER</v>
      </c>
      <c r="T275" t="str">
        <f t="shared" si="56"/>
        <v>35</v>
      </c>
      <c r="U275" t="str">
        <f t="shared" si="57"/>
        <v>3314193215</v>
      </c>
      <c r="V275" t="str">
        <f t="shared" si="58"/>
        <v>PUERTO GUAYMAS</v>
      </c>
      <c r="W275" t="str">
        <f t="shared" si="59"/>
        <v>71</v>
      </c>
      <c r="X275" t="str">
        <f t="shared" si="60"/>
        <v>LA CRUZ</v>
      </c>
      <c r="Y275" t="str">
        <f t="shared" si="61"/>
        <v>CABECERA</v>
      </c>
      <c r="Z275" t="str">
        <f t="shared" si="62"/>
        <v>4</v>
      </c>
      <c r="AA275" t="str">
        <f t="shared" si="63"/>
        <v>DESEMPLEADA</v>
      </c>
    </row>
    <row r="276" spans="2:27" x14ac:dyDescent="0.25">
      <c r="B276" s="97" t="s">
        <v>3730</v>
      </c>
      <c r="C276" s="97" t="s">
        <v>3731</v>
      </c>
      <c r="D276" s="97" t="s">
        <v>798</v>
      </c>
      <c r="E276" s="97" t="s">
        <v>33</v>
      </c>
      <c r="F276" s="97">
        <v>51</v>
      </c>
      <c r="G276" s="97"/>
      <c r="H276" s="97" t="s">
        <v>3705</v>
      </c>
      <c r="I276" s="97">
        <v>8</v>
      </c>
      <c r="J276" s="97" t="s">
        <v>3681</v>
      </c>
      <c r="K276" s="96" t="s">
        <v>2355</v>
      </c>
      <c r="L276" s="97"/>
      <c r="M276" s="97" t="s">
        <v>3316</v>
      </c>
      <c r="P276" t="str">
        <f t="shared" si="52"/>
        <v>SALCEDO </v>
      </c>
      <c r="Q276" t="str">
        <f t="shared" si="53"/>
        <v>FLORES </v>
      </c>
      <c r="R276" t="str">
        <f t="shared" si="54"/>
        <v>MARIA DEL ROSARIO</v>
      </c>
      <c r="S276" t="str">
        <f t="shared" si="55"/>
        <v>MUJER</v>
      </c>
      <c r="T276" t="str">
        <f t="shared" si="56"/>
        <v>51</v>
      </c>
      <c r="U276" t="str">
        <f t="shared" si="57"/>
        <v/>
      </c>
      <c r="V276" t="str">
        <f t="shared" si="58"/>
        <v>PUERTO GUAYMAS</v>
      </c>
      <c r="W276" t="str">
        <f t="shared" si="59"/>
        <v>8</v>
      </c>
      <c r="X276" t="str">
        <f t="shared" si="60"/>
        <v>LA CRUZ</v>
      </c>
      <c r="Y276" t="str">
        <f t="shared" si="61"/>
        <v>CABECERA</v>
      </c>
      <c r="Z276" t="str">
        <f t="shared" si="62"/>
        <v/>
      </c>
      <c r="AA276" t="str">
        <f t="shared" si="63"/>
        <v>DESEMPLEO</v>
      </c>
    </row>
    <row r="277" spans="2:27" x14ac:dyDescent="0.25">
      <c r="B277" s="97" t="s">
        <v>874</v>
      </c>
      <c r="C277" s="97" t="s">
        <v>874</v>
      </c>
      <c r="D277" s="97" t="s">
        <v>3732</v>
      </c>
      <c r="E277" s="97"/>
      <c r="F277" s="97"/>
      <c r="G277" s="97">
        <v>3311563875</v>
      </c>
      <c r="H277" s="97" t="s">
        <v>3733</v>
      </c>
      <c r="I277" s="97">
        <v>17</v>
      </c>
      <c r="J277" s="97" t="s">
        <v>3681</v>
      </c>
      <c r="K277" s="96" t="s">
        <v>2355</v>
      </c>
      <c r="L277" s="97"/>
      <c r="M277" s="97"/>
      <c r="P277" t="str">
        <f t="shared" si="52"/>
        <v>CANO</v>
      </c>
      <c r="Q277" t="str">
        <f t="shared" si="53"/>
        <v>CANO</v>
      </c>
      <c r="R277" t="str">
        <f t="shared" si="54"/>
        <v>ELVIRA</v>
      </c>
      <c r="S277" t="str">
        <f t="shared" si="55"/>
        <v/>
      </c>
      <c r="T277" t="str">
        <f t="shared" si="56"/>
        <v/>
      </c>
      <c r="U277" t="str">
        <f t="shared" si="57"/>
        <v>3311563875</v>
      </c>
      <c r="V277" t="str">
        <f t="shared" si="58"/>
        <v>PUERTO GUAYMAS </v>
      </c>
      <c r="W277" t="str">
        <f t="shared" si="59"/>
        <v>17</v>
      </c>
      <c r="X277" t="str">
        <f t="shared" si="60"/>
        <v>LA CRUZ</v>
      </c>
      <c r="Y277" t="str">
        <f t="shared" si="61"/>
        <v>CABECERA</v>
      </c>
      <c r="Z277" t="str">
        <f t="shared" si="62"/>
        <v/>
      </c>
      <c r="AA277" t="str">
        <f t="shared" si="63"/>
        <v/>
      </c>
    </row>
    <row r="278" spans="2:27" x14ac:dyDescent="0.25">
      <c r="B278" s="97" t="s">
        <v>3734</v>
      </c>
      <c r="C278" s="97" t="s">
        <v>3735</v>
      </c>
      <c r="D278" s="97" t="s">
        <v>3736</v>
      </c>
      <c r="E278" s="97"/>
      <c r="F278" s="97"/>
      <c r="G278" s="97">
        <v>3322304021</v>
      </c>
      <c r="H278" s="97" t="s">
        <v>350</v>
      </c>
      <c r="I278" s="97">
        <v>136</v>
      </c>
      <c r="J278" s="97" t="s">
        <v>3681</v>
      </c>
      <c r="K278" s="96" t="s">
        <v>2355</v>
      </c>
      <c r="L278" s="97"/>
      <c r="M278" s="97"/>
      <c r="P278" t="str">
        <f t="shared" si="52"/>
        <v>AUINO</v>
      </c>
      <c r="Q278" t="str">
        <f t="shared" si="53"/>
        <v>JACOBO</v>
      </c>
      <c r="R278" t="str">
        <f t="shared" si="54"/>
        <v>MARÍA VELLA</v>
      </c>
      <c r="S278" t="str">
        <f t="shared" si="55"/>
        <v/>
      </c>
      <c r="T278" t="str">
        <f t="shared" si="56"/>
        <v/>
      </c>
      <c r="U278" t="str">
        <f t="shared" si="57"/>
        <v>3322304021</v>
      </c>
      <c r="V278" t="str">
        <f t="shared" si="58"/>
        <v>PUERTO MANZANILLO</v>
      </c>
      <c r="W278" t="str">
        <f t="shared" si="59"/>
        <v>136</v>
      </c>
      <c r="X278" t="str">
        <f t="shared" si="60"/>
        <v>LA CRUZ</v>
      </c>
      <c r="Y278" t="str">
        <f t="shared" si="61"/>
        <v>CABECERA</v>
      </c>
      <c r="Z278" t="str">
        <f t="shared" si="62"/>
        <v/>
      </c>
      <c r="AA278" t="str">
        <f t="shared" si="63"/>
        <v/>
      </c>
    </row>
    <row r="279" spans="2:27" x14ac:dyDescent="0.25">
      <c r="B279" s="97" t="s">
        <v>260</v>
      </c>
      <c r="C279" s="97" t="s">
        <v>193</v>
      </c>
      <c r="D279" s="97" t="s">
        <v>3737</v>
      </c>
      <c r="E279" s="97" t="s">
        <v>349</v>
      </c>
      <c r="F279" s="97">
        <v>25</v>
      </c>
      <c r="G279" s="97">
        <v>3321819832</v>
      </c>
      <c r="H279" s="97" t="s">
        <v>350</v>
      </c>
      <c r="I279" s="97">
        <v>151</v>
      </c>
      <c r="J279" s="97" t="s">
        <v>3681</v>
      </c>
      <c r="K279" s="96" t="s">
        <v>2355</v>
      </c>
      <c r="L279" s="97"/>
      <c r="M279" s="97"/>
      <c r="P279" t="str">
        <f t="shared" si="52"/>
        <v>TAPIA</v>
      </c>
      <c r="Q279" t="str">
        <f t="shared" si="53"/>
        <v>MORENO</v>
      </c>
      <c r="R279" t="str">
        <f t="shared" si="54"/>
        <v>VERONICA GUADALUPE</v>
      </c>
      <c r="S279" t="str">
        <f t="shared" si="55"/>
        <v>MUJER</v>
      </c>
      <c r="T279" t="str">
        <f t="shared" si="56"/>
        <v>25</v>
      </c>
      <c r="U279" t="str">
        <f t="shared" si="57"/>
        <v>3321819832</v>
      </c>
      <c r="V279" t="str">
        <f t="shared" si="58"/>
        <v>PUERTO MANZANILLO</v>
      </c>
      <c r="W279" t="str">
        <f t="shared" si="59"/>
        <v>151</v>
      </c>
      <c r="X279" t="str">
        <f t="shared" si="60"/>
        <v>LA CRUZ</v>
      </c>
      <c r="Y279" t="str">
        <f t="shared" si="61"/>
        <v>CABECERA</v>
      </c>
      <c r="Z279" t="str">
        <f t="shared" si="62"/>
        <v/>
      </c>
      <c r="AA279" t="str">
        <f t="shared" si="63"/>
        <v/>
      </c>
    </row>
    <row r="280" spans="2:27" x14ac:dyDescent="0.25">
      <c r="B280" s="97" t="s">
        <v>1866</v>
      </c>
      <c r="C280" s="97" t="s">
        <v>46</v>
      </c>
      <c r="D280" s="97" t="s">
        <v>3738</v>
      </c>
      <c r="E280" s="97" t="s">
        <v>48</v>
      </c>
      <c r="F280" s="97"/>
      <c r="G280" s="97"/>
      <c r="H280" s="97" t="s">
        <v>3739</v>
      </c>
      <c r="I280" s="97">
        <v>143</v>
      </c>
      <c r="J280" s="97" t="s">
        <v>3681</v>
      </c>
      <c r="K280" s="96" t="s">
        <v>2355</v>
      </c>
      <c r="L280" s="97"/>
      <c r="M280" s="97"/>
      <c r="P280" t="str">
        <f t="shared" si="52"/>
        <v>DE LA TORRE</v>
      </c>
      <c r="Q280" t="str">
        <f t="shared" si="53"/>
        <v>PEREZ</v>
      </c>
      <c r="R280" t="str">
        <f t="shared" si="54"/>
        <v>FABIAN</v>
      </c>
      <c r="S280" t="str">
        <f t="shared" si="55"/>
        <v>HOMBRE</v>
      </c>
      <c r="T280" t="str">
        <f t="shared" si="56"/>
        <v/>
      </c>
      <c r="U280" t="str">
        <f t="shared" si="57"/>
        <v/>
      </c>
      <c r="V280" t="str">
        <f t="shared" si="58"/>
        <v>PUERTO MANZANILLO</v>
      </c>
      <c r="W280" t="str">
        <f t="shared" si="59"/>
        <v>143</v>
      </c>
      <c r="X280" t="str">
        <f t="shared" si="60"/>
        <v>LA CRUZ</v>
      </c>
      <c r="Y280" t="str">
        <f t="shared" si="61"/>
        <v>CABECERA</v>
      </c>
      <c r="Z280" t="str">
        <f t="shared" si="62"/>
        <v/>
      </c>
      <c r="AA280" t="str">
        <f t="shared" si="63"/>
        <v/>
      </c>
    </row>
    <row r="281" spans="2:27" x14ac:dyDescent="0.25">
      <c r="B281" s="96" t="s">
        <v>3740</v>
      </c>
      <c r="C281" s="96" t="s">
        <v>3731</v>
      </c>
      <c r="D281" s="96" t="s">
        <v>3741</v>
      </c>
      <c r="E281" s="96" t="s">
        <v>33</v>
      </c>
      <c r="F281" s="96"/>
      <c r="G281" s="96">
        <v>3331425094</v>
      </c>
      <c r="H281" s="97" t="s">
        <v>3742</v>
      </c>
      <c r="I281" s="96">
        <v>99</v>
      </c>
      <c r="J281" s="97" t="s">
        <v>3681</v>
      </c>
      <c r="K281" s="96" t="s">
        <v>2355</v>
      </c>
      <c r="L281" s="96"/>
      <c r="M281" s="96"/>
      <c r="P281" t="str">
        <f t="shared" si="52"/>
        <v>GALVES </v>
      </c>
      <c r="Q281" t="str">
        <f t="shared" si="53"/>
        <v>FLORES </v>
      </c>
      <c r="R281" t="str">
        <f t="shared" si="54"/>
        <v>MARTHA CRISTINA </v>
      </c>
      <c r="S281" t="str">
        <f t="shared" si="55"/>
        <v>MUJER</v>
      </c>
      <c r="T281" t="str">
        <f t="shared" si="56"/>
        <v/>
      </c>
      <c r="U281" t="str">
        <f t="shared" si="57"/>
        <v>3331425094</v>
      </c>
      <c r="V281" t="str">
        <f t="shared" si="58"/>
        <v>PUERTO MANZANILLO </v>
      </c>
      <c r="W281" t="str">
        <f t="shared" si="59"/>
        <v>99</v>
      </c>
      <c r="X281" t="str">
        <f t="shared" si="60"/>
        <v>LA CRUZ</v>
      </c>
      <c r="Y281" t="str">
        <f t="shared" si="61"/>
        <v>CABECERA</v>
      </c>
      <c r="Z281" t="str">
        <f t="shared" si="62"/>
        <v/>
      </c>
      <c r="AA281" t="str">
        <f t="shared" si="63"/>
        <v/>
      </c>
    </row>
    <row r="282" spans="2:27" x14ac:dyDescent="0.25">
      <c r="B282" s="96" t="s">
        <v>341</v>
      </c>
      <c r="C282" s="96" t="s">
        <v>384</v>
      </c>
      <c r="D282" s="96" t="s">
        <v>385</v>
      </c>
      <c r="E282" s="96"/>
      <c r="F282" s="96"/>
      <c r="G282" s="96">
        <v>3339468305</v>
      </c>
      <c r="H282" s="97" t="s">
        <v>3742</v>
      </c>
      <c r="I282" s="96">
        <v>111</v>
      </c>
      <c r="J282" s="97" t="s">
        <v>3681</v>
      </c>
      <c r="K282" s="96" t="s">
        <v>2355</v>
      </c>
      <c r="L282" s="96"/>
      <c r="M282" s="96"/>
      <c r="P282" t="str">
        <f t="shared" si="52"/>
        <v>NUÑO</v>
      </c>
      <c r="Q282" t="str">
        <f t="shared" si="53"/>
        <v>JIMENEZ</v>
      </c>
      <c r="R282" t="str">
        <f t="shared" si="54"/>
        <v>ROSALBA</v>
      </c>
      <c r="S282" t="str">
        <f t="shared" si="55"/>
        <v/>
      </c>
      <c r="T282" t="str">
        <f t="shared" si="56"/>
        <v/>
      </c>
      <c r="U282" t="str">
        <f t="shared" si="57"/>
        <v>3339468305</v>
      </c>
      <c r="V282" t="str">
        <f t="shared" si="58"/>
        <v>PUERTO MANZANILLO </v>
      </c>
      <c r="W282" t="str">
        <f t="shared" si="59"/>
        <v>111</v>
      </c>
      <c r="X282" t="str">
        <f t="shared" si="60"/>
        <v>LA CRUZ</v>
      </c>
      <c r="Y282" t="str">
        <f t="shared" si="61"/>
        <v>CABECERA</v>
      </c>
      <c r="Z282" t="str">
        <f t="shared" si="62"/>
        <v/>
      </c>
      <c r="AA282" t="str">
        <f t="shared" si="63"/>
        <v/>
      </c>
    </row>
    <row r="283" spans="2:27" x14ac:dyDescent="0.25">
      <c r="B283" s="97" t="s">
        <v>3375</v>
      </c>
      <c r="C283" s="97" t="s">
        <v>3720</v>
      </c>
      <c r="D283" s="97" t="s">
        <v>3743</v>
      </c>
      <c r="E283" s="97" t="s">
        <v>3303</v>
      </c>
      <c r="F283" s="97">
        <v>28</v>
      </c>
      <c r="G283" s="97">
        <v>3314447209</v>
      </c>
      <c r="H283" s="97" t="s">
        <v>3742</v>
      </c>
      <c r="I283" s="97">
        <v>125</v>
      </c>
      <c r="J283" s="97" t="s">
        <v>3681</v>
      </c>
      <c r="K283" s="96" t="s">
        <v>2355</v>
      </c>
      <c r="L283" s="97">
        <v>3</v>
      </c>
      <c r="M283" s="97"/>
      <c r="P283" t="str">
        <f t="shared" si="52"/>
        <v>GARCIA </v>
      </c>
      <c r="Q283" t="str">
        <f t="shared" si="53"/>
        <v>SANDOVAL </v>
      </c>
      <c r="R283" t="str">
        <f t="shared" si="54"/>
        <v>KARINA </v>
      </c>
      <c r="S283" t="str">
        <f t="shared" si="55"/>
        <v>MUJER </v>
      </c>
      <c r="T283" t="str">
        <f t="shared" si="56"/>
        <v>28</v>
      </c>
      <c r="U283" t="str">
        <f t="shared" si="57"/>
        <v>3314447209</v>
      </c>
      <c r="V283" t="str">
        <f t="shared" si="58"/>
        <v>PUERTO MANZANILLO </v>
      </c>
      <c r="W283" t="str">
        <f t="shared" si="59"/>
        <v>125</v>
      </c>
      <c r="X283" t="str">
        <f t="shared" si="60"/>
        <v>LA CRUZ</v>
      </c>
      <c r="Y283" t="str">
        <f t="shared" si="61"/>
        <v>CABECERA</v>
      </c>
      <c r="Z283" t="str">
        <f t="shared" si="62"/>
        <v>3</v>
      </c>
      <c r="AA283" t="str">
        <f t="shared" si="63"/>
        <v/>
      </c>
    </row>
    <row r="284" spans="2:27" x14ac:dyDescent="0.25">
      <c r="B284" s="97" t="s">
        <v>3495</v>
      </c>
      <c r="C284" s="97" t="s">
        <v>347</v>
      </c>
      <c r="D284" s="97" t="s">
        <v>348</v>
      </c>
      <c r="E284" s="97" t="s">
        <v>349</v>
      </c>
      <c r="F284" s="97">
        <v>45</v>
      </c>
      <c r="G284" s="97">
        <v>332518698</v>
      </c>
      <c r="H284" s="97" t="s">
        <v>3742</v>
      </c>
      <c r="I284" s="97" t="s">
        <v>3744</v>
      </c>
      <c r="J284" s="97" t="s">
        <v>3681</v>
      </c>
      <c r="K284" s="96" t="s">
        <v>2355</v>
      </c>
      <c r="L284" s="97"/>
      <c r="M284" s="97"/>
      <c r="P284" t="str">
        <f t="shared" si="52"/>
        <v>RIVERA </v>
      </c>
      <c r="Q284" t="str">
        <f t="shared" si="53"/>
        <v>JAUREGUI</v>
      </c>
      <c r="R284" t="str">
        <f t="shared" si="54"/>
        <v>LILIANA</v>
      </c>
      <c r="S284" t="str">
        <f t="shared" si="55"/>
        <v>MUJER</v>
      </c>
      <c r="T284" t="str">
        <f t="shared" si="56"/>
        <v>45</v>
      </c>
      <c r="U284" t="str">
        <f t="shared" si="57"/>
        <v>332518698</v>
      </c>
      <c r="V284" t="str">
        <f t="shared" si="58"/>
        <v>PUERTO MANZANILLO </v>
      </c>
      <c r="W284" t="str">
        <f t="shared" si="59"/>
        <v>103A</v>
      </c>
      <c r="X284" t="str">
        <f t="shared" si="60"/>
        <v>LA CRUZ</v>
      </c>
      <c r="Y284" t="str">
        <f t="shared" si="61"/>
        <v>CABECERA</v>
      </c>
      <c r="Z284" t="str">
        <f t="shared" si="62"/>
        <v/>
      </c>
      <c r="AA284" t="str">
        <f t="shared" si="63"/>
        <v/>
      </c>
    </row>
    <row r="285" spans="2:27" x14ac:dyDescent="0.25">
      <c r="B285" s="97" t="s">
        <v>84</v>
      </c>
      <c r="C285" s="97" t="s">
        <v>390</v>
      </c>
      <c r="D285" s="97" t="s">
        <v>391</v>
      </c>
      <c r="E285" s="97" t="s">
        <v>27</v>
      </c>
      <c r="F285" s="97">
        <v>35</v>
      </c>
      <c r="G285" s="97">
        <v>3324745272</v>
      </c>
      <c r="H285" s="97" t="s">
        <v>3742</v>
      </c>
      <c r="I285" s="97" t="s">
        <v>3745</v>
      </c>
      <c r="J285" s="97" t="s">
        <v>3681</v>
      </c>
      <c r="K285" s="96" t="s">
        <v>2355</v>
      </c>
      <c r="L285" s="97">
        <v>4</v>
      </c>
      <c r="M285" s="97" t="s">
        <v>29</v>
      </c>
      <c r="P285" t="str">
        <f t="shared" si="52"/>
        <v>OROZCO</v>
      </c>
      <c r="Q285" t="str">
        <f t="shared" si="53"/>
        <v>NUŇO</v>
      </c>
      <c r="R285" t="str">
        <f t="shared" si="54"/>
        <v>ROSARIO</v>
      </c>
      <c r="S285" t="str">
        <f t="shared" si="55"/>
        <v>MUJER</v>
      </c>
      <c r="T285" t="str">
        <f t="shared" si="56"/>
        <v>35</v>
      </c>
      <c r="U285" t="str">
        <f t="shared" si="57"/>
        <v>3324745272</v>
      </c>
      <c r="V285" t="str">
        <f t="shared" si="58"/>
        <v>PUERTO MANZANILLO </v>
      </c>
      <c r="W285" t="str">
        <f t="shared" si="59"/>
        <v>41A </v>
      </c>
      <c r="X285" t="str">
        <f t="shared" si="60"/>
        <v>LA CRUZ</v>
      </c>
      <c r="Y285" t="str">
        <f t="shared" si="61"/>
        <v>CABECERA</v>
      </c>
      <c r="Z285" t="str">
        <f t="shared" si="62"/>
        <v>4</v>
      </c>
      <c r="AA285" t="str">
        <f t="shared" si="63"/>
        <v>MADRE SOLTERA</v>
      </c>
    </row>
    <row r="286" spans="2:27" x14ac:dyDescent="0.25">
      <c r="B286" s="97" t="s">
        <v>2436</v>
      </c>
      <c r="C286" s="97" t="s">
        <v>20</v>
      </c>
      <c r="D286" s="97" t="s">
        <v>3746</v>
      </c>
      <c r="E286" s="97" t="s">
        <v>33</v>
      </c>
      <c r="F286" s="97">
        <v>58</v>
      </c>
      <c r="G286" s="97">
        <v>3311825187</v>
      </c>
      <c r="H286" s="97" t="s">
        <v>2395</v>
      </c>
      <c r="I286" s="97">
        <v>35</v>
      </c>
      <c r="J286" s="97" t="s">
        <v>3681</v>
      </c>
      <c r="K286" s="96" t="s">
        <v>2355</v>
      </c>
      <c r="L286" s="97">
        <v>6</v>
      </c>
      <c r="M286" s="97" t="s">
        <v>1887</v>
      </c>
      <c r="P286" t="str">
        <f t="shared" si="52"/>
        <v>SANTOS</v>
      </c>
      <c r="Q286" t="str">
        <f t="shared" si="53"/>
        <v>GUTIERREZ</v>
      </c>
      <c r="R286" t="str">
        <f t="shared" si="54"/>
        <v>MARIA </v>
      </c>
      <c r="S286" t="str">
        <f t="shared" si="55"/>
        <v>MUJER</v>
      </c>
      <c r="T286" t="str">
        <f t="shared" si="56"/>
        <v>58</v>
      </c>
      <c r="U286" t="str">
        <f t="shared" si="57"/>
        <v>3311825187</v>
      </c>
      <c r="V286" t="str">
        <f t="shared" si="58"/>
        <v>PUERTO MARQUEZ</v>
      </c>
      <c r="W286" t="str">
        <f t="shared" si="59"/>
        <v>35</v>
      </c>
      <c r="X286" t="str">
        <f t="shared" si="60"/>
        <v>LA CRUZ</v>
      </c>
      <c r="Y286" t="str">
        <f t="shared" si="61"/>
        <v>CABECERA</v>
      </c>
      <c r="Z286" t="str">
        <f t="shared" si="62"/>
        <v>6</v>
      </c>
      <c r="AA286" t="str">
        <f t="shared" si="63"/>
        <v>DESEMPLEADA</v>
      </c>
    </row>
    <row r="287" spans="2:27" x14ac:dyDescent="0.25">
      <c r="B287" s="97" t="s">
        <v>3747</v>
      </c>
      <c r="C287" s="97" t="s">
        <v>3748</v>
      </c>
      <c r="D287" s="97" t="s">
        <v>3749</v>
      </c>
      <c r="E287" s="97" t="s">
        <v>33</v>
      </c>
      <c r="F287" s="97"/>
      <c r="G287" s="97">
        <v>3781433752</v>
      </c>
      <c r="H287" s="97" t="s">
        <v>2806</v>
      </c>
      <c r="I287" s="97">
        <v>73</v>
      </c>
      <c r="J287" s="97" t="s">
        <v>3681</v>
      </c>
      <c r="K287" s="96" t="s">
        <v>2355</v>
      </c>
      <c r="L287" s="97"/>
      <c r="M287" s="97" t="s">
        <v>1887</v>
      </c>
      <c r="P287" t="str">
        <f t="shared" si="52"/>
        <v>MERCADO </v>
      </c>
      <c r="Q287" t="str">
        <f t="shared" si="53"/>
        <v>LUPERCIO </v>
      </c>
      <c r="R287" t="str">
        <f t="shared" si="54"/>
        <v>ANA LUISA</v>
      </c>
      <c r="S287" t="str">
        <f t="shared" si="55"/>
        <v>MUJER</v>
      </c>
      <c r="T287" t="str">
        <f t="shared" si="56"/>
        <v/>
      </c>
      <c r="U287" t="str">
        <f t="shared" si="57"/>
        <v>3781433752</v>
      </c>
      <c r="V287" t="str">
        <f t="shared" si="58"/>
        <v>PUERTO MAZATLAN</v>
      </c>
      <c r="W287" t="str">
        <f t="shared" si="59"/>
        <v>73</v>
      </c>
      <c r="X287" t="str">
        <f t="shared" si="60"/>
        <v>LA CRUZ</v>
      </c>
      <c r="Y287" t="str">
        <f t="shared" si="61"/>
        <v>CABECERA</v>
      </c>
      <c r="Z287" t="str">
        <f t="shared" si="62"/>
        <v/>
      </c>
      <c r="AA287" t="str">
        <f t="shared" si="63"/>
        <v>DESEMPLEADA</v>
      </c>
    </row>
    <row r="288" spans="2:27" x14ac:dyDescent="0.25">
      <c r="B288" s="97" t="s">
        <v>3311</v>
      </c>
      <c r="C288" s="96" t="s">
        <v>198</v>
      </c>
      <c r="D288" s="96" t="s">
        <v>3750</v>
      </c>
      <c r="E288" s="96" t="s">
        <v>3253</v>
      </c>
      <c r="F288" s="97">
        <v>61</v>
      </c>
      <c r="G288" s="96">
        <v>3313246397</v>
      </c>
      <c r="H288" s="97" t="s">
        <v>3751</v>
      </c>
      <c r="I288" s="96">
        <v>26</v>
      </c>
      <c r="J288" s="97" t="s">
        <v>3681</v>
      </c>
      <c r="K288" s="96" t="s">
        <v>2355</v>
      </c>
      <c r="L288" s="97"/>
      <c r="M288" s="97"/>
      <c r="P288" t="str">
        <f t="shared" si="52"/>
        <v>HERNANDEZ </v>
      </c>
      <c r="Q288" t="str">
        <f t="shared" si="53"/>
        <v>NUÑO</v>
      </c>
      <c r="R288" t="str">
        <f t="shared" si="54"/>
        <v>ISAURA</v>
      </c>
      <c r="S288" t="str">
        <f t="shared" si="55"/>
        <v>M</v>
      </c>
      <c r="T288" t="str">
        <f t="shared" si="56"/>
        <v>61</v>
      </c>
      <c r="U288" t="str">
        <f t="shared" si="57"/>
        <v>3313246397</v>
      </c>
      <c r="V288" t="str">
        <f t="shared" si="58"/>
        <v>PUERTO MAZATLAN </v>
      </c>
      <c r="W288" t="str">
        <f t="shared" si="59"/>
        <v>26</v>
      </c>
      <c r="X288" t="str">
        <f t="shared" si="60"/>
        <v>LA CRUZ</v>
      </c>
      <c r="Y288" t="str">
        <f t="shared" si="61"/>
        <v>CABECERA</v>
      </c>
      <c r="Z288" t="str">
        <f t="shared" si="62"/>
        <v/>
      </c>
      <c r="AA288" t="str">
        <f t="shared" si="63"/>
        <v/>
      </c>
    </row>
    <row r="289" spans="2:27" x14ac:dyDescent="0.25">
      <c r="B289" s="97" t="s">
        <v>3311</v>
      </c>
      <c r="C289" s="96" t="s">
        <v>341</v>
      </c>
      <c r="D289" s="96" t="s">
        <v>342</v>
      </c>
      <c r="E289" s="96" t="s">
        <v>3292</v>
      </c>
      <c r="F289" s="96"/>
      <c r="G289" s="96">
        <v>3320377731</v>
      </c>
      <c r="H289" s="97" t="s">
        <v>3751</v>
      </c>
      <c r="I289" s="96">
        <v>27</v>
      </c>
      <c r="J289" s="97" t="s">
        <v>3681</v>
      </c>
      <c r="K289" s="96" t="s">
        <v>2355</v>
      </c>
      <c r="L289" s="96"/>
      <c r="M289" s="96"/>
      <c r="P289" t="str">
        <f t="shared" si="52"/>
        <v>HERNANDEZ </v>
      </c>
      <c r="Q289" t="str">
        <f t="shared" si="53"/>
        <v>NUÑO</v>
      </c>
      <c r="R289" t="str">
        <f t="shared" si="54"/>
        <v>MANUELA</v>
      </c>
      <c r="S289" t="str">
        <f t="shared" si="55"/>
        <v>MUJER </v>
      </c>
      <c r="T289" t="str">
        <f t="shared" si="56"/>
        <v/>
      </c>
      <c r="U289" t="str">
        <f t="shared" si="57"/>
        <v>3320377731</v>
      </c>
      <c r="V289" t="str">
        <f t="shared" si="58"/>
        <v>PUERTO MAZATLAN </v>
      </c>
      <c r="W289" t="str">
        <f t="shared" si="59"/>
        <v>27</v>
      </c>
      <c r="X289" t="str">
        <f t="shared" si="60"/>
        <v>LA CRUZ</v>
      </c>
      <c r="Y289" t="str">
        <f t="shared" si="61"/>
        <v>CABECERA</v>
      </c>
      <c r="Z289" t="str">
        <f t="shared" si="62"/>
        <v/>
      </c>
      <c r="AA289" t="str">
        <f t="shared" si="63"/>
        <v/>
      </c>
    </row>
    <row r="290" spans="2:27" x14ac:dyDescent="0.25">
      <c r="B290" s="97" t="s">
        <v>3608</v>
      </c>
      <c r="C290" s="97" t="s">
        <v>164</v>
      </c>
      <c r="D290" s="97" t="s">
        <v>3752</v>
      </c>
      <c r="E290" s="97" t="s">
        <v>27</v>
      </c>
      <c r="F290" s="97">
        <v>26</v>
      </c>
      <c r="G290" s="97">
        <v>3323839485</v>
      </c>
      <c r="H290" s="97" t="s">
        <v>3751</v>
      </c>
      <c r="I290" s="97">
        <v>112</v>
      </c>
      <c r="J290" s="97" t="s">
        <v>3681</v>
      </c>
      <c r="K290" s="96" t="s">
        <v>2355</v>
      </c>
      <c r="L290" s="97">
        <v>3</v>
      </c>
      <c r="M290" s="97" t="s">
        <v>101</v>
      </c>
      <c r="P290" t="str">
        <f t="shared" si="52"/>
        <v>LÓPEZ </v>
      </c>
      <c r="Q290" t="str">
        <f t="shared" si="53"/>
        <v>MALDONADO</v>
      </c>
      <c r="R290" t="str">
        <f t="shared" si="54"/>
        <v>VANESSA </v>
      </c>
      <c r="S290" t="str">
        <f t="shared" si="55"/>
        <v>MUJER</v>
      </c>
      <c r="T290" t="str">
        <f t="shared" si="56"/>
        <v>26</v>
      </c>
      <c r="U290" t="str">
        <f t="shared" si="57"/>
        <v>3323839485</v>
      </c>
      <c r="V290" t="str">
        <f t="shared" si="58"/>
        <v>PUERTO MAZATLAN </v>
      </c>
      <c r="W290" t="str">
        <f t="shared" si="59"/>
        <v>112</v>
      </c>
      <c r="X290" t="str">
        <f t="shared" si="60"/>
        <v>LA CRUZ</v>
      </c>
      <c r="Y290" t="str">
        <f t="shared" si="61"/>
        <v>CABECERA</v>
      </c>
      <c r="Z290" t="str">
        <f t="shared" si="62"/>
        <v>3</v>
      </c>
      <c r="AA290" t="str">
        <f t="shared" si="63"/>
        <v>ENFERMO(A) CRONICO(A)</v>
      </c>
    </row>
    <row r="291" spans="2:27" x14ac:dyDescent="0.25">
      <c r="B291" s="97" t="s">
        <v>3438</v>
      </c>
      <c r="C291" s="97" t="s">
        <v>764</v>
      </c>
      <c r="D291" s="97" t="s">
        <v>1374</v>
      </c>
      <c r="E291" s="97" t="s">
        <v>349</v>
      </c>
      <c r="F291" s="97">
        <v>47</v>
      </c>
      <c r="G291" s="97">
        <v>3339504244</v>
      </c>
      <c r="H291" s="97" t="s">
        <v>3751</v>
      </c>
      <c r="I291" s="97">
        <v>15</v>
      </c>
      <c r="J291" s="97" t="s">
        <v>3681</v>
      </c>
      <c r="K291" s="96" t="s">
        <v>2355</v>
      </c>
      <c r="L291" s="97">
        <v>5</v>
      </c>
      <c r="M291" s="97"/>
      <c r="P291" t="str">
        <f t="shared" si="52"/>
        <v>NUÑO </v>
      </c>
      <c r="Q291" t="str">
        <f t="shared" si="53"/>
        <v>ACEVES</v>
      </c>
      <c r="R291" t="str">
        <f t="shared" si="54"/>
        <v>BLANCA ESTELA</v>
      </c>
      <c r="S291" t="str">
        <f t="shared" si="55"/>
        <v>MUJER</v>
      </c>
      <c r="T291" t="str">
        <f t="shared" si="56"/>
        <v>47</v>
      </c>
      <c r="U291" t="str">
        <f t="shared" si="57"/>
        <v>3339504244</v>
      </c>
      <c r="V291" t="str">
        <f t="shared" si="58"/>
        <v>PUERTO MAZATLAN </v>
      </c>
      <c r="W291" t="str">
        <f t="shared" si="59"/>
        <v>15</v>
      </c>
      <c r="X291" t="str">
        <f t="shared" si="60"/>
        <v>LA CRUZ</v>
      </c>
      <c r="Y291" t="str">
        <f t="shared" si="61"/>
        <v>CABECERA</v>
      </c>
      <c r="Z291" t="str">
        <f t="shared" si="62"/>
        <v>5</v>
      </c>
      <c r="AA291" t="str">
        <f t="shared" si="63"/>
        <v/>
      </c>
    </row>
    <row r="292" spans="2:27" x14ac:dyDescent="0.25">
      <c r="B292" s="97" t="s">
        <v>3451</v>
      </c>
      <c r="C292" s="97" t="s">
        <v>3753</v>
      </c>
      <c r="D292" s="97" t="s">
        <v>3754</v>
      </c>
      <c r="E292" s="97" t="s">
        <v>267</v>
      </c>
      <c r="F292" s="97"/>
      <c r="G292" s="97"/>
      <c r="H292" s="97" t="s">
        <v>3751</v>
      </c>
      <c r="I292" s="97">
        <v>33</v>
      </c>
      <c r="J292" s="97" t="s">
        <v>3681</v>
      </c>
      <c r="K292" s="96" t="s">
        <v>2355</v>
      </c>
      <c r="L292" s="97">
        <v>1</v>
      </c>
      <c r="M292" s="97" t="s">
        <v>101</v>
      </c>
      <c r="P292" t="str">
        <f t="shared" si="52"/>
        <v>REYES </v>
      </c>
      <c r="Q292" t="str">
        <f t="shared" si="53"/>
        <v>SUAREZ</v>
      </c>
      <c r="R292" t="str">
        <f t="shared" si="54"/>
        <v>JUAN GABRIEL </v>
      </c>
      <c r="S292" t="str">
        <f t="shared" si="55"/>
        <v>HOMBRE</v>
      </c>
      <c r="T292" t="str">
        <f t="shared" si="56"/>
        <v/>
      </c>
      <c r="U292" t="str">
        <f t="shared" si="57"/>
        <v/>
      </c>
      <c r="V292" t="str">
        <f t="shared" si="58"/>
        <v>PUERTO MAZATLAN </v>
      </c>
      <c r="W292" t="str">
        <f t="shared" si="59"/>
        <v>33</v>
      </c>
      <c r="X292" t="str">
        <f t="shared" si="60"/>
        <v>LA CRUZ</v>
      </c>
      <c r="Y292" t="str">
        <f t="shared" si="61"/>
        <v>CABECERA</v>
      </c>
      <c r="Z292" t="str">
        <f t="shared" si="62"/>
        <v>1</v>
      </c>
      <c r="AA292" t="str">
        <f t="shared" si="63"/>
        <v>ENFERMO(A) CRONICO(A)</v>
      </c>
    </row>
    <row r="293" spans="2:27" x14ac:dyDescent="0.25">
      <c r="B293" s="97" t="s">
        <v>3755</v>
      </c>
      <c r="C293" s="96" t="s">
        <v>414</v>
      </c>
      <c r="D293" s="97" t="s">
        <v>3756</v>
      </c>
      <c r="E293" s="96"/>
      <c r="F293" s="97">
        <v>20</v>
      </c>
      <c r="G293" s="97">
        <v>3339725124</v>
      </c>
      <c r="H293" s="97" t="s">
        <v>3751</v>
      </c>
      <c r="I293" s="96" t="s">
        <v>2907</v>
      </c>
      <c r="J293" s="97" t="s">
        <v>3681</v>
      </c>
      <c r="K293" s="96" t="s">
        <v>2355</v>
      </c>
      <c r="L293" s="96"/>
      <c r="M293" s="96"/>
      <c r="P293" t="str">
        <f t="shared" si="52"/>
        <v>ROSANO</v>
      </c>
      <c r="Q293" t="str">
        <f t="shared" si="53"/>
        <v>MERCADO</v>
      </c>
      <c r="R293" t="str">
        <f t="shared" si="54"/>
        <v>ANA VALERIA</v>
      </c>
      <c r="S293" t="str">
        <f t="shared" si="55"/>
        <v/>
      </c>
      <c r="T293" t="str">
        <f t="shared" si="56"/>
        <v>20</v>
      </c>
      <c r="U293" t="str">
        <f t="shared" si="57"/>
        <v>3339725124</v>
      </c>
      <c r="V293" t="str">
        <f t="shared" si="58"/>
        <v>PUERTO MAZATLAN </v>
      </c>
      <c r="W293" t="str">
        <f t="shared" si="59"/>
        <v>73-A</v>
      </c>
      <c r="X293" t="str">
        <f t="shared" si="60"/>
        <v>LA CRUZ</v>
      </c>
      <c r="Y293" t="str">
        <f t="shared" si="61"/>
        <v>CABECERA</v>
      </c>
      <c r="Z293" t="str">
        <f t="shared" si="62"/>
        <v/>
      </c>
      <c r="AA293" t="str">
        <f t="shared" si="63"/>
        <v/>
      </c>
    </row>
    <row r="294" spans="2:27" x14ac:dyDescent="0.25">
      <c r="B294" s="97" t="s">
        <v>230</v>
      </c>
      <c r="C294" s="97" t="s">
        <v>3703</v>
      </c>
      <c r="D294" s="97" t="s">
        <v>1654</v>
      </c>
      <c r="E294" s="97"/>
      <c r="F294" s="97"/>
      <c r="G294" s="97">
        <v>3731059426</v>
      </c>
      <c r="H294" s="97" t="s">
        <v>2150</v>
      </c>
      <c r="I294" s="97">
        <v>60</v>
      </c>
      <c r="J294" s="97" t="s">
        <v>3681</v>
      </c>
      <c r="K294" s="96" t="s">
        <v>2355</v>
      </c>
      <c r="L294" s="97"/>
      <c r="M294" s="97"/>
      <c r="P294" t="str">
        <f t="shared" si="52"/>
        <v>RAMIREZ</v>
      </c>
      <c r="Q294" t="str">
        <f t="shared" si="53"/>
        <v>X</v>
      </c>
      <c r="R294" t="str">
        <f t="shared" si="54"/>
        <v>BLANCA ESTHELA</v>
      </c>
      <c r="S294" t="str">
        <f t="shared" si="55"/>
        <v/>
      </c>
      <c r="T294" t="str">
        <f t="shared" si="56"/>
        <v/>
      </c>
      <c r="U294" t="str">
        <f t="shared" si="57"/>
        <v>3731059426</v>
      </c>
      <c r="V294" t="str">
        <f t="shared" si="58"/>
        <v>PUERTO PALMITAS</v>
      </c>
      <c r="W294" t="str">
        <f t="shared" si="59"/>
        <v>60</v>
      </c>
      <c r="X294" t="str">
        <f t="shared" si="60"/>
        <v>LA CRUZ</v>
      </c>
      <c r="Y294" t="str">
        <f t="shared" si="61"/>
        <v>CABECERA</v>
      </c>
      <c r="Z294" t="str">
        <f t="shared" si="62"/>
        <v/>
      </c>
      <c r="AA294" t="str">
        <f t="shared" si="63"/>
        <v/>
      </c>
    </row>
    <row r="295" spans="2:27" x14ac:dyDescent="0.25">
      <c r="B295" s="97" t="s">
        <v>3321</v>
      </c>
      <c r="C295" s="97" t="s">
        <v>3757</v>
      </c>
      <c r="D295" s="97" t="s">
        <v>3758</v>
      </c>
      <c r="E295" s="97" t="s">
        <v>349</v>
      </c>
      <c r="F295" s="97">
        <v>24</v>
      </c>
      <c r="G295" s="97">
        <v>3327500972</v>
      </c>
      <c r="H295" s="97" t="s">
        <v>2150</v>
      </c>
      <c r="I295" s="97">
        <v>34</v>
      </c>
      <c r="J295" s="97" t="s">
        <v>3681</v>
      </c>
      <c r="K295" s="96" t="s">
        <v>2355</v>
      </c>
      <c r="L295" s="97"/>
      <c r="M295" s="97"/>
      <c r="P295" t="str">
        <f t="shared" si="52"/>
        <v>GAMÓN</v>
      </c>
      <c r="Q295" t="str">
        <f t="shared" si="53"/>
        <v>JAUREGUÍ</v>
      </c>
      <c r="R295" t="str">
        <f t="shared" si="54"/>
        <v>JESSICA</v>
      </c>
      <c r="S295" t="str">
        <f t="shared" si="55"/>
        <v>MUJER</v>
      </c>
      <c r="T295" t="str">
        <f t="shared" si="56"/>
        <v>24</v>
      </c>
      <c r="U295" t="str">
        <f t="shared" si="57"/>
        <v>3327500972</v>
      </c>
      <c r="V295" t="str">
        <f t="shared" si="58"/>
        <v>PUERTO PALMITAS</v>
      </c>
      <c r="W295" t="str">
        <f t="shared" si="59"/>
        <v>34</v>
      </c>
      <c r="X295" t="str">
        <f t="shared" si="60"/>
        <v>LA CRUZ</v>
      </c>
      <c r="Y295" t="str">
        <f t="shared" si="61"/>
        <v>CABECERA</v>
      </c>
      <c r="Z295" t="str">
        <f t="shared" si="62"/>
        <v/>
      </c>
      <c r="AA295" t="str">
        <f t="shared" si="63"/>
        <v/>
      </c>
    </row>
    <row r="296" spans="2:27" x14ac:dyDescent="0.25">
      <c r="B296" s="97" t="s">
        <v>1334</v>
      </c>
      <c r="C296" s="97" t="s">
        <v>3759</v>
      </c>
      <c r="D296" s="97" t="s">
        <v>559</v>
      </c>
      <c r="E296" s="97" t="s">
        <v>621</v>
      </c>
      <c r="F296" s="97"/>
      <c r="G296" s="97">
        <v>3334059422</v>
      </c>
      <c r="H296" s="97" t="s">
        <v>2150</v>
      </c>
      <c r="I296" s="97">
        <v>80</v>
      </c>
      <c r="J296" s="97" t="s">
        <v>3681</v>
      </c>
      <c r="K296" s="96" t="s">
        <v>2355</v>
      </c>
      <c r="L296" s="97"/>
      <c r="M296" s="97"/>
      <c r="P296" t="str">
        <f t="shared" si="52"/>
        <v>RODRÍGUEZ</v>
      </c>
      <c r="Q296" t="str">
        <f t="shared" si="53"/>
        <v>TREJO</v>
      </c>
      <c r="R296" t="str">
        <f t="shared" si="54"/>
        <v>SALVADOR</v>
      </c>
      <c r="S296" t="str">
        <f t="shared" si="55"/>
        <v>HOMBRE</v>
      </c>
      <c r="T296" t="str">
        <f t="shared" si="56"/>
        <v/>
      </c>
      <c r="U296" t="str">
        <f t="shared" si="57"/>
        <v>3334059422</v>
      </c>
      <c r="V296" t="str">
        <f t="shared" si="58"/>
        <v>PUERTO PALMITAS</v>
      </c>
      <c r="W296" t="str">
        <f t="shared" si="59"/>
        <v>80</v>
      </c>
      <c r="X296" t="str">
        <f t="shared" si="60"/>
        <v>LA CRUZ</v>
      </c>
      <c r="Y296" t="str">
        <f t="shared" si="61"/>
        <v>CABECERA</v>
      </c>
      <c r="Z296" t="str">
        <f t="shared" si="62"/>
        <v/>
      </c>
      <c r="AA296" t="str">
        <f t="shared" si="63"/>
        <v/>
      </c>
    </row>
    <row r="297" spans="2:27" x14ac:dyDescent="0.25">
      <c r="B297" s="97" t="s">
        <v>3311</v>
      </c>
      <c r="C297" s="97" t="s">
        <v>20</v>
      </c>
      <c r="D297" s="97" t="s">
        <v>3360</v>
      </c>
      <c r="E297" s="97" t="s">
        <v>3588</v>
      </c>
      <c r="F297" s="97">
        <v>29</v>
      </c>
      <c r="G297" s="97">
        <v>3322297137</v>
      </c>
      <c r="H297" s="97" t="s">
        <v>2426</v>
      </c>
      <c r="I297" s="97">
        <v>64</v>
      </c>
      <c r="J297" s="97" t="s">
        <v>3681</v>
      </c>
      <c r="K297" s="96" t="s">
        <v>2355</v>
      </c>
      <c r="L297" s="97">
        <v>2</v>
      </c>
      <c r="M297" s="97"/>
      <c r="P297" t="str">
        <f t="shared" si="52"/>
        <v>HERNANDEZ </v>
      </c>
      <c r="Q297" t="str">
        <f t="shared" si="53"/>
        <v>GUTIERREZ</v>
      </c>
      <c r="R297" t="str">
        <f t="shared" si="54"/>
        <v>ADRIANA</v>
      </c>
      <c r="S297" t="str">
        <f t="shared" si="55"/>
        <v>FEMENINO</v>
      </c>
      <c r="T297" t="str">
        <f t="shared" si="56"/>
        <v>29</v>
      </c>
      <c r="U297" t="str">
        <f t="shared" si="57"/>
        <v>3322297137</v>
      </c>
      <c r="V297" t="str">
        <f t="shared" si="58"/>
        <v>PUERTO PALMITAS</v>
      </c>
      <c r="W297" t="str">
        <f t="shared" si="59"/>
        <v>64</v>
      </c>
      <c r="X297" t="str">
        <f t="shared" si="60"/>
        <v>LA CRUZ</v>
      </c>
      <c r="Y297" t="str">
        <f t="shared" si="61"/>
        <v>CABECERA</v>
      </c>
      <c r="Z297" t="str">
        <f t="shared" si="62"/>
        <v>2</v>
      </c>
      <c r="AA297" t="str">
        <f t="shared" si="63"/>
        <v/>
      </c>
    </row>
    <row r="298" spans="2:27" x14ac:dyDescent="0.25">
      <c r="B298" s="96" t="s">
        <v>3554</v>
      </c>
      <c r="C298" s="96" t="s">
        <v>3353</v>
      </c>
      <c r="D298" s="96" t="s">
        <v>3760</v>
      </c>
      <c r="E298" s="96" t="s">
        <v>3292</v>
      </c>
      <c r="F298" s="96">
        <v>39</v>
      </c>
      <c r="G298" s="96">
        <v>3324389291</v>
      </c>
      <c r="H298" s="97" t="s">
        <v>296</v>
      </c>
      <c r="I298" s="96">
        <v>13</v>
      </c>
      <c r="J298" s="97" t="s">
        <v>3681</v>
      </c>
      <c r="K298" s="96" t="s">
        <v>2355</v>
      </c>
      <c r="L298" s="96"/>
      <c r="M298" s="96"/>
      <c r="P298" t="str">
        <f t="shared" si="52"/>
        <v>ALVAREZ </v>
      </c>
      <c r="Q298" t="str">
        <f t="shared" si="53"/>
        <v>ARANA </v>
      </c>
      <c r="R298" t="str">
        <f t="shared" si="54"/>
        <v>M . JOSEFINA </v>
      </c>
      <c r="S298" t="str">
        <f t="shared" si="55"/>
        <v>MUJER </v>
      </c>
      <c r="T298" t="str">
        <f t="shared" si="56"/>
        <v>39</v>
      </c>
      <c r="U298" t="str">
        <f t="shared" si="57"/>
        <v>3324389291</v>
      </c>
      <c r="V298" t="str">
        <f t="shared" si="58"/>
        <v>PUERTO PEÑASCO</v>
      </c>
      <c r="W298" t="str">
        <f t="shared" si="59"/>
        <v>13</v>
      </c>
      <c r="X298" t="str">
        <f t="shared" si="60"/>
        <v>LA CRUZ</v>
      </c>
      <c r="Y298" t="str">
        <f t="shared" si="61"/>
        <v>CABECERA</v>
      </c>
      <c r="Z298" t="str">
        <f t="shared" si="62"/>
        <v/>
      </c>
      <c r="AA298" t="str">
        <f t="shared" si="63"/>
        <v/>
      </c>
    </row>
    <row r="299" spans="2:27" x14ac:dyDescent="0.25">
      <c r="B299" s="97" t="s">
        <v>3761</v>
      </c>
      <c r="C299" s="97" t="s">
        <v>3762</v>
      </c>
      <c r="D299" s="97" t="s">
        <v>3763</v>
      </c>
      <c r="E299" s="97" t="s">
        <v>27</v>
      </c>
      <c r="F299" s="97">
        <v>37</v>
      </c>
      <c r="G299" s="97">
        <v>3315645036</v>
      </c>
      <c r="H299" s="97" t="s">
        <v>296</v>
      </c>
      <c r="I299" s="97">
        <v>82</v>
      </c>
      <c r="J299" s="97" t="s">
        <v>3681</v>
      </c>
      <c r="K299" s="96" t="s">
        <v>2355</v>
      </c>
      <c r="L299" s="97">
        <v>3</v>
      </c>
      <c r="M299" s="97" t="s">
        <v>29</v>
      </c>
      <c r="P299" t="str">
        <f t="shared" si="52"/>
        <v>AQUINO </v>
      </c>
      <c r="Q299" t="str">
        <f t="shared" si="53"/>
        <v>JACOBO </v>
      </c>
      <c r="R299" t="str">
        <f t="shared" si="54"/>
        <v>GUILLERMINA </v>
      </c>
      <c r="S299" t="str">
        <f t="shared" si="55"/>
        <v>MUJER</v>
      </c>
      <c r="T299" t="str">
        <f t="shared" si="56"/>
        <v>37</v>
      </c>
      <c r="U299" t="str">
        <f t="shared" si="57"/>
        <v>3315645036</v>
      </c>
      <c r="V299" t="str">
        <f t="shared" si="58"/>
        <v>PUERTO PEÑASCO</v>
      </c>
      <c r="W299" t="str">
        <f t="shared" si="59"/>
        <v>82</v>
      </c>
      <c r="X299" t="str">
        <f t="shared" si="60"/>
        <v>LA CRUZ</v>
      </c>
      <c r="Y299" t="str">
        <f t="shared" si="61"/>
        <v>CABECERA</v>
      </c>
      <c r="Z299" t="str">
        <f t="shared" si="62"/>
        <v>3</v>
      </c>
      <c r="AA299" t="str">
        <f t="shared" si="63"/>
        <v>MADRE SOLTERA</v>
      </c>
    </row>
    <row r="300" spans="2:27" x14ac:dyDescent="0.25">
      <c r="B300" s="97" t="s">
        <v>241</v>
      </c>
      <c r="C300" s="96" t="s">
        <v>334</v>
      </c>
      <c r="D300" s="97" t="s">
        <v>335</v>
      </c>
      <c r="E300" s="96"/>
      <c r="F300" s="97">
        <v>26</v>
      </c>
      <c r="G300" s="97">
        <v>3324153872</v>
      </c>
      <c r="H300" s="97" t="s">
        <v>296</v>
      </c>
      <c r="I300" s="96">
        <v>67</v>
      </c>
      <c r="J300" s="97" t="s">
        <v>3681</v>
      </c>
      <c r="K300" s="96" t="s">
        <v>2355</v>
      </c>
      <c r="L300" s="96"/>
      <c r="M300" s="96"/>
      <c r="P300" t="str">
        <f t="shared" si="52"/>
        <v>GARCIA</v>
      </c>
      <c r="Q300" t="str">
        <f t="shared" si="53"/>
        <v>MURGUIA</v>
      </c>
      <c r="R300" t="str">
        <f t="shared" si="54"/>
        <v>ELIDE LIZBETH</v>
      </c>
      <c r="S300" t="str">
        <f t="shared" si="55"/>
        <v/>
      </c>
      <c r="T300" t="str">
        <f t="shared" si="56"/>
        <v>26</v>
      </c>
      <c r="U300" t="str">
        <f t="shared" si="57"/>
        <v>3324153872</v>
      </c>
      <c r="V300" t="str">
        <f t="shared" si="58"/>
        <v>PUERTO PEÑASCO</v>
      </c>
      <c r="W300" t="str">
        <f t="shared" si="59"/>
        <v>67</v>
      </c>
      <c r="X300" t="str">
        <f t="shared" si="60"/>
        <v>LA CRUZ</v>
      </c>
      <c r="Y300" t="str">
        <f t="shared" si="61"/>
        <v>CABECERA</v>
      </c>
      <c r="Z300" t="str">
        <f t="shared" si="62"/>
        <v/>
      </c>
      <c r="AA300" t="str">
        <f t="shared" si="63"/>
        <v/>
      </c>
    </row>
    <row r="301" spans="2:27" x14ac:dyDescent="0.25">
      <c r="B301" s="97" t="s">
        <v>3764</v>
      </c>
      <c r="C301" s="97"/>
      <c r="D301" s="97" t="s">
        <v>3765</v>
      </c>
      <c r="E301" s="97" t="s">
        <v>3292</v>
      </c>
      <c r="F301" s="97"/>
      <c r="G301" s="97"/>
      <c r="H301" s="97" t="s">
        <v>296</v>
      </c>
      <c r="I301" s="97" t="s">
        <v>3766</v>
      </c>
      <c r="J301" s="97" t="s">
        <v>3681</v>
      </c>
      <c r="K301" s="96" t="s">
        <v>2355</v>
      </c>
      <c r="L301" s="97"/>
      <c r="M301" s="97"/>
      <c r="P301" t="str">
        <f t="shared" si="52"/>
        <v>MORALES </v>
      </c>
      <c r="Q301" t="str">
        <f t="shared" si="53"/>
        <v/>
      </c>
      <c r="R301" t="str">
        <f t="shared" si="54"/>
        <v>ROSA </v>
      </c>
      <c r="S301" t="str">
        <f t="shared" si="55"/>
        <v>MUJER </v>
      </c>
      <c r="T301" t="str">
        <f t="shared" si="56"/>
        <v/>
      </c>
      <c r="U301" t="str">
        <f t="shared" si="57"/>
        <v/>
      </c>
      <c r="V301" t="str">
        <f t="shared" si="58"/>
        <v>PUERTO PEÑASCO</v>
      </c>
      <c r="W301" t="str">
        <f t="shared" si="59"/>
        <v>11 B</v>
      </c>
      <c r="X301" t="str">
        <f t="shared" si="60"/>
        <v>LA CRUZ</v>
      </c>
      <c r="Y301" t="str">
        <f t="shared" si="61"/>
        <v>CABECERA</v>
      </c>
      <c r="Z301" t="str">
        <f t="shared" si="62"/>
        <v/>
      </c>
      <c r="AA301" t="str">
        <f t="shared" si="63"/>
        <v/>
      </c>
    </row>
    <row r="302" spans="2:27" x14ac:dyDescent="0.25">
      <c r="B302" s="97" t="s">
        <v>234</v>
      </c>
      <c r="C302" s="97" t="s">
        <v>3720</v>
      </c>
      <c r="D302" s="97" t="s">
        <v>372</v>
      </c>
      <c r="E302" s="97" t="s">
        <v>27</v>
      </c>
      <c r="F302" s="97">
        <v>48</v>
      </c>
      <c r="G302" s="97">
        <v>3311218120</v>
      </c>
      <c r="H302" s="97" t="s">
        <v>296</v>
      </c>
      <c r="I302" s="97" t="s">
        <v>3767</v>
      </c>
      <c r="J302" s="97" t="s">
        <v>3681</v>
      </c>
      <c r="K302" s="96" t="s">
        <v>2355</v>
      </c>
      <c r="L302" s="97">
        <v>5</v>
      </c>
      <c r="M302" s="97" t="s">
        <v>101</v>
      </c>
      <c r="P302" t="str">
        <f t="shared" si="52"/>
        <v>MURGUIA</v>
      </c>
      <c r="Q302" t="str">
        <f t="shared" si="53"/>
        <v>SANDOVAL </v>
      </c>
      <c r="R302" t="str">
        <f t="shared" si="54"/>
        <v>SUSANA</v>
      </c>
      <c r="S302" t="str">
        <f t="shared" si="55"/>
        <v>MUJER</v>
      </c>
      <c r="T302" t="str">
        <f t="shared" si="56"/>
        <v>48</v>
      </c>
      <c r="U302" t="str">
        <f t="shared" si="57"/>
        <v>3311218120</v>
      </c>
      <c r="V302" t="str">
        <f t="shared" si="58"/>
        <v>PUERTO PEÑASCO</v>
      </c>
      <c r="W302" t="str">
        <f t="shared" si="59"/>
        <v>6L</v>
      </c>
      <c r="X302" t="str">
        <f t="shared" si="60"/>
        <v>LA CRUZ</v>
      </c>
      <c r="Y302" t="str">
        <f t="shared" si="61"/>
        <v>CABECERA</v>
      </c>
      <c r="Z302" t="str">
        <f t="shared" si="62"/>
        <v>5</v>
      </c>
      <c r="AA302" t="str">
        <f t="shared" si="63"/>
        <v>ENFERMO(A) CRONICO(A)</v>
      </c>
    </row>
    <row r="303" spans="2:27" x14ac:dyDescent="0.25">
      <c r="B303" s="97" t="s">
        <v>400</v>
      </c>
      <c r="C303" s="97" t="s">
        <v>1867</v>
      </c>
      <c r="D303" s="97" t="s">
        <v>3768</v>
      </c>
      <c r="E303" s="97" t="s">
        <v>1333</v>
      </c>
      <c r="F303" s="97">
        <v>25</v>
      </c>
      <c r="G303" s="97">
        <v>3327148522</v>
      </c>
      <c r="H303" s="97" t="s">
        <v>296</v>
      </c>
      <c r="I303" s="97">
        <v>29</v>
      </c>
      <c r="J303" s="97" t="s">
        <v>3681</v>
      </c>
      <c r="K303" s="96" t="s">
        <v>2355</v>
      </c>
      <c r="L303" s="97" t="s">
        <v>3399</v>
      </c>
      <c r="M303" s="97" t="s">
        <v>3399</v>
      </c>
      <c r="P303" t="str">
        <f t="shared" si="52"/>
        <v>RAMIREZ</v>
      </c>
      <c r="Q303" t="str">
        <f t="shared" si="53"/>
        <v>PAREDES</v>
      </c>
      <c r="R303" t="str">
        <f t="shared" si="54"/>
        <v>MARIA CARMEN </v>
      </c>
      <c r="S303" t="str">
        <f t="shared" si="55"/>
        <v>F</v>
      </c>
      <c r="T303" t="str">
        <f t="shared" si="56"/>
        <v>25</v>
      </c>
      <c r="U303" t="str">
        <f t="shared" si="57"/>
        <v>3327148522</v>
      </c>
      <c r="V303" t="str">
        <f t="shared" si="58"/>
        <v>PUERTO PEÑASCO</v>
      </c>
      <c r="W303" t="str">
        <f t="shared" si="59"/>
        <v>29</v>
      </c>
      <c r="X303" t="str">
        <f t="shared" si="60"/>
        <v>LA CRUZ</v>
      </c>
      <c r="Y303" t="str">
        <f t="shared" si="61"/>
        <v>CABECERA</v>
      </c>
      <c r="Z303" t="str">
        <f t="shared" si="62"/>
        <v>S/D</v>
      </c>
      <c r="AA303" t="str">
        <f t="shared" si="63"/>
        <v>S/D</v>
      </c>
    </row>
    <row r="304" spans="2:27" x14ac:dyDescent="0.25">
      <c r="B304" s="97" t="s">
        <v>3324</v>
      </c>
      <c r="C304" s="97" t="s">
        <v>341</v>
      </c>
      <c r="D304" s="97" t="s">
        <v>104</v>
      </c>
      <c r="E304" s="97" t="s">
        <v>33</v>
      </c>
      <c r="F304" s="97">
        <v>32</v>
      </c>
      <c r="G304" s="97">
        <v>3334870975</v>
      </c>
      <c r="H304" s="97" t="s">
        <v>3769</v>
      </c>
      <c r="I304" s="97">
        <v>29</v>
      </c>
      <c r="J304" s="97" t="s">
        <v>3681</v>
      </c>
      <c r="K304" s="96" t="s">
        <v>2355</v>
      </c>
      <c r="L304" s="97">
        <v>5</v>
      </c>
      <c r="M304" s="97" t="s">
        <v>1887</v>
      </c>
      <c r="P304" t="str">
        <f t="shared" si="52"/>
        <v>ALVAREZ </v>
      </c>
      <c r="Q304" t="str">
        <f t="shared" si="53"/>
        <v>NUÑO</v>
      </c>
      <c r="R304" t="str">
        <f t="shared" si="54"/>
        <v>ARACELI</v>
      </c>
      <c r="S304" t="str">
        <f t="shared" si="55"/>
        <v>MUJER</v>
      </c>
      <c r="T304" t="str">
        <f t="shared" si="56"/>
        <v>32</v>
      </c>
      <c r="U304" t="str">
        <f t="shared" si="57"/>
        <v>3334870975</v>
      </c>
      <c r="V304" t="str">
        <f t="shared" si="58"/>
        <v>PUERTO PEÑASCO</v>
      </c>
      <c r="W304" t="str">
        <f t="shared" si="59"/>
        <v>29</v>
      </c>
      <c r="X304" t="str">
        <f t="shared" si="60"/>
        <v>LA CRUZ</v>
      </c>
      <c r="Y304" t="str">
        <f t="shared" si="61"/>
        <v>CABECERA</v>
      </c>
      <c r="Z304" t="str">
        <f t="shared" si="62"/>
        <v>5</v>
      </c>
      <c r="AA304" t="str">
        <f t="shared" si="63"/>
        <v>DESEMPLEADA</v>
      </c>
    </row>
    <row r="305" spans="2:27" x14ac:dyDescent="0.25">
      <c r="B305" s="97" t="s">
        <v>3430</v>
      </c>
      <c r="C305" s="97" t="s">
        <v>2523</v>
      </c>
      <c r="D305" s="97" t="s">
        <v>3770</v>
      </c>
      <c r="E305" s="97" t="s">
        <v>48</v>
      </c>
      <c r="F305" s="97">
        <v>24</v>
      </c>
      <c r="G305" s="97">
        <v>3310417929</v>
      </c>
      <c r="H305" s="97" t="s">
        <v>3769</v>
      </c>
      <c r="I305" s="97">
        <v>54</v>
      </c>
      <c r="J305" s="97" t="s">
        <v>3681</v>
      </c>
      <c r="K305" s="96" t="s">
        <v>2355</v>
      </c>
      <c r="L305" s="97"/>
      <c r="M305" s="97"/>
      <c r="P305" t="str">
        <f t="shared" si="52"/>
        <v>GARCIA </v>
      </c>
      <c r="Q305" t="str">
        <f t="shared" si="53"/>
        <v>CONTRERAS</v>
      </c>
      <c r="R305" t="str">
        <f t="shared" si="54"/>
        <v>NOE SEBASTIAN</v>
      </c>
      <c r="S305" t="str">
        <f t="shared" si="55"/>
        <v>HOMBRE</v>
      </c>
      <c r="T305" t="str">
        <f t="shared" si="56"/>
        <v>24</v>
      </c>
      <c r="U305" t="str">
        <f t="shared" si="57"/>
        <v>3310417929</v>
      </c>
      <c r="V305" t="str">
        <f t="shared" si="58"/>
        <v>PUERTO PEÑASCO</v>
      </c>
      <c r="W305" t="str">
        <f t="shared" si="59"/>
        <v>54</v>
      </c>
      <c r="X305" t="str">
        <f t="shared" si="60"/>
        <v>LA CRUZ</v>
      </c>
      <c r="Y305" t="str">
        <f t="shared" si="61"/>
        <v>CABECERA</v>
      </c>
      <c r="Z305" t="str">
        <f t="shared" si="62"/>
        <v/>
      </c>
      <c r="AA305" t="str">
        <f t="shared" si="63"/>
        <v/>
      </c>
    </row>
    <row r="306" spans="2:27" x14ac:dyDescent="0.25">
      <c r="B306" s="97" t="s">
        <v>3771</v>
      </c>
      <c r="C306" s="97" t="s">
        <v>3772</v>
      </c>
      <c r="D306" s="97" t="s">
        <v>3773</v>
      </c>
      <c r="E306" s="97" t="s">
        <v>621</v>
      </c>
      <c r="F306" s="97" t="s">
        <v>3373</v>
      </c>
      <c r="G306" s="97">
        <v>3339468305</v>
      </c>
      <c r="H306" s="97" t="s">
        <v>3774</v>
      </c>
      <c r="I306" s="97">
        <v>8</v>
      </c>
      <c r="J306" s="97" t="s">
        <v>3681</v>
      </c>
      <c r="K306" s="96" t="s">
        <v>2355</v>
      </c>
      <c r="L306" s="97" t="s">
        <v>3373</v>
      </c>
      <c r="M306" s="97" t="s">
        <v>2359</v>
      </c>
      <c r="P306" t="str">
        <f t="shared" si="52"/>
        <v>APARICIO </v>
      </c>
      <c r="Q306" t="str">
        <f t="shared" si="53"/>
        <v>CARRICILLO</v>
      </c>
      <c r="R306" t="str">
        <f t="shared" si="54"/>
        <v>GAEL ALONSO</v>
      </c>
      <c r="S306" t="str">
        <f t="shared" si="55"/>
        <v>HOMBRE</v>
      </c>
      <c r="T306" t="str">
        <f t="shared" si="56"/>
        <v>N/A</v>
      </c>
      <c r="U306" t="str">
        <f t="shared" si="57"/>
        <v>3339468305</v>
      </c>
      <c r="V306" t="str">
        <f t="shared" si="58"/>
        <v>PUERTO PRINCIPE</v>
      </c>
      <c r="W306" t="str">
        <f t="shared" si="59"/>
        <v>8</v>
      </c>
      <c r="X306" t="str">
        <f t="shared" si="60"/>
        <v>LA CRUZ</v>
      </c>
      <c r="Y306" t="str">
        <f t="shared" si="61"/>
        <v>CABECERA</v>
      </c>
      <c r="Z306" t="str">
        <f t="shared" si="62"/>
        <v>N/A</v>
      </c>
      <c r="AA306" t="str">
        <f t="shared" si="63"/>
        <v>HIJOS DE PADRES EN EXTREMA POBREZA</v>
      </c>
    </row>
    <row r="307" spans="2:27" x14ac:dyDescent="0.25">
      <c r="B307" s="97" t="s">
        <v>290</v>
      </c>
      <c r="C307" s="97" t="s">
        <v>230</v>
      </c>
      <c r="D307" s="97" t="s">
        <v>3775</v>
      </c>
      <c r="E307" s="97" t="s">
        <v>27</v>
      </c>
      <c r="F307" s="97">
        <v>65</v>
      </c>
      <c r="G307" s="97">
        <v>3312227292</v>
      </c>
      <c r="H307" s="97" t="s">
        <v>3776</v>
      </c>
      <c r="I307" s="97">
        <v>21</v>
      </c>
      <c r="J307" s="97" t="s">
        <v>3681</v>
      </c>
      <c r="K307" s="96" t="s">
        <v>2355</v>
      </c>
      <c r="L307" s="97">
        <v>3</v>
      </c>
      <c r="M307" s="97" t="s">
        <v>53</v>
      </c>
      <c r="P307" t="str">
        <f t="shared" si="52"/>
        <v>AGUIRRE</v>
      </c>
      <c r="Q307" t="str">
        <f t="shared" si="53"/>
        <v>RAMIREZ</v>
      </c>
      <c r="R307" t="str">
        <f t="shared" si="54"/>
        <v>MARIA DE JESUS </v>
      </c>
      <c r="S307" t="str">
        <f t="shared" si="55"/>
        <v>MUJER</v>
      </c>
      <c r="T307" t="str">
        <f t="shared" si="56"/>
        <v>65</v>
      </c>
      <c r="U307" t="str">
        <f t="shared" si="57"/>
        <v>3312227292</v>
      </c>
      <c r="V307" t="str">
        <f t="shared" si="58"/>
        <v>PUERTO PRINCIPE </v>
      </c>
      <c r="W307" t="str">
        <f t="shared" si="59"/>
        <v>21</v>
      </c>
      <c r="X307" t="str">
        <f t="shared" si="60"/>
        <v>LA CRUZ</v>
      </c>
      <c r="Y307" t="str">
        <f t="shared" si="61"/>
        <v>CABECERA</v>
      </c>
      <c r="Z307" t="str">
        <f t="shared" si="62"/>
        <v>3</v>
      </c>
      <c r="AA307" t="str">
        <f t="shared" si="63"/>
        <v>ADULTO MAYOR</v>
      </c>
    </row>
    <row r="308" spans="2:27" x14ac:dyDescent="0.25">
      <c r="B308" s="97" t="s">
        <v>25</v>
      </c>
      <c r="C308" s="97" t="s">
        <v>314</v>
      </c>
      <c r="D308" s="97" t="s">
        <v>315</v>
      </c>
      <c r="E308" s="97" t="s">
        <v>267</v>
      </c>
      <c r="F308" s="97">
        <v>25</v>
      </c>
      <c r="G308" s="97">
        <v>3320776638</v>
      </c>
      <c r="H308" s="97" t="s">
        <v>3777</v>
      </c>
      <c r="I308" s="97">
        <v>131</v>
      </c>
      <c r="J308" s="97" t="s">
        <v>3681</v>
      </c>
      <c r="K308" s="96" t="s">
        <v>2355</v>
      </c>
      <c r="L308" s="97">
        <v>3</v>
      </c>
      <c r="M308" s="97" t="s">
        <v>53</v>
      </c>
      <c r="P308" t="str">
        <f t="shared" si="52"/>
        <v>BECERRA</v>
      </c>
      <c r="Q308" t="str">
        <f t="shared" si="53"/>
        <v>BAUTISTA</v>
      </c>
      <c r="R308" t="str">
        <f t="shared" si="54"/>
        <v>OMAR SALVADOR</v>
      </c>
      <c r="S308" t="str">
        <f t="shared" si="55"/>
        <v>HOMBRE</v>
      </c>
      <c r="T308" t="str">
        <f t="shared" si="56"/>
        <v>25</v>
      </c>
      <c r="U308" t="str">
        <f t="shared" si="57"/>
        <v>3320776638</v>
      </c>
      <c r="V308" t="str">
        <f t="shared" si="58"/>
        <v>PUERTO ROSARITO </v>
      </c>
      <c r="W308" t="str">
        <f t="shared" si="59"/>
        <v>131</v>
      </c>
      <c r="X308" t="str">
        <f t="shared" si="60"/>
        <v>LA CRUZ</v>
      </c>
      <c r="Y308" t="str">
        <f t="shared" si="61"/>
        <v>CABECERA</v>
      </c>
      <c r="Z308" t="str">
        <f t="shared" si="62"/>
        <v>3</v>
      </c>
      <c r="AA308" t="str">
        <f t="shared" si="63"/>
        <v>ADULTO MAYOR</v>
      </c>
    </row>
    <row r="309" spans="2:27" x14ac:dyDescent="0.25">
      <c r="B309" s="97" t="s">
        <v>3778</v>
      </c>
      <c r="C309" s="97" t="s">
        <v>68</v>
      </c>
      <c r="D309" s="97" t="s">
        <v>3779</v>
      </c>
      <c r="E309" s="97" t="s">
        <v>3303</v>
      </c>
      <c r="F309" s="97">
        <v>21</v>
      </c>
      <c r="G309" s="97">
        <v>3321693502</v>
      </c>
      <c r="H309" s="97" t="s">
        <v>3777</v>
      </c>
      <c r="I309" s="97">
        <v>109</v>
      </c>
      <c r="J309" s="97" t="s">
        <v>3681</v>
      </c>
      <c r="K309" s="96" t="s">
        <v>2355</v>
      </c>
      <c r="L309" s="97">
        <v>1</v>
      </c>
      <c r="M309" s="97"/>
      <c r="P309" t="str">
        <f t="shared" si="52"/>
        <v>CARRILLO </v>
      </c>
      <c r="Q309" t="str">
        <f t="shared" si="53"/>
        <v>NUÑO</v>
      </c>
      <c r="R309" t="str">
        <f t="shared" si="54"/>
        <v>ABIGAIL </v>
      </c>
      <c r="S309" t="str">
        <f t="shared" si="55"/>
        <v>MUJER </v>
      </c>
      <c r="T309" t="str">
        <f t="shared" si="56"/>
        <v>21</v>
      </c>
      <c r="U309" t="str">
        <f t="shared" si="57"/>
        <v>3321693502</v>
      </c>
      <c r="V309" t="str">
        <f t="shared" si="58"/>
        <v>PUERTO ROSARITO </v>
      </c>
      <c r="W309" t="str">
        <f t="shared" si="59"/>
        <v>109</v>
      </c>
      <c r="X309" t="str">
        <f t="shared" si="60"/>
        <v>LA CRUZ</v>
      </c>
      <c r="Y309" t="str">
        <f t="shared" si="61"/>
        <v>CABECERA</v>
      </c>
      <c r="Z309" t="str">
        <f t="shared" si="62"/>
        <v>1</v>
      </c>
      <c r="AA309" t="str">
        <f t="shared" si="63"/>
        <v/>
      </c>
    </row>
    <row r="310" spans="2:27" x14ac:dyDescent="0.25">
      <c r="B310" s="97" t="s">
        <v>3780</v>
      </c>
      <c r="C310" s="97"/>
      <c r="D310" s="97" t="s">
        <v>3781</v>
      </c>
      <c r="E310" s="97" t="s">
        <v>3303</v>
      </c>
      <c r="F310" s="97">
        <v>29</v>
      </c>
      <c r="G310" s="97">
        <v>3327291639</v>
      </c>
      <c r="H310" s="97" t="s">
        <v>3777</v>
      </c>
      <c r="I310" s="97">
        <v>8</v>
      </c>
      <c r="J310" s="97" t="s">
        <v>3681</v>
      </c>
      <c r="K310" s="96" t="s">
        <v>2355</v>
      </c>
      <c r="L310" s="97">
        <v>4</v>
      </c>
      <c r="M310" s="97"/>
      <c r="P310" t="str">
        <f t="shared" si="52"/>
        <v>OLIVARES </v>
      </c>
      <c r="Q310" t="str">
        <f t="shared" si="53"/>
        <v/>
      </c>
      <c r="R310" t="str">
        <f t="shared" si="54"/>
        <v>MAYRA VANESSA </v>
      </c>
      <c r="S310" t="str">
        <f t="shared" si="55"/>
        <v>MUJER </v>
      </c>
      <c r="T310" t="str">
        <f t="shared" si="56"/>
        <v>29</v>
      </c>
      <c r="U310" t="str">
        <f t="shared" si="57"/>
        <v>3327291639</v>
      </c>
      <c r="V310" t="str">
        <f t="shared" si="58"/>
        <v>PUERTO ROSARITO </v>
      </c>
      <c r="W310" t="str">
        <f t="shared" si="59"/>
        <v>8</v>
      </c>
      <c r="X310" t="str">
        <f t="shared" si="60"/>
        <v>LA CRUZ</v>
      </c>
      <c r="Y310" t="str">
        <f t="shared" si="61"/>
        <v>CABECERA</v>
      </c>
      <c r="Z310" t="str">
        <f t="shared" si="62"/>
        <v>4</v>
      </c>
      <c r="AA310" t="str">
        <f t="shared" si="63"/>
        <v/>
      </c>
    </row>
    <row r="311" spans="2:27" x14ac:dyDescent="0.25">
      <c r="B311" s="97" t="s">
        <v>3499</v>
      </c>
      <c r="C311" s="97" t="s">
        <v>400</v>
      </c>
      <c r="D311" s="97" t="s">
        <v>3782</v>
      </c>
      <c r="E311" s="97" t="s">
        <v>33</v>
      </c>
      <c r="F311" s="97">
        <v>56</v>
      </c>
      <c r="G311" s="97"/>
      <c r="H311" s="97" t="s">
        <v>3783</v>
      </c>
      <c r="I311" s="97">
        <v>134</v>
      </c>
      <c r="J311" s="97" t="s">
        <v>3681</v>
      </c>
      <c r="K311" s="96" t="s">
        <v>2355</v>
      </c>
      <c r="L311" s="97"/>
      <c r="M311" s="97" t="s">
        <v>3316</v>
      </c>
      <c r="P311" t="str">
        <f t="shared" si="52"/>
        <v>MORENO </v>
      </c>
      <c r="Q311" t="str">
        <f t="shared" si="53"/>
        <v>RAMIREZ</v>
      </c>
      <c r="R311" t="str">
        <f t="shared" si="54"/>
        <v>MARTHA CELINA</v>
      </c>
      <c r="S311" t="str">
        <f t="shared" si="55"/>
        <v>MUJER</v>
      </c>
      <c r="T311" t="str">
        <f t="shared" si="56"/>
        <v>56</v>
      </c>
      <c r="U311" t="str">
        <f t="shared" si="57"/>
        <v/>
      </c>
      <c r="V311" t="str">
        <f t="shared" si="58"/>
        <v>PUERTO ROSARITO </v>
      </c>
      <c r="W311" t="str">
        <f t="shared" si="59"/>
        <v>134</v>
      </c>
      <c r="X311" t="str">
        <f t="shared" si="60"/>
        <v>LA CRUZ</v>
      </c>
      <c r="Y311" t="str">
        <f t="shared" si="61"/>
        <v>CABECERA</v>
      </c>
      <c r="Z311" t="str">
        <f t="shared" si="62"/>
        <v/>
      </c>
      <c r="AA311" t="str">
        <f t="shared" si="63"/>
        <v>DESEMPLEO</v>
      </c>
    </row>
    <row r="312" spans="2:27" x14ac:dyDescent="0.25">
      <c r="B312" s="97" t="s">
        <v>354</v>
      </c>
      <c r="C312" s="97" t="s">
        <v>355</v>
      </c>
      <c r="D312" s="97" t="s">
        <v>356</v>
      </c>
      <c r="E312" s="97" t="s">
        <v>27</v>
      </c>
      <c r="F312" s="97">
        <v>23</v>
      </c>
      <c r="G312" s="97">
        <v>3324532522</v>
      </c>
      <c r="H312" s="97" t="s">
        <v>3784</v>
      </c>
      <c r="I312" s="97">
        <v>12</v>
      </c>
      <c r="J312" s="97" t="s">
        <v>3681</v>
      </c>
      <c r="K312" s="96" t="s">
        <v>2355</v>
      </c>
      <c r="L312" s="97">
        <v>3</v>
      </c>
      <c r="M312" s="97" t="s">
        <v>29</v>
      </c>
      <c r="P312" t="str">
        <f t="shared" si="52"/>
        <v>LOMELI</v>
      </c>
      <c r="Q312" t="str">
        <f t="shared" si="53"/>
        <v>AGUAS</v>
      </c>
      <c r="R312" t="str">
        <f t="shared" si="54"/>
        <v>YANET ALICIA</v>
      </c>
      <c r="S312" t="str">
        <f t="shared" si="55"/>
        <v>MUJER</v>
      </c>
      <c r="T312" t="str">
        <f t="shared" si="56"/>
        <v>23</v>
      </c>
      <c r="U312" t="str">
        <f t="shared" si="57"/>
        <v>3324532522</v>
      </c>
      <c r="V312" t="str">
        <f t="shared" si="58"/>
        <v>PUERTO SALINAS CRUZ </v>
      </c>
      <c r="W312" t="str">
        <f t="shared" si="59"/>
        <v>12</v>
      </c>
      <c r="X312" t="str">
        <f t="shared" si="60"/>
        <v>LA CRUZ</v>
      </c>
      <c r="Y312" t="str">
        <f t="shared" si="61"/>
        <v>CABECERA</v>
      </c>
      <c r="Z312" t="str">
        <f t="shared" si="62"/>
        <v>3</v>
      </c>
      <c r="AA312" t="str">
        <f t="shared" si="63"/>
        <v>MADRE SOLTERA</v>
      </c>
    </row>
    <row r="313" spans="2:27" x14ac:dyDescent="0.25">
      <c r="B313" s="97" t="s">
        <v>401</v>
      </c>
      <c r="C313" s="97" t="s">
        <v>402</v>
      </c>
      <c r="D313" s="97" t="s">
        <v>403</v>
      </c>
      <c r="E313" s="96"/>
      <c r="F313" s="97">
        <v>32</v>
      </c>
      <c r="G313" s="97">
        <v>3320533207</v>
      </c>
      <c r="H313" s="97" t="s">
        <v>3784</v>
      </c>
      <c r="I313" s="96">
        <v>18</v>
      </c>
      <c r="J313" s="97" t="s">
        <v>3681</v>
      </c>
      <c r="K313" s="96" t="s">
        <v>2355</v>
      </c>
      <c r="L313" s="96"/>
      <c r="M313" s="96"/>
      <c r="P313" t="str">
        <f t="shared" si="52"/>
        <v>RIVERA</v>
      </c>
      <c r="Q313" t="str">
        <f t="shared" si="53"/>
        <v>HERNANDEZ</v>
      </c>
      <c r="R313" t="str">
        <f t="shared" si="54"/>
        <v>SOLEDAD</v>
      </c>
      <c r="S313" t="str">
        <f t="shared" si="55"/>
        <v/>
      </c>
      <c r="T313" t="str">
        <f t="shared" si="56"/>
        <v>32</v>
      </c>
      <c r="U313" t="str">
        <f t="shared" si="57"/>
        <v>3320533207</v>
      </c>
      <c r="V313" t="str">
        <f t="shared" si="58"/>
        <v>PUERTO SALINAS CRUZ </v>
      </c>
      <c r="W313" t="str">
        <f t="shared" si="59"/>
        <v>18</v>
      </c>
      <c r="X313" t="str">
        <f t="shared" si="60"/>
        <v>LA CRUZ</v>
      </c>
      <c r="Y313" t="str">
        <f t="shared" si="61"/>
        <v>CABECERA</v>
      </c>
      <c r="Z313" t="str">
        <f t="shared" si="62"/>
        <v/>
      </c>
      <c r="AA313" t="str">
        <f t="shared" si="63"/>
        <v/>
      </c>
    </row>
    <row r="314" spans="2:27" x14ac:dyDescent="0.25">
      <c r="B314" s="97" t="s">
        <v>127</v>
      </c>
      <c r="C314" s="97" t="s">
        <v>286</v>
      </c>
      <c r="D314" s="97" t="s">
        <v>407</v>
      </c>
      <c r="E314" s="97" t="s">
        <v>27</v>
      </c>
      <c r="F314" s="97">
        <v>30</v>
      </c>
      <c r="G314" s="97">
        <v>3322147993</v>
      </c>
      <c r="H314" s="97" t="s">
        <v>3784</v>
      </c>
      <c r="I314" s="97">
        <v>1</v>
      </c>
      <c r="J314" s="97" t="s">
        <v>3681</v>
      </c>
      <c r="K314" s="96" t="s">
        <v>2355</v>
      </c>
      <c r="L314" s="97">
        <v>4</v>
      </c>
      <c r="M314" s="97" t="s">
        <v>101</v>
      </c>
      <c r="P314" t="str">
        <f t="shared" si="52"/>
        <v>RODRIGUEZ</v>
      </c>
      <c r="Q314" t="str">
        <f t="shared" si="53"/>
        <v>AGUILAR</v>
      </c>
      <c r="R314" t="str">
        <f t="shared" si="54"/>
        <v>MARIA DE JESUS</v>
      </c>
      <c r="S314" t="str">
        <f t="shared" si="55"/>
        <v>MUJER</v>
      </c>
      <c r="T314" t="str">
        <f t="shared" si="56"/>
        <v>30</v>
      </c>
      <c r="U314" t="str">
        <f t="shared" si="57"/>
        <v>3322147993</v>
      </c>
      <c r="V314" t="str">
        <f t="shared" si="58"/>
        <v>PUERTO SALINAS CRUZ </v>
      </c>
      <c r="W314" t="str">
        <f t="shared" si="59"/>
        <v>1</v>
      </c>
      <c r="X314" t="str">
        <f t="shared" si="60"/>
        <v>LA CRUZ</v>
      </c>
      <c r="Y314" t="str">
        <f t="shared" si="61"/>
        <v>CABECERA</v>
      </c>
      <c r="Z314" t="str">
        <f t="shared" si="62"/>
        <v>4</v>
      </c>
      <c r="AA314" t="str">
        <f t="shared" si="63"/>
        <v>ENFERMO(A) CRONICO(A)</v>
      </c>
    </row>
    <row r="315" spans="2:27" x14ac:dyDescent="0.25">
      <c r="B315" s="97" t="s">
        <v>3396</v>
      </c>
      <c r="C315" s="97" t="s">
        <v>3785</v>
      </c>
      <c r="D315" s="97" t="s">
        <v>3690</v>
      </c>
      <c r="E315" s="97" t="s">
        <v>3303</v>
      </c>
      <c r="F315" s="97">
        <v>32</v>
      </c>
      <c r="G315" s="97"/>
      <c r="H315" s="97" t="s">
        <v>3784</v>
      </c>
      <c r="I315" s="97">
        <v>3</v>
      </c>
      <c r="J315" s="97" t="s">
        <v>3681</v>
      </c>
      <c r="K315" s="96" t="s">
        <v>2355</v>
      </c>
      <c r="L315" s="97"/>
      <c r="M315" s="97"/>
      <c r="P315" t="str">
        <f t="shared" si="52"/>
        <v>VAZQUEZ </v>
      </c>
      <c r="Q315" t="str">
        <f t="shared" si="53"/>
        <v>SEGURA </v>
      </c>
      <c r="R315" t="str">
        <f t="shared" si="54"/>
        <v>ALICIA </v>
      </c>
      <c r="S315" t="str">
        <f t="shared" si="55"/>
        <v>MUJER </v>
      </c>
      <c r="T315" t="str">
        <f t="shared" si="56"/>
        <v>32</v>
      </c>
      <c r="U315" t="str">
        <f t="shared" si="57"/>
        <v/>
      </c>
      <c r="V315" t="str">
        <f t="shared" si="58"/>
        <v>PUERTO SALINAS CRUZ </v>
      </c>
      <c r="W315" t="str">
        <f t="shared" si="59"/>
        <v>3</v>
      </c>
      <c r="X315" t="str">
        <f t="shared" si="60"/>
        <v>LA CRUZ</v>
      </c>
      <c r="Y315" t="str">
        <f t="shared" si="61"/>
        <v>CABECERA</v>
      </c>
      <c r="Z315" t="str">
        <f t="shared" si="62"/>
        <v/>
      </c>
      <c r="AA315" t="str">
        <f t="shared" si="63"/>
        <v/>
      </c>
    </row>
    <row r="316" spans="2:27" x14ac:dyDescent="0.25">
      <c r="B316" s="96" t="s">
        <v>3525</v>
      </c>
      <c r="C316" s="96" t="s">
        <v>3786</v>
      </c>
      <c r="D316" s="96" t="s">
        <v>3787</v>
      </c>
      <c r="E316" s="96" t="s">
        <v>3292</v>
      </c>
      <c r="F316" s="96"/>
      <c r="G316" s="96">
        <v>3339468305</v>
      </c>
      <c r="H316" s="97" t="s">
        <v>375</v>
      </c>
      <c r="I316" s="96">
        <v>1</v>
      </c>
      <c r="J316" s="97" t="s">
        <v>3681</v>
      </c>
      <c r="K316" s="96" t="s">
        <v>2355</v>
      </c>
      <c r="L316" s="96"/>
      <c r="M316" s="96"/>
      <c r="P316" t="str">
        <f t="shared" si="52"/>
        <v>NUÑO </v>
      </c>
      <c r="Q316" t="str">
        <f t="shared" si="53"/>
        <v>JIMENEZ </v>
      </c>
      <c r="R316" t="str">
        <f t="shared" si="54"/>
        <v>JUANA </v>
      </c>
      <c r="S316" t="str">
        <f t="shared" si="55"/>
        <v>MUJER </v>
      </c>
      <c r="T316" t="str">
        <f t="shared" si="56"/>
        <v/>
      </c>
      <c r="U316" t="str">
        <f t="shared" si="57"/>
        <v>3339468305</v>
      </c>
      <c r="V316" t="str">
        <f t="shared" si="58"/>
        <v>PUERTO VALLARTA</v>
      </c>
      <c r="W316" t="str">
        <f t="shared" si="59"/>
        <v>1</v>
      </c>
      <c r="X316" t="str">
        <f t="shared" si="60"/>
        <v>LA CRUZ</v>
      </c>
      <c r="Y316" t="str">
        <f t="shared" si="61"/>
        <v>CABECERA</v>
      </c>
      <c r="Z316" t="str">
        <f t="shared" si="62"/>
        <v/>
      </c>
      <c r="AA316" t="str">
        <f t="shared" si="63"/>
        <v/>
      </c>
    </row>
    <row r="317" spans="2:27" x14ac:dyDescent="0.25">
      <c r="B317" s="96" t="s">
        <v>3398</v>
      </c>
      <c r="C317" s="96" t="s">
        <v>3788</v>
      </c>
      <c r="D317" s="96" t="s">
        <v>426</v>
      </c>
      <c r="E317" s="96" t="s">
        <v>3292</v>
      </c>
      <c r="F317" s="96"/>
      <c r="G317" s="96">
        <v>3334693939</v>
      </c>
      <c r="H317" s="97" t="s">
        <v>375</v>
      </c>
      <c r="I317" s="96">
        <v>15</v>
      </c>
      <c r="J317" s="97" t="s">
        <v>3681</v>
      </c>
      <c r="K317" s="96" t="s">
        <v>2355</v>
      </c>
      <c r="L317" s="96"/>
      <c r="M317" s="96"/>
      <c r="P317" t="str">
        <f t="shared" si="52"/>
        <v>VARGAS </v>
      </c>
      <c r="Q317" t="str">
        <f t="shared" si="53"/>
        <v>RAMOS </v>
      </c>
      <c r="R317" t="str">
        <f t="shared" si="54"/>
        <v>ANA RAQUEL</v>
      </c>
      <c r="S317" t="str">
        <f t="shared" si="55"/>
        <v>MUJER </v>
      </c>
      <c r="T317" t="str">
        <f t="shared" si="56"/>
        <v/>
      </c>
      <c r="U317" t="str">
        <f t="shared" si="57"/>
        <v>3334693939</v>
      </c>
      <c r="V317" t="str">
        <f t="shared" si="58"/>
        <v>PUERTO VALLARTA</v>
      </c>
      <c r="W317" t="str">
        <f t="shared" si="59"/>
        <v>15</v>
      </c>
      <c r="X317" t="str">
        <f t="shared" si="60"/>
        <v>LA CRUZ</v>
      </c>
      <c r="Y317" t="str">
        <f t="shared" si="61"/>
        <v>CABECERA</v>
      </c>
      <c r="Z317" t="str">
        <f t="shared" si="62"/>
        <v/>
      </c>
      <c r="AA317" t="str">
        <f t="shared" si="63"/>
        <v/>
      </c>
    </row>
    <row r="318" spans="2:27" x14ac:dyDescent="0.25">
      <c r="B318" s="97" t="s">
        <v>3789</v>
      </c>
      <c r="C318" s="97" t="s">
        <v>1891</v>
      </c>
      <c r="D318" s="97" t="s">
        <v>3790</v>
      </c>
      <c r="E318" s="97" t="s">
        <v>1333</v>
      </c>
      <c r="F318" s="97">
        <v>51</v>
      </c>
      <c r="G318" s="97">
        <v>3737341978</v>
      </c>
      <c r="H318" s="97" t="s">
        <v>375</v>
      </c>
      <c r="I318" s="97">
        <v>26</v>
      </c>
      <c r="J318" s="97" t="s">
        <v>3681</v>
      </c>
      <c r="K318" s="96" t="s">
        <v>2355</v>
      </c>
      <c r="L318" s="97">
        <v>3</v>
      </c>
      <c r="M318" s="97" t="s">
        <v>1887</v>
      </c>
      <c r="P318" t="str">
        <f t="shared" si="52"/>
        <v>NAVA </v>
      </c>
      <c r="Q318" t="str">
        <f t="shared" si="53"/>
        <v>PARTIDA</v>
      </c>
      <c r="R318" t="str">
        <f t="shared" si="54"/>
        <v>ANA LILIA</v>
      </c>
      <c r="S318" t="str">
        <f t="shared" si="55"/>
        <v>F</v>
      </c>
      <c r="T318" t="str">
        <f t="shared" si="56"/>
        <v>51</v>
      </c>
      <c r="U318" t="str">
        <f t="shared" si="57"/>
        <v>3737341978</v>
      </c>
      <c r="V318" t="str">
        <f t="shared" si="58"/>
        <v>PUERTO VALLARTA</v>
      </c>
      <c r="W318" t="str">
        <f t="shared" si="59"/>
        <v>26</v>
      </c>
      <c r="X318" t="str">
        <f t="shared" si="60"/>
        <v>LA CRUZ</v>
      </c>
      <c r="Y318" t="str">
        <f t="shared" si="61"/>
        <v>CABECERA</v>
      </c>
      <c r="Z318" t="str">
        <f t="shared" si="62"/>
        <v>3</v>
      </c>
      <c r="AA318" t="str">
        <f t="shared" si="63"/>
        <v>DESEMPLEADA</v>
      </c>
    </row>
    <row r="319" spans="2:27" x14ac:dyDescent="0.25">
      <c r="B319" s="97" t="s">
        <v>3791</v>
      </c>
      <c r="C319" s="97" t="s">
        <v>3792</v>
      </c>
      <c r="D319" s="97" t="s">
        <v>3793</v>
      </c>
      <c r="E319" s="97" t="s">
        <v>267</v>
      </c>
      <c r="F319" s="97">
        <v>52</v>
      </c>
      <c r="G319" s="97"/>
      <c r="H319" s="97" t="s">
        <v>375</v>
      </c>
      <c r="I319" s="96">
        <v>31</v>
      </c>
      <c r="J319" s="97" t="s">
        <v>3681</v>
      </c>
      <c r="K319" s="96" t="s">
        <v>2355</v>
      </c>
      <c r="L319" s="97"/>
      <c r="M319" s="97" t="s">
        <v>3794</v>
      </c>
      <c r="P319" t="str">
        <f t="shared" si="52"/>
        <v>DE LA CRUZ </v>
      </c>
      <c r="Q319" t="str">
        <f t="shared" si="53"/>
        <v>AVALOS </v>
      </c>
      <c r="R319" t="str">
        <f t="shared" si="54"/>
        <v>VICTOR MANUEL </v>
      </c>
      <c r="S319" t="str">
        <f t="shared" si="55"/>
        <v>HOMBRE</v>
      </c>
      <c r="T319" t="str">
        <f t="shared" si="56"/>
        <v>52</v>
      </c>
      <c r="U319" t="str">
        <f t="shared" si="57"/>
        <v/>
      </c>
      <c r="V319" t="str">
        <f t="shared" si="58"/>
        <v>PUERTO VALLARTA</v>
      </c>
      <c r="W319" t="str">
        <f t="shared" si="59"/>
        <v>31</v>
      </c>
      <c r="X319" t="str">
        <f t="shared" si="60"/>
        <v>LA CRUZ</v>
      </c>
      <c r="Y319" t="str">
        <f t="shared" si="61"/>
        <v>CABECERA</v>
      </c>
      <c r="Z319" t="str">
        <f t="shared" si="62"/>
        <v/>
      </c>
      <c r="AA319" t="str">
        <f t="shared" si="63"/>
        <v>DESEMPLEADA </v>
      </c>
    </row>
    <row r="320" spans="2:27" x14ac:dyDescent="0.25">
      <c r="B320" s="97" t="s">
        <v>3795</v>
      </c>
      <c r="C320" s="97" t="s">
        <v>3427</v>
      </c>
      <c r="D320" s="97" t="s">
        <v>3796</v>
      </c>
      <c r="E320" s="97" t="s">
        <v>3303</v>
      </c>
      <c r="F320" s="97">
        <v>25</v>
      </c>
      <c r="G320" s="97">
        <v>3328196721</v>
      </c>
      <c r="H320" s="97" t="s">
        <v>375</v>
      </c>
      <c r="I320" s="97">
        <v>39</v>
      </c>
      <c r="J320" s="97" t="s">
        <v>3681</v>
      </c>
      <c r="K320" s="96" t="s">
        <v>2355</v>
      </c>
      <c r="L320" s="97">
        <v>2</v>
      </c>
      <c r="M320" s="97"/>
      <c r="P320" t="str">
        <f t="shared" si="52"/>
        <v>TABARES </v>
      </c>
      <c r="Q320" t="str">
        <f t="shared" si="53"/>
        <v>RAMIREZ </v>
      </c>
      <c r="R320" t="str">
        <f t="shared" si="54"/>
        <v>JESENIA </v>
      </c>
      <c r="S320" t="str">
        <f t="shared" si="55"/>
        <v>MUJER </v>
      </c>
      <c r="T320" t="str">
        <f t="shared" si="56"/>
        <v>25</v>
      </c>
      <c r="U320" t="str">
        <f t="shared" si="57"/>
        <v>3328196721</v>
      </c>
      <c r="V320" t="str">
        <f t="shared" si="58"/>
        <v>PUERTO VALLARTA</v>
      </c>
      <c r="W320" t="str">
        <f t="shared" si="59"/>
        <v>39</v>
      </c>
      <c r="X320" t="str">
        <f t="shared" si="60"/>
        <v>LA CRUZ</v>
      </c>
      <c r="Y320" t="str">
        <f t="shared" si="61"/>
        <v>CABECERA</v>
      </c>
      <c r="Z320" t="str">
        <f t="shared" si="62"/>
        <v>2</v>
      </c>
      <c r="AA320" t="str">
        <f t="shared" si="63"/>
        <v/>
      </c>
    </row>
    <row r="321" spans="2:27" x14ac:dyDescent="0.25">
      <c r="B321" s="97" t="s">
        <v>3719</v>
      </c>
      <c r="C321" s="97" t="s">
        <v>591</v>
      </c>
      <c r="D321" s="97" t="s">
        <v>3797</v>
      </c>
      <c r="E321" s="97" t="s">
        <v>3303</v>
      </c>
      <c r="F321" s="97">
        <v>37</v>
      </c>
      <c r="G321" s="97">
        <v>3313856625</v>
      </c>
      <c r="H321" s="97" t="s">
        <v>375</v>
      </c>
      <c r="I321" s="97">
        <v>52</v>
      </c>
      <c r="J321" s="97" t="s">
        <v>3681</v>
      </c>
      <c r="K321" s="96" t="s">
        <v>2355</v>
      </c>
      <c r="L321" s="97">
        <v>5</v>
      </c>
      <c r="M321" s="97"/>
      <c r="P321" t="str">
        <f t="shared" si="52"/>
        <v>GONZALEZ </v>
      </c>
      <c r="Q321" t="str">
        <f t="shared" si="53"/>
        <v>MATA</v>
      </c>
      <c r="R321" t="str">
        <f t="shared" si="54"/>
        <v>ANA ISABEL </v>
      </c>
      <c r="S321" t="str">
        <f t="shared" si="55"/>
        <v>MUJER </v>
      </c>
      <c r="T321" t="str">
        <f t="shared" si="56"/>
        <v>37</v>
      </c>
      <c r="U321" t="str">
        <f t="shared" si="57"/>
        <v>3313856625</v>
      </c>
      <c r="V321" t="str">
        <f t="shared" si="58"/>
        <v>PUERTO VALLARTA</v>
      </c>
      <c r="W321" t="str">
        <f t="shared" si="59"/>
        <v>52</v>
      </c>
      <c r="X321" t="str">
        <f t="shared" si="60"/>
        <v>LA CRUZ</v>
      </c>
      <c r="Y321" t="str">
        <f t="shared" si="61"/>
        <v>CABECERA</v>
      </c>
      <c r="Z321" t="str">
        <f t="shared" si="62"/>
        <v>5</v>
      </c>
      <c r="AA321" t="str">
        <f t="shared" si="63"/>
        <v/>
      </c>
    </row>
    <row r="322" spans="2:27" x14ac:dyDescent="0.25">
      <c r="B322" s="97" t="s">
        <v>376</v>
      </c>
      <c r="C322" s="97" t="s">
        <v>377</v>
      </c>
      <c r="D322" s="97" t="s">
        <v>378</v>
      </c>
      <c r="E322" s="97" t="s">
        <v>27</v>
      </c>
      <c r="F322" s="97">
        <v>21</v>
      </c>
      <c r="G322" s="97">
        <v>3339703997</v>
      </c>
      <c r="H322" s="97" t="s">
        <v>375</v>
      </c>
      <c r="I322" s="97">
        <v>61</v>
      </c>
      <c r="J322" s="97" t="s">
        <v>3681</v>
      </c>
      <c r="K322" s="96" t="s">
        <v>2355</v>
      </c>
      <c r="L322" s="97">
        <v>5</v>
      </c>
      <c r="M322" s="97" t="s">
        <v>53</v>
      </c>
      <c r="P322" t="str">
        <f t="shared" ref="P322:P385" si="64">UPPER(B322)</f>
        <v>NAVA</v>
      </c>
      <c r="Q322" t="str">
        <f t="shared" ref="Q322:Q385" si="65">UPPER(C322)</f>
        <v>DE LA O</v>
      </c>
      <c r="R322" t="str">
        <f t="shared" ref="R322:R385" si="66">UPPER(D322)</f>
        <v>MARÍA GUDALUPE</v>
      </c>
      <c r="S322" t="str">
        <f t="shared" ref="S322:S385" si="67">UPPER(E322)</f>
        <v>MUJER</v>
      </c>
      <c r="T322" t="str">
        <f t="shared" ref="T322:T385" si="68">UPPER(F322)</f>
        <v>21</v>
      </c>
      <c r="U322" t="str">
        <f t="shared" ref="U322:U385" si="69">UPPER(G322)</f>
        <v>3339703997</v>
      </c>
      <c r="V322" t="str">
        <f t="shared" ref="V322:V385" si="70">UPPER(H322)</f>
        <v>PUERTO VALLARTA</v>
      </c>
      <c r="W322" t="str">
        <f t="shared" ref="W322:W385" si="71">UPPER(I322)</f>
        <v>61</v>
      </c>
      <c r="X322" t="str">
        <f t="shared" ref="X322:X385" si="72">UPPER(J322)</f>
        <v>LA CRUZ</v>
      </c>
      <c r="Y322" t="str">
        <f t="shared" ref="Y322:Y385" si="73">UPPER(K322)</f>
        <v>CABECERA</v>
      </c>
      <c r="Z322" t="str">
        <f t="shared" ref="Z322:Z385" si="74">UPPER(L322)</f>
        <v>5</v>
      </c>
      <c r="AA322" t="str">
        <f t="shared" ref="AA322:AA385" si="75">UPPER(M322)</f>
        <v>ADULTO MAYOR</v>
      </c>
    </row>
    <row r="323" spans="2:27" x14ac:dyDescent="0.25">
      <c r="B323" s="97" t="s">
        <v>306</v>
      </c>
      <c r="C323" s="97" t="s">
        <v>188</v>
      </c>
      <c r="D323" s="97" t="s">
        <v>3798</v>
      </c>
      <c r="E323" s="97" t="s">
        <v>1333</v>
      </c>
      <c r="F323" s="97">
        <v>32</v>
      </c>
      <c r="G323" s="97">
        <v>3737353037</v>
      </c>
      <c r="H323" s="97" t="s">
        <v>375</v>
      </c>
      <c r="I323" s="97" t="s">
        <v>3799</v>
      </c>
      <c r="J323" s="97" t="s">
        <v>3681</v>
      </c>
      <c r="K323" s="96" t="s">
        <v>2355</v>
      </c>
      <c r="L323" s="97">
        <v>5</v>
      </c>
      <c r="M323" s="97" t="s">
        <v>1887</v>
      </c>
      <c r="P323" t="str">
        <f t="shared" si="64"/>
        <v>TORRES</v>
      </c>
      <c r="Q323" t="str">
        <f t="shared" si="65"/>
        <v>HERNANDEZ</v>
      </c>
      <c r="R323" t="str">
        <f t="shared" si="66"/>
        <v>BERTHA OLIVIA</v>
      </c>
      <c r="S323" t="str">
        <f t="shared" si="67"/>
        <v>F</v>
      </c>
      <c r="T323" t="str">
        <f t="shared" si="68"/>
        <v>32</v>
      </c>
      <c r="U323" t="str">
        <f t="shared" si="69"/>
        <v>3737353037</v>
      </c>
      <c r="V323" t="str">
        <f t="shared" si="70"/>
        <v>PUERTO VALLARTA</v>
      </c>
      <c r="W323" t="str">
        <f t="shared" si="71"/>
        <v>61-C</v>
      </c>
      <c r="X323" t="str">
        <f t="shared" si="72"/>
        <v>LA CRUZ</v>
      </c>
      <c r="Y323" t="str">
        <f t="shared" si="73"/>
        <v>CABECERA</v>
      </c>
      <c r="Z323" t="str">
        <f t="shared" si="74"/>
        <v>5</v>
      </c>
      <c r="AA323" t="str">
        <f t="shared" si="75"/>
        <v>DESEMPLEADA</v>
      </c>
    </row>
    <row r="324" spans="2:27" x14ac:dyDescent="0.25">
      <c r="B324" s="97" t="s">
        <v>3800</v>
      </c>
      <c r="C324" s="97" t="s">
        <v>3429</v>
      </c>
      <c r="D324" s="97" t="s">
        <v>3801</v>
      </c>
      <c r="E324" s="97" t="s">
        <v>3292</v>
      </c>
      <c r="F324" s="97">
        <v>32</v>
      </c>
      <c r="G324" s="97">
        <v>3329447863</v>
      </c>
      <c r="H324" s="97" t="s">
        <v>375</v>
      </c>
      <c r="I324" s="97">
        <v>4</v>
      </c>
      <c r="J324" s="97" t="s">
        <v>3681</v>
      </c>
      <c r="K324" s="96" t="s">
        <v>2355</v>
      </c>
      <c r="L324" s="97">
        <v>6</v>
      </c>
      <c r="M324" s="97"/>
      <c r="P324" t="str">
        <f t="shared" si="64"/>
        <v>TAMAYO </v>
      </c>
      <c r="Q324" t="str">
        <f t="shared" si="65"/>
        <v>RAMIREZ </v>
      </c>
      <c r="R324" t="str">
        <f t="shared" si="66"/>
        <v>CECILIA </v>
      </c>
      <c r="S324" t="str">
        <f t="shared" si="67"/>
        <v>MUJER </v>
      </c>
      <c r="T324" t="str">
        <f t="shared" si="68"/>
        <v>32</v>
      </c>
      <c r="U324" t="str">
        <f t="shared" si="69"/>
        <v>3329447863</v>
      </c>
      <c r="V324" t="str">
        <f t="shared" si="70"/>
        <v>PUERTO VALLARTA</v>
      </c>
      <c r="W324" t="str">
        <f t="shared" si="71"/>
        <v>4</v>
      </c>
      <c r="X324" t="str">
        <f t="shared" si="72"/>
        <v>LA CRUZ</v>
      </c>
      <c r="Y324" t="str">
        <f t="shared" si="73"/>
        <v>CABECERA</v>
      </c>
      <c r="Z324" t="str">
        <f t="shared" si="74"/>
        <v>6</v>
      </c>
      <c r="AA324" t="str">
        <f t="shared" si="75"/>
        <v/>
      </c>
    </row>
    <row r="325" spans="2:27" x14ac:dyDescent="0.25">
      <c r="B325" s="97" t="s">
        <v>503</v>
      </c>
      <c r="C325" s="97" t="s">
        <v>214</v>
      </c>
      <c r="D325" s="97" t="s">
        <v>1635</v>
      </c>
      <c r="E325" s="97" t="s">
        <v>33</v>
      </c>
      <c r="F325" s="97">
        <v>27</v>
      </c>
      <c r="G325" s="97">
        <v>3318867038</v>
      </c>
      <c r="H325" s="97" t="s">
        <v>375</v>
      </c>
      <c r="I325" s="97" t="s">
        <v>2383</v>
      </c>
      <c r="J325" s="97" t="s">
        <v>3681</v>
      </c>
      <c r="K325" s="96" t="s">
        <v>2355</v>
      </c>
      <c r="L325" s="97"/>
      <c r="M325" s="97"/>
      <c r="P325" t="str">
        <f t="shared" si="64"/>
        <v>PADILLA</v>
      </c>
      <c r="Q325" t="str">
        <f t="shared" si="65"/>
        <v>ALVAREZ</v>
      </c>
      <c r="R325" t="str">
        <f t="shared" si="66"/>
        <v>MARICELA</v>
      </c>
      <c r="S325" t="str">
        <f t="shared" si="67"/>
        <v>MUJER</v>
      </c>
      <c r="T325" t="str">
        <f t="shared" si="68"/>
        <v>27</v>
      </c>
      <c r="U325" t="str">
        <f t="shared" si="69"/>
        <v>3318867038</v>
      </c>
      <c r="V325" t="str">
        <f t="shared" si="70"/>
        <v>PUERTO VALLARTA</v>
      </c>
      <c r="W325" t="str">
        <f t="shared" si="71"/>
        <v>61-B</v>
      </c>
      <c r="X325" t="str">
        <f t="shared" si="72"/>
        <v>LA CRUZ</v>
      </c>
      <c r="Y325" t="str">
        <f t="shared" si="73"/>
        <v>CABECERA</v>
      </c>
      <c r="Z325" t="str">
        <f t="shared" si="74"/>
        <v/>
      </c>
      <c r="AA325" t="str">
        <f t="shared" si="75"/>
        <v/>
      </c>
    </row>
    <row r="326" spans="2:27" x14ac:dyDescent="0.25">
      <c r="B326" s="97" t="s">
        <v>3311</v>
      </c>
      <c r="C326" s="97" t="s">
        <v>3802</v>
      </c>
      <c r="D326" s="97" t="s">
        <v>3803</v>
      </c>
      <c r="E326" s="97" t="s">
        <v>3303</v>
      </c>
      <c r="F326" s="97">
        <v>54</v>
      </c>
      <c r="G326" s="97">
        <v>3781376087</v>
      </c>
      <c r="H326" s="97" t="s">
        <v>3308</v>
      </c>
      <c r="I326" s="97">
        <v>77</v>
      </c>
      <c r="J326" s="97" t="s">
        <v>3681</v>
      </c>
      <c r="K326" s="96" t="s">
        <v>2355</v>
      </c>
      <c r="L326" s="97">
        <v>7</v>
      </c>
      <c r="M326" s="97"/>
      <c r="P326" t="str">
        <f t="shared" si="64"/>
        <v>HERNANDEZ </v>
      </c>
      <c r="Q326" t="str">
        <f t="shared" si="65"/>
        <v>GOMEZ </v>
      </c>
      <c r="R326" t="str">
        <f t="shared" si="66"/>
        <v>MARIA MARTHA </v>
      </c>
      <c r="S326" t="str">
        <f t="shared" si="67"/>
        <v>MUJER </v>
      </c>
      <c r="T326" t="str">
        <f t="shared" si="68"/>
        <v>54</v>
      </c>
      <c r="U326" t="str">
        <f t="shared" si="69"/>
        <v>3781376087</v>
      </c>
      <c r="V326" t="str">
        <f t="shared" si="70"/>
        <v>SAN LUIS POTOSI </v>
      </c>
      <c r="W326" t="str">
        <f t="shared" si="71"/>
        <v>77</v>
      </c>
      <c r="X326" t="str">
        <f t="shared" si="72"/>
        <v>LA CRUZ</v>
      </c>
      <c r="Y326" t="str">
        <f t="shared" si="73"/>
        <v>CABECERA</v>
      </c>
      <c r="Z326" t="str">
        <f t="shared" si="74"/>
        <v>7</v>
      </c>
      <c r="AA326" t="str">
        <f t="shared" si="75"/>
        <v/>
      </c>
    </row>
    <row r="327" spans="2:27" x14ac:dyDescent="0.25">
      <c r="B327" s="97" t="s">
        <v>3396</v>
      </c>
      <c r="C327" s="97" t="s">
        <v>223</v>
      </c>
      <c r="D327" s="97" t="s">
        <v>3804</v>
      </c>
      <c r="E327" s="97" t="s">
        <v>33</v>
      </c>
      <c r="F327" s="97">
        <v>20</v>
      </c>
      <c r="G327" s="97">
        <v>3314086183</v>
      </c>
      <c r="H327" s="97" t="s">
        <v>3805</v>
      </c>
      <c r="I327" s="97">
        <v>22</v>
      </c>
      <c r="J327" s="97" t="s">
        <v>3681</v>
      </c>
      <c r="K327" s="96" t="s">
        <v>2355</v>
      </c>
      <c r="L327" s="97">
        <v>3</v>
      </c>
      <c r="M327" s="97" t="s">
        <v>3316</v>
      </c>
      <c r="P327" t="str">
        <f t="shared" si="64"/>
        <v>VAZQUEZ </v>
      </c>
      <c r="Q327" t="str">
        <f t="shared" si="65"/>
        <v>VAZQUEZ</v>
      </c>
      <c r="R327" t="str">
        <f t="shared" si="66"/>
        <v>NOELIA</v>
      </c>
      <c r="S327" t="str">
        <f t="shared" si="67"/>
        <v>MUJER</v>
      </c>
      <c r="T327" t="str">
        <f t="shared" si="68"/>
        <v>20</v>
      </c>
      <c r="U327" t="str">
        <f t="shared" si="69"/>
        <v>3314086183</v>
      </c>
      <c r="V327" t="str">
        <f t="shared" si="70"/>
        <v>PALMITAS</v>
      </c>
      <c r="W327" t="str">
        <f t="shared" si="71"/>
        <v>22</v>
      </c>
      <c r="X327" t="str">
        <f t="shared" si="72"/>
        <v>LA CRUZ</v>
      </c>
      <c r="Y327" t="str">
        <f t="shared" si="73"/>
        <v>CABECERA</v>
      </c>
      <c r="Z327" t="str">
        <f t="shared" si="74"/>
        <v>3</v>
      </c>
      <c r="AA327" t="str">
        <f t="shared" si="75"/>
        <v>DESEMPLEO</v>
      </c>
    </row>
    <row r="328" spans="2:27" x14ac:dyDescent="0.25">
      <c r="B328" s="97" t="s">
        <v>3320</v>
      </c>
      <c r="C328" s="97" t="s">
        <v>20</v>
      </c>
      <c r="D328" s="97" t="s">
        <v>3690</v>
      </c>
      <c r="E328" s="97" t="s">
        <v>33</v>
      </c>
      <c r="F328" s="97">
        <v>32</v>
      </c>
      <c r="G328" s="97">
        <v>3325707205</v>
      </c>
      <c r="H328" s="97" t="s">
        <v>3806</v>
      </c>
      <c r="I328" s="97" t="s">
        <v>3807</v>
      </c>
      <c r="J328" s="97" t="s">
        <v>3681</v>
      </c>
      <c r="K328" s="96" t="s">
        <v>2355</v>
      </c>
      <c r="L328" s="97">
        <v>5</v>
      </c>
      <c r="M328" s="97" t="s">
        <v>3316</v>
      </c>
      <c r="P328" t="str">
        <f t="shared" si="64"/>
        <v>TINAJERO </v>
      </c>
      <c r="Q328" t="str">
        <f t="shared" si="65"/>
        <v>GUTIERREZ</v>
      </c>
      <c r="R328" t="str">
        <f t="shared" si="66"/>
        <v>ALICIA </v>
      </c>
      <c r="S328" t="str">
        <f t="shared" si="67"/>
        <v>MUJER</v>
      </c>
      <c r="T328" t="str">
        <f t="shared" si="68"/>
        <v>32</v>
      </c>
      <c r="U328" t="str">
        <f t="shared" si="69"/>
        <v>3325707205</v>
      </c>
      <c r="V328" t="str">
        <f t="shared" si="70"/>
        <v>PUERTO MAZATLAN </v>
      </c>
      <c r="W328" t="str">
        <f t="shared" si="71"/>
        <v>72-B</v>
      </c>
      <c r="X328" t="str">
        <f t="shared" si="72"/>
        <v>LA CRUZ</v>
      </c>
      <c r="Y328" t="str">
        <f t="shared" si="73"/>
        <v>CABECERA</v>
      </c>
      <c r="Z328" t="str">
        <f t="shared" si="74"/>
        <v>5</v>
      </c>
      <c r="AA328" t="str">
        <f t="shared" si="75"/>
        <v>DESEMPLEO</v>
      </c>
    </row>
    <row r="329" spans="2:27" x14ac:dyDescent="0.25">
      <c r="B329" s="97" t="s">
        <v>3748</v>
      </c>
      <c r="C329" s="97" t="s">
        <v>1018</v>
      </c>
      <c r="D329" s="97" t="s">
        <v>3808</v>
      </c>
      <c r="E329" s="97" t="s">
        <v>33</v>
      </c>
      <c r="F329" s="97">
        <v>34</v>
      </c>
      <c r="G329" s="97">
        <v>3312738086</v>
      </c>
      <c r="H329" s="97" t="s">
        <v>3705</v>
      </c>
      <c r="I329" s="97">
        <v>86</v>
      </c>
      <c r="J329" s="97" t="s">
        <v>3681</v>
      </c>
      <c r="K329" s="96" t="s">
        <v>2355</v>
      </c>
      <c r="L329" s="97">
        <v>3</v>
      </c>
      <c r="M329" s="97" t="s">
        <v>2466</v>
      </c>
      <c r="P329" t="str">
        <f t="shared" si="64"/>
        <v>LUPERCIO </v>
      </c>
      <c r="Q329" t="str">
        <f t="shared" si="65"/>
        <v>DIAZ</v>
      </c>
      <c r="R329" t="str">
        <f t="shared" si="66"/>
        <v>ANA ESMERALDA</v>
      </c>
      <c r="S329" t="str">
        <f t="shared" si="67"/>
        <v>MUJER</v>
      </c>
      <c r="T329" t="str">
        <f t="shared" si="68"/>
        <v>34</v>
      </c>
      <c r="U329" t="str">
        <f t="shared" si="69"/>
        <v>3312738086</v>
      </c>
      <c r="V329" t="str">
        <f t="shared" si="70"/>
        <v>PUERTO GUAYMAS</v>
      </c>
      <c r="W329" t="str">
        <f t="shared" si="71"/>
        <v>86</v>
      </c>
      <c r="X329" t="str">
        <f t="shared" si="72"/>
        <v>LA CRUZ</v>
      </c>
      <c r="Y329" t="str">
        <f t="shared" si="73"/>
        <v>CABECERA</v>
      </c>
      <c r="Z329" t="str">
        <f t="shared" si="74"/>
        <v>3</v>
      </c>
      <c r="AA329" t="str">
        <f t="shared" si="75"/>
        <v>MAMA SOLTERA</v>
      </c>
    </row>
    <row r="330" spans="2:27" x14ac:dyDescent="0.25">
      <c r="B330" s="97" t="s">
        <v>3748</v>
      </c>
      <c r="C330" s="97" t="s">
        <v>1018</v>
      </c>
      <c r="D330" s="97" t="s">
        <v>3809</v>
      </c>
      <c r="E330" s="97" t="s">
        <v>33</v>
      </c>
      <c r="F330" s="97">
        <v>37</v>
      </c>
      <c r="G330" s="97">
        <v>3312459020</v>
      </c>
      <c r="H330" s="97" t="s">
        <v>3705</v>
      </c>
      <c r="I330" s="97">
        <v>84</v>
      </c>
      <c r="J330" s="97" t="s">
        <v>3681</v>
      </c>
      <c r="K330" s="96" t="s">
        <v>2355</v>
      </c>
      <c r="L330" s="97">
        <v>2</v>
      </c>
      <c r="M330" s="97" t="s">
        <v>2466</v>
      </c>
      <c r="P330" t="str">
        <f t="shared" si="64"/>
        <v>LUPERCIO </v>
      </c>
      <c r="Q330" t="str">
        <f t="shared" si="65"/>
        <v>DIAZ</v>
      </c>
      <c r="R330" t="str">
        <f t="shared" si="66"/>
        <v>MA. GUADALUPE</v>
      </c>
      <c r="S330" t="str">
        <f t="shared" si="67"/>
        <v>MUJER</v>
      </c>
      <c r="T330" t="str">
        <f t="shared" si="68"/>
        <v>37</v>
      </c>
      <c r="U330" t="str">
        <f t="shared" si="69"/>
        <v>3312459020</v>
      </c>
      <c r="V330" t="str">
        <f t="shared" si="70"/>
        <v>PUERTO GUAYMAS</v>
      </c>
      <c r="W330" t="str">
        <f t="shared" si="71"/>
        <v>84</v>
      </c>
      <c r="X330" t="str">
        <f t="shared" si="72"/>
        <v>LA CRUZ</v>
      </c>
      <c r="Y330" t="str">
        <f t="shared" si="73"/>
        <v>CABECERA</v>
      </c>
      <c r="Z330" t="str">
        <f t="shared" si="74"/>
        <v>2</v>
      </c>
      <c r="AA330" t="str">
        <f t="shared" si="75"/>
        <v>MAMA SOLTERA</v>
      </c>
    </row>
    <row r="331" spans="2:27" x14ac:dyDescent="0.25">
      <c r="B331" s="97" t="s">
        <v>3810</v>
      </c>
      <c r="C331" s="97" t="s">
        <v>839</v>
      </c>
      <c r="D331" s="97" t="s">
        <v>3811</v>
      </c>
      <c r="E331" s="97" t="s">
        <v>33</v>
      </c>
      <c r="F331" s="97">
        <v>43</v>
      </c>
      <c r="G331" s="97">
        <v>3318892170</v>
      </c>
      <c r="H331" s="97" t="s">
        <v>3739</v>
      </c>
      <c r="I331" s="97">
        <v>123</v>
      </c>
      <c r="J331" s="97" t="s">
        <v>3681</v>
      </c>
      <c r="K331" s="96" t="s">
        <v>2355</v>
      </c>
      <c r="L331" s="97">
        <v>5</v>
      </c>
      <c r="M331" s="97" t="s">
        <v>3316</v>
      </c>
      <c r="P331" t="str">
        <f t="shared" si="64"/>
        <v>SANTOYO</v>
      </c>
      <c r="Q331" t="str">
        <f t="shared" si="65"/>
        <v>MARTINEZ</v>
      </c>
      <c r="R331" t="str">
        <f t="shared" si="66"/>
        <v>MA. CONCEPCION</v>
      </c>
      <c r="S331" t="str">
        <f t="shared" si="67"/>
        <v>MUJER</v>
      </c>
      <c r="T331" t="str">
        <f t="shared" si="68"/>
        <v>43</v>
      </c>
      <c r="U331" t="str">
        <f t="shared" si="69"/>
        <v>3318892170</v>
      </c>
      <c r="V331" t="str">
        <f t="shared" si="70"/>
        <v>PUERTO MANZANILLO</v>
      </c>
      <c r="W331" t="str">
        <f t="shared" si="71"/>
        <v>123</v>
      </c>
      <c r="X331" t="str">
        <f t="shared" si="72"/>
        <v>LA CRUZ</v>
      </c>
      <c r="Y331" t="str">
        <f t="shared" si="73"/>
        <v>CABECERA</v>
      </c>
      <c r="Z331" t="str">
        <f t="shared" si="74"/>
        <v>5</v>
      </c>
      <c r="AA331" t="str">
        <f t="shared" si="75"/>
        <v>DESEMPLEO</v>
      </c>
    </row>
    <row r="332" spans="2:27" x14ac:dyDescent="0.25">
      <c r="B332" s="97" t="s">
        <v>95</v>
      </c>
      <c r="C332" s="97" t="s">
        <v>95</v>
      </c>
      <c r="D332" s="97" t="s">
        <v>3812</v>
      </c>
      <c r="E332" s="97" t="s">
        <v>48</v>
      </c>
      <c r="F332" s="97">
        <v>31</v>
      </c>
      <c r="G332" s="97">
        <v>3412076330</v>
      </c>
      <c r="H332" s="97" t="s">
        <v>3806</v>
      </c>
      <c r="I332" s="97">
        <v>58</v>
      </c>
      <c r="J332" s="97" t="s">
        <v>3681</v>
      </c>
      <c r="K332" s="96" t="s">
        <v>2355</v>
      </c>
      <c r="L332" s="97">
        <v>3</v>
      </c>
      <c r="M332" s="97" t="s">
        <v>3316</v>
      </c>
      <c r="P332" t="str">
        <f t="shared" si="64"/>
        <v>GOMEZ</v>
      </c>
      <c r="Q332" t="str">
        <f t="shared" si="65"/>
        <v>GOMEZ</v>
      </c>
      <c r="R332" t="str">
        <f t="shared" si="66"/>
        <v>BERTIN</v>
      </c>
      <c r="S332" t="str">
        <f t="shared" si="67"/>
        <v>HOMBRE</v>
      </c>
      <c r="T332" t="str">
        <f t="shared" si="68"/>
        <v>31</v>
      </c>
      <c r="U332" t="str">
        <f t="shared" si="69"/>
        <v>3412076330</v>
      </c>
      <c r="V332" t="str">
        <f t="shared" si="70"/>
        <v>PUERTO MAZATLAN </v>
      </c>
      <c r="W332" t="str">
        <f t="shared" si="71"/>
        <v>58</v>
      </c>
      <c r="X332" t="str">
        <f t="shared" si="72"/>
        <v>LA CRUZ</v>
      </c>
      <c r="Y332" t="str">
        <f t="shared" si="73"/>
        <v>CABECERA</v>
      </c>
      <c r="Z332" t="str">
        <f t="shared" si="74"/>
        <v>3</v>
      </c>
      <c r="AA332" t="str">
        <f t="shared" si="75"/>
        <v>DESEMPLEO</v>
      </c>
    </row>
    <row r="333" spans="2:27" x14ac:dyDescent="0.25">
      <c r="B333" s="97" t="s">
        <v>400</v>
      </c>
      <c r="C333" s="97" t="s">
        <v>173</v>
      </c>
      <c r="D333" s="97" t="s">
        <v>3813</v>
      </c>
      <c r="E333" s="97" t="s">
        <v>33</v>
      </c>
      <c r="F333" s="97">
        <v>57</v>
      </c>
      <c r="G333" s="97">
        <v>3324172479</v>
      </c>
      <c r="H333" s="97" t="s">
        <v>3705</v>
      </c>
      <c r="I333" s="97">
        <v>86</v>
      </c>
      <c r="J333" s="97" t="s">
        <v>3681</v>
      </c>
      <c r="K333" s="96" t="s">
        <v>2355</v>
      </c>
      <c r="L333" s="97"/>
      <c r="M333" s="97"/>
      <c r="P333" t="str">
        <f t="shared" si="64"/>
        <v>RAMIREZ</v>
      </c>
      <c r="Q333" t="str">
        <f t="shared" si="65"/>
        <v>LOMELI</v>
      </c>
      <c r="R333" t="str">
        <f t="shared" si="66"/>
        <v>ELBA PATRICIA</v>
      </c>
      <c r="S333" t="str">
        <f t="shared" si="67"/>
        <v>MUJER</v>
      </c>
      <c r="T333" t="str">
        <f t="shared" si="68"/>
        <v>57</v>
      </c>
      <c r="U333" t="str">
        <f t="shared" si="69"/>
        <v>3324172479</v>
      </c>
      <c r="V333" t="str">
        <f t="shared" si="70"/>
        <v>PUERTO GUAYMAS</v>
      </c>
      <c r="W333" t="str">
        <f t="shared" si="71"/>
        <v>86</v>
      </c>
      <c r="X333" t="str">
        <f t="shared" si="72"/>
        <v>LA CRUZ</v>
      </c>
      <c r="Y333" t="str">
        <f t="shared" si="73"/>
        <v>CABECERA</v>
      </c>
      <c r="Z333" t="str">
        <f t="shared" si="74"/>
        <v/>
      </c>
      <c r="AA333" t="str">
        <f t="shared" si="75"/>
        <v/>
      </c>
    </row>
    <row r="334" spans="2:27" x14ac:dyDescent="0.25">
      <c r="B334" s="97" t="s">
        <v>318</v>
      </c>
      <c r="C334" s="97" t="s">
        <v>186</v>
      </c>
      <c r="D334" s="97" t="s">
        <v>3814</v>
      </c>
      <c r="E334" s="97" t="s">
        <v>33</v>
      </c>
      <c r="F334" s="97">
        <v>41</v>
      </c>
      <c r="G334" s="97"/>
      <c r="H334" s="97" t="s">
        <v>3705</v>
      </c>
      <c r="I334" s="97">
        <v>106</v>
      </c>
      <c r="J334" s="97" t="s">
        <v>3681</v>
      </c>
      <c r="K334" s="96" t="s">
        <v>2355</v>
      </c>
      <c r="L334" s="97">
        <v>4</v>
      </c>
      <c r="M334" s="97" t="s">
        <v>3316</v>
      </c>
      <c r="P334" t="str">
        <f t="shared" si="64"/>
        <v>PAIS</v>
      </c>
      <c r="Q334" t="str">
        <f t="shared" si="65"/>
        <v>GONZALEZ</v>
      </c>
      <c r="R334" t="str">
        <f t="shared" si="66"/>
        <v>ROSA MARIA </v>
      </c>
      <c r="S334" t="str">
        <f t="shared" si="67"/>
        <v>MUJER</v>
      </c>
      <c r="T334" t="str">
        <f t="shared" si="68"/>
        <v>41</v>
      </c>
      <c r="U334" t="str">
        <f t="shared" si="69"/>
        <v/>
      </c>
      <c r="V334" t="str">
        <f t="shared" si="70"/>
        <v>PUERTO GUAYMAS</v>
      </c>
      <c r="W334" t="str">
        <f t="shared" si="71"/>
        <v>106</v>
      </c>
      <c r="X334" t="str">
        <f t="shared" si="72"/>
        <v>LA CRUZ</v>
      </c>
      <c r="Y334" t="str">
        <f t="shared" si="73"/>
        <v>CABECERA</v>
      </c>
      <c r="Z334" t="str">
        <f t="shared" si="74"/>
        <v>4</v>
      </c>
      <c r="AA334" t="str">
        <f t="shared" si="75"/>
        <v>DESEMPLEO</v>
      </c>
    </row>
    <row r="335" spans="2:27" x14ac:dyDescent="0.25">
      <c r="B335" s="97" t="s">
        <v>1611</v>
      </c>
      <c r="C335" s="97" t="s">
        <v>519</v>
      </c>
      <c r="D335" s="97" t="s">
        <v>798</v>
      </c>
      <c r="E335" s="97" t="s">
        <v>33</v>
      </c>
      <c r="F335" s="97"/>
      <c r="G335" s="97">
        <v>3317918032</v>
      </c>
      <c r="H335" s="97" t="s">
        <v>375</v>
      </c>
      <c r="I335" s="97">
        <v>19</v>
      </c>
      <c r="J335" s="97" t="s">
        <v>3681</v>
      </c>
      <c r="K335" s="96" t="s">
        <v>2355</v>
      </c>
      <c r="L335" s="97"/>
      <c r="M335" s="97"/>
      <c r="P335" t="str">
        <f t="shared" si="64"/>
        <v>RENTERIA</v>
      </c>
      <c r="Q335" t="str">
        <f t="shared" si="65"/>
        <v>SANCHEZ</v>
      </c>
      <c r="R335" t="str">
        <f t="shared" si="66"/>
        <v>MARIA DEL ROSARIO</v>
      </c>
      <c r="S335" t="str">
        <f t="shared" si="67"/>
        <v>MUJER</v>
      </c>
      <c r="T335" t="str">
        <f t="shared" si="68"/>
        <v/>
      </c>
      <c r="U335" t="str">
        <f t="shared" si="69"/>
        <v>3317918032</v>
      </c>
      <c r="V335" t="str">
        <f t="shared" si="70"/>
        <v>PUERTO VALLARTA</v>
      </c>
      <c r="W335" t="str">
        <f t="shared" si="71"/>
        <v>19</v>
      </c>
      <c r="X335" t="str">
        <f t="shared" si="72"/>
        <v>LA CRUZ</v>
      </c>
      <c r="Y335" t="str">
        <f t="shared" si="73"/>
        <v>CABECERA</v>
      </c>
      <c r="Z335" t="str">
        <f t="shared" si="74"/>
        <v/>
      </c>
      <c r="AA335" t="str">
        <f t="shared" si="75"/>
        <v/>
      </c>
    </row>
    <row r="336" spans="2:27" x14ac:dyDescent="0.25">
      <c r="B336" s="97" t="s">
        <v>3815</v>
      </c>
      <c r="C336" s="97" t="s">
        <v>519</v>
      </c>
      <c r="D336" s="97" t="s">
        <v>431</v>
      </c>
      <c r="E336" s="97" t="s">
        <v>33</v>
      </c>
      <c r="F336" s="97">
        <v>57</v>
      </c>
      <c r="G336" s="97"/>
      <c r="H336" s="97" t="s">
        <v>3816</v>
      </c>
      <c r="I336" s="97">
        <v>57</v>
      </c>
      <c r="J336" s="97" t="s">
        <v>3681</v>
      </c>
      <c r="K336" s="96" t="s">
        <v>2355</v>
      </c>
      <c r="L336" s="97"/>
      <c r="M336" s="97"/>
      <c r="P336" t="str">
        <f t="shared" si="64"/>
        <v>RENTERIA </v>
      </c>
      <c r="Q336" t="str">
        <f t="shared" si="65"/>
        <v>SANCHEZ</v>
      </c>
      <c r="R336" t="str">
        <f t="shared" si="66"/>
        <v>ROSA MARIA</v>
      </c>
      <c r="S336" t="str">
        <f t="shared" si="67"/>
        <v>MUJER</v>
      </c>
      <c r="T336" t="str">
        <f t="shared" si="68"/>
        <v>57</v>
      </c>
      <c r="U336" t="str">
        <f t="shared" si="69"/>
        <v/>
      </c>
      <c r="V336" t="str">
        <f t="shared" si="70"/>
        <v>PUERTO VALLARTA </v>
      </c>
      <c r="W336" t="str">
        <f t="shared" si="71"/>
        <v>57</v>
      </c>
      <c r="X336" t="str">
        <f t="shared" si="72"/>
        <v>LA CRUZ</v>
      </c>
      <c r="Y336" t="str">
        <f t="shared" si="73"/>
        <v>CABECERA</v>
      </c>
      <c r="Z336" t="str">
        <f t="shared" si="74"/>
        <v/>
      </c>
      <c r="AA336" t="str">
        <f t="shared" si="75"/>
        <v/>
      </c>
    </row>
    <row r="337" spans="2:27" x14ac:dyDescent="0.25">
      <c r="B337" s="97" t="s">
        <v>2530</v>
      </c>
      <c r="C337" s="97" t="s">
        <v>180</v>
      </c>
      <c r="D337" s="97" t="s">
        <v>3698</v>
      </c>
      <c r="E337" s="97" t="s">
        <v>48</v>
      </c>
      <c r="F337" s="97">
        <v>32</v>
      </c>
      <c r="G337" s="97">
        <v>3321830305</v>
      </c>
      <c r="H337" s="97" t="s">
        <v>333</v>
      </c>
      <c r="I337" s="97" t="s">
        <v>1976</v>
      </c>
      <c r="J337" s="97" t="s">
        <v>3681</v>
      </c>
      <c r="K337" s="96" t="s">
        <v>2355</v>
      </c>
      <c r="L337" s="97">
        <v>4</v>
      </c>
      <c r="M337" s="97" t="s">
        <v>3316</v>
      </c>
      <c r="P337" t="str">
        <f t="shared" si="64"/>
        <v>SUAREZ</v>
      </c>
      <c r="Q337" t="str">
        <f t="shared" si="65"/>
        <v>LOPEZ</v>
      </c>
      <c r="R337" t="str">
        <f t="shared" si="66"/>
        <v>SIMON</v>
      </c>
      <c r="S337" t="str">
        <f t="shared" si="67"/>
        <v>HOMBRE</v>
      </c>
      <c r="T337" t="str">
        <f t="shared" si="68"/>
        <v>32</v>
      </c>
      <c r="U337" t="str">
        <f t="shared" si="69"/>
        <v>3321830305</v>
      </c>
      <c r="V337" t="str">
        <f t="shared" si="70"/>
        <v>PUERTO ESCONDIDO</v>
      </c>
      <c r="W337" t="str">
        <f t="shared" si="71"/>
        <v>10-A</v>
      </c>
      <c r="X337" t="str">
        <f t="shared" si="72"/>
        <v>LA CRUZ</v>
      </c>
      <c r="Y337" t="str">
        <f t="shared" si="73"/>
        <v>CABECERA</v>
      </c>
      <c r="Z337" t="str">
        <f t="shared" si="74"/>
        <v>4</v>
      </c>
      <c r="AA337" t="str">
        <f t="shared" si="75"/>
        <v>DESEMPLEO</v>
      </c>
    </row>
    <row r="338" spans="2:27" x14ac:dyDescent="0.25">
      <c r="B338" s="97" t="s">
        <v>180</v>
      </c>
      <c r="C338" s="97" t="s">
        <v>3817</v>
      </c>
      <c r="D338" s="97" t="s">
        <v>3818</v>
      </c>
      <c r="E338" s="97" t="s">
        <v>48</v>
      </c>
      <c r="F338" s="97">
        <v>63</v>
      </c>
      <c r="G338" s="97">
        <v>3320222965</v>
      </c>
      <c r="H338" s="97" t="s">
        <v>2806</v>
      </c>
      <c r="I338" s="97">
        <v>10</v>
      </c>
      <c r="J338" s="97" t="s">
        <v>3681</v>
      </c>
      <c r="K338" s="96" t="s">
        <v>2355</v>
      </c>
      <c r="L338" s="97"/>
      <c r="M338" s="97"/>
      <c r="P338" t="str">
        <f t="shared" si="64"/>
        <v>LOPEZ</v>
      </c>
      <c r="Q338" t="str">
        <f t="shared" si="65"/>
        <v>VICTORIANO</v>
      </c>
      <c r="R338" t="str">
        <f t="shared" si="66"/>
        <v>ZOILO</v>
      </c>
      <c r="S338" t="str">
        <f t="shared" si="67"/>
        <v>HOMBRE</v>
      </c>
      <c r="T338" t="str">
        <f t="shared" si="68"/>
        <v>63</v>
      </c>
      <c r="U338" t="str">
        <f t="shared" si="69"/>
        <v>3320222965</v>
      </c>
      <c r="V338" t="str">
        <f t="shared" si="70"/>
        <v>PUERTO MAZATLAN</v>
      </c>
      <c r="W338" t="str">
        <f t="shared" si="71"/>
        <v>10</v>
      </c>
      <c r="X338" t="str">
        <f t="shared" si="72"/>
        <v>LA CRUZ</v>
      </c>
      <c r="Y338" t="str">
        <f t="shared" si="73"/>
        <v>CABECERA</v>
      </c>
      <c r="Z338" t="str">
        <f t="shared" si="74"/>
        <v/>
      </c>
      <c r="AA338" t="str">
        <f t="shared" si="75"/>
        <v/>
      </c>
    </row>
    <row r="339" spans="2:27" x14ac:dyDescent="0.25">
      <c r="B339" s="97" t="s">
        <v>3819</v>
      </c>
      <c r="C339" s="97" t="s">
        <v>3306</v>
      </c>
      <c r="D339" s="97" t="s">
        <v>2059</v>
      </c>
      <c r="E339" s="97" t="s">
        <v>33</v>
      </c>
      <c r="F339" s="97">
        <v>31</v>
      </c>
      <c r="G339" s="97">
        <v>3312288433</v>
      </c>
      <c r="H339" s="97" t="s">
        <v>3705</v>
      </c>
      <c r="I339" s="97">
        <v>35</v>
      </c>
      <c r="J339" s="97" t="s">
        <v>3681</v>
      </c>
      <c r="K339" s="96" t="s">
        <v>2355</v>
      </c>
      <c r="L339" s="97"/>
      <c r="M339" s="97"/>
      <c r="P339" t="str">
        <f t="shared" si="64"/>
        <v>GODINEZ</v>
      </c>
      <c r="Q339" t="str">
        <f t="shared" si="65"/>
        <v>MORALES </v>
      </c>
      <c r="R339" t="str">
        <f t="shared" si="66"/>
        <v>MARIA DEL ROCIO</v>
      </c>
      <c r="S339" t="str">
        <f t="shared" si="67"/>
        <v>MUJER</v>
      </c>
      <c r="T339" t="str">
        <f t="shared" si="68"/>
        <v>31</v>
      </c>
      <c r="U339" t="str">
        <f t="shared" si="69"/>
        <v>3312288433</v>
      </c>
      <c r="V339" t="str">
        <f t="shared" si="70"/>
        <v>PUERTO GUAYMAS</v>
      </c>
      <c r="W339" t="str">
        <f t="shared" si="71"/>
        <v>35</v>
      </c>
      <c r="X339" t="str">
        <f t="shared" si="72"/>
        <v>LA CRUZ</v>
      </c>
      <c r="Y339" t="str">
        <f t="shared" si="73"/>
        <v>CABECERA</v>
      </c>
      <c r="Z339" t="str">
        <f t="shared" si="74"/>
        <v/>
      </c>
      <c r="AA339" t="str">
        <f t="shared" si="75"/>
        <v/>
      </c>
    </row>
    <row r="340" spans="2:27" x14ac:dyDescent="0.25">
      <c r="B340" s="96" t="s">
        <v>3820</v>
      </c>
      <c r="C340" s="96" t="s">
        <v>20</v>
      </c>
      <c r="D340" s="96" t="s">
        <v>432</v>
      </c>
      <c r="E340" s="96" t="s">
        <v>27</v>
      </c>
      <c r="F340" s="96"/>
      <c r="G340" s="96">
        <v>3310629133</v>
      </c>
      <c r="H340" s="96" t="s">
        <v>3821</v>
      </c>
      <c r="I340" s="96">
        <v>9</v>
      </c>
      <c r="J340" s="96" t="s">
        <v>2747</v>
      </c>
      <c r="K340" s="96" t="s">
        <v>2355</v>
      </c>
      <c r="L340" s="96"/>
      <c r="M340" s="96"/>
      <c r="P340" t="str">
        <f t="shared" si="64"/>
        <v>AYON</v>
      </c>
      <c r="Q340" t="str">
        <f t="shared" si="65"/>
        <v>GUTIERREZ</v>
      </c>
      <c r="R340" t="str">
        <f t="shared" si="66"/>
        <v>MARIA GUADALUPE</v>
      </c>
      <c r="S340" t="str">
        <f t="shared" si="67"/>
        <v>MUJER</v>
      </c>
      <c r="T340" t="str">
        <f t="shared" si="68"/>
        <v/>
      </c>
      <c r="U340" t="str">
        <f t="shared" si="69"/>
        <v>3310629133</v>
      </c>
      <c r="V340" t="str">
        <f t="shared" si="70"/>
        <v>EL DURAZNO </v>
      </c>
      <c r="W340" t="str">
        <f t="shared" si="71"/>
        <v>9</v>
      </c>
      <c r="X340" t="str">
        <f t="shared" si="72"/>
        <v>EL DURAZNO</v>
      </c>
      <c r="Y340" t="str">
        <f t="shared" si="73"/>
        <v>CABECERA</v>
      </c>
      <c r="Z340" t="str">
        <f t="shared" si="74"/>
        <v/>
      </c>
      <c r="AA340" t="str">
        <f t="shared" si="75"/>
        <v/>
      </c>
    </row>
    <row r="341" spans="2:27" x14ac:dyDescent="0.25">
      <c r="B341" s="96" t="s">
        <v>3822</v>
      </c>
      <c r="C341" s="96" t="s">
        <v>20</v>
      </c>
      <c r="D341" s="96" t="s">
        <v>433</v>
      </c>
      <c r="E341" s="96" t="s">
        <v>27</v>
      </c>
      <c r="F341" s="96"/>
      <c r="G341" s="96">
        <v>3311932010</v>
      </c>
      <c r="H341" s="96" t="s">
        <v>3823</v>
      </c>
      <c r="I341" s="96">
        <v>17</v>
      </c>
      <c r="J341" s="96" t="s">
        <v>2747</v>
      </c>
      <c r="K341" s="96" t="s">
        <v>2355</v>
      </c>
      <c r="L341" s="96"/>
      <c r="M341" s="96"/>
      <c r="P341" t="str">
        <f t="shared" si="64"/>
        <v>VILLEGAS </v>
      </c>
      <c r="Q341" t="str">
        <f t="shared" si="65"/>
        <v>GUTIERREZ</v>
      </c>
      <c r="R341" t="str">
        <f t="shared" si="66"/>
        <v>MARIA ELENA</v>
      </c>
      <c r="S341" t="str">
        <f t="shared" si="67"/>
        <v>MUJER</v>
      </c>
      <c r="T341" t="str">
        <f t="shared" si="68"/>
        <v/>
      </c>
      <c r="U341" t="str">
        <f t="shared" si="69"/>
        <v>3311932010</v>
      </c>
      <c r="V341" t="str">
        <f t="shared" si="70"/>
        <v>MIGUEL HIDALGO </v>
      </c>
      <c r="W341" t="str">
        <f t="shared" si="71"/>
        <v>17</v>
      </c>
      <c r="X341" t="str">
        <f t="shared" si="72"/>
        <v>EL DURAZNO</v>
      </c>
      <c r="Y341" t="str">
        <f t="shared" si="73"/>
        <v>CABECERA</v>
      </c>
      <c r="Z341" t="str">
        <f t="shared" si="74"/>
        <v/>
      </c>
      <c r="AA341" t="str">
        <f t="shared" si="75"/>
        <v/>
      </c>
    </row>
    <row r="342" spans="2:27" x14ac:dyDescent="0.25">
      <c r="B342" s="97" t="s">
        <v>3629</v>
      </c>
      <c r="C342" s="97" t="s">
        <v>3311</v>
      </c>
      <c r="D342" s="97" t="s">
        <v>550</v>
      </c>
      <c r="E342" s="97" t="s">
        <v>27</v>
      </c>
      <c r="F342" s="97"/>
      <c r="G342" s="97">
        <v>3328196678</v>
      </c>
      <c r="H342" s="97" t="s">
        <v>3824</v>
      </c>
      <c r="I342" s="97"/>
      <c r="J342" s="97" t="s">
        <v>2747</v>
      </c>
      <c r="K342" s="96" t="s">
        <v>2355</v>
      </c>
      <c r="L342" s="97"/>
      <c r="M342" s="97"/>
      <c r="P342" t="str">
        <f t="shared" si="64"/>
        <v>PULIDO </v>
      </c>
      <c r="Q342" t="str">
        <f t="shared" si="65"/>
        <v>HERNANDEZ </v>
      </c>
      <c r="R342" t="str">
        <f t="shared" si="66"/>
        <v>GUADALUPE</v>
      </c>
      <c r="S342" t="str">
        <f t="shared" si="67"/>
        <v>MUJER</v>
      </c>
      <c r="T342" t="str">
        <f t="shared" si="68"/>
        <v/>
      </c>
      <c r="U342" t="str">
        <f t="shared" si="69"/>
        <v>3328196678</v>
      </c>
      <c r="V342" t="str">
        <f t="shared" si="70"/>
        <v>PRIV. CIPRIANO PULIDO</v>
      </c>
      <c r="W342" t="str">
        <f t="shared" si="71"/>
        <v/>
      </c>
      <c r="X342" t="str">
        <f t="shared" si="72"/>
        <v>EL DURAZNO</v>
      </c>
      <c r="Y342" t="str">
        <f t="shared" si="73"/>
        <v>CABECERA</v>
      </c>
      <c r="Z342" t="str">
        <f t="shared" si="74"/>
        <v/>
      </c>
      <c r="AA342" t="str">
        <f t="shared" si="75"/>
        <v/>
      </c>
    </row>
    <row r="343" spans="2:27" x14ac:dyDescent="0.25">
      <c r="B343" s="97" t="s">
        <v>94</v>
      </c>
      <c r="C343" s="97" t="s">
        <v>2530</v>
      </c>
      <c r="D343" s="97" t="s">
        <v>3825</v>
      </c>
      <c r="E343" s="97" t="s">
        <v>1333</v>
      </c>
      <c r="F343" s="97">
        <v>35</v>
      </c>
      <c r="G343" s="97">
        <v>3312735445</v>
      </c>
      <c r="H343" s="97" t="s">
        <v>3826</v>
      </c>
      <c r="I343" s="97">
        <v>11</v>
      </c>
      <c r="J343" s="97" t="s">
        <v>2850</v>
      </c>
      <c r="K343" s="96" t="s">
        <v>2355</v>
      </c>
      <c r="L343" s="97" t="s">
        <v>1885</v>
      </c>
      <c r="M343" s="97"/>
      <c r="P343" t="str">
        <f t="shared" si="64"/>
        <v>RODRIGUEZ</v>
      </c>
      <c r="Q343" t="str">
        <f t="shared" si="65"/>
        <v>SUAREZ</v>
      </c>
      <c r="R343" t="str">
        <f t="shared" si="66"/>
        <v>BRENDA BERENICE</v>
      </c>
      <c r="S343" t="str">
        <f t="shared" si="67"/>
        <v>F</v>
      </c>
      <c r="T343" t="str">
        <f t="shared" si="68"/>
        <v>35</v>
      </c>
      <c r="U343" t="str">
        <f t="shared" si="69"/>
        <v>3312735445</v>
      </c>
      <c r="V343" t="str">
        <f t="shared" si="70"/>
        <v>CAMINO AL BAJIO</v>
      </c>
      <c r="W343" t="str">
        <f t="shared" si="71"/>
        <v>11</v>
      </c>
      <c r="X343" t="str">
        <f t="shared" si="72"/>
        <v>FRACCIONAMIENTO CONSTITUCION</v>
      </c>
      <c r="Y343" t="str">
        <f t="shared" si="73"/>
        <v>CABECERA</v>
      </c>
      <c r="Z343" t="str">
        <f t="shared" si="74"/>
        <v>MADRE SOLTERA</v>
      </c>
      <c r="AA343" t="str">
        <f t="shared" si="75"/>
        <v/>
      </c>
    </row>
    <row r="344" spans="2:27" x14ac:dyDescent="0.25">
      <c r="B344" s="97" t="s">
        <v>1541</v>
      </c>
      <c r="C344" s="97" t="s">
        <v>3827</v>
      </c>
      <c r="D344" s="97" t="s">
        <v>3828</v>
      </c>
      <c r="E344" s="97" t="s">
        <v>267</v>
      </c>
      <c r="F344" s="97">
        <v>27</v>
      </c>
      <c r="G344" s="97"/>
      <c r="H344" s="97" t="s">
        <v>3829</v>
      </c>
      <c r="I344" s="97"/>
      <c r="J344" s="97" t="s">
        <v>2423</v>
      </c>
      <c r="K344" s="96" t="s">
        <v>2355</v>
      </c>
      <c r="L344" s="97">
        <v>1</v>
      </c>
      <c r="M344" s="97" t="s">
        <v>2178</v>
      </c>
      <c r="P344" t="str">
        <f t="shared" si="64"/>
        <v>DOMINGUEZ</v>
      </c>
      <c r="Q344" t="str">
        <f t="shared" si="65"/>
        <v>CASILLAS </v>
      </c>
      <c r="R344" t="str">
        <f t="shared" si="66"/>
        <v>LUIS EDUARDO </v>
      </c>
      <c r="S344" t="str">
        <f t="shared" si="67"/>
        <v>HOMBRE</v>
      </c>
      <c r="T344" t="str">
        <f t="shared" si="68"/>
        <v>27</v>
      </c>
      <c r="U344" t="str">
        <f t="shared" si="69"/>
        <v/>
      </c>
      <c r="V344" t="str">
        <f t="shared" si="70"/>
        <v>CAMINO ANTIGUA AL BAJIO</v>
      </c>
      <c r="W344" t="str">
        <f t="shared" si="71"/>
        <v/>
      </c>
      <c r="X344" t="str">
        <f t="shared" si="72"/>
        <v>EL BAJIO</v>
      </c>
      <c r="Y344" t="str">
        <f t="shared" si="73"/>
        <v>CABECERA</v>
      </c>
      <c r="Z344" t="str">
        <f t="shared" si="74"/>
        <v>1</v>
      </c>
      <c r="AA344" t="str">
        <f t="shared" si="75"/>
        <v>DESEMPLEADO</v>
      </c>
    </row>
    <row r="345" spans="2:27" x14ac:dyDescent="0.25">
      <c r="B345" s="97" t="s">
        <v>519</v>
      </c>
      <c r="C345" s="97" t="s">
        <v>2093</v>
      </c>
      <c r="D345" s="97" t="s">
        <v>1418</v>
      </c>
      <c r="E345" s="97" t="s">
        <v>1871</v>
      </c>
      <c r="F345" s="97">
        <v>35</v>
      </c>
      <c r="G345" s="97">
        <v>3329988119</v>
      </c>
      <c r="H345" s="97" t="s">
        <v>3830</v>
      </c>
      <c r="I345" s="97" t="s">
        <v>3831</v>
      </c>
      <c r="J345" s="97" t="s">
        <v>2423</v>
      </c>
      <c r="K345" s="96" t="s">
        <v>2355</v>
      </c>
      <c r="L345" s="97">
        <v>2</v>
      </c>
      <c r="M345" s="97" t="s">
        <v>3832</v>
      </c>
      <c r="P345" t="str">
        <f t="shared" si="64"/>
        <v>SANCHEZ</v>
      </c>
      <c r="Q345" t="str">
        <f t="shared" si="65"/>
        <v>RIZO</v>
      </c>
      <c r="R345" t="str">
        <f t="shared" si="66"/>
        <v>ALICIA</v>
      </c>
      <c r="S345" t="str">
        <f t="shared" si="67"/>
        <v>M</v>
      </c>
      <c r="T345" t="str">
        <f t="shared" si="68"/>
        <v>35</v>
      </c>
      <c r="U345" t="str">
        <f t="shared" si="69"/>
        <v>3329988119</v>
      </c>
      <c r="V345" t="str">
        <f t="shared" si="70"/>
        <v>CAMINO ANTIGUO ALBAJIO</v>
      </c>
      <c r="W345" t="str">
        <f t="shared" si="71"/>
        <v>KM 511</v>
      </c>
      <c r="X345" t="str">
        <f t="shared" si="72"/>
        <v>EL BAJIO</v>
      </c>
      <c r="Y345" t="str">
        <f t="shared" si="73"/>
        <v>CABECERA</v>
      </c>
      <c r="Z345" t="str">
        <f t="shared" si="74"/>
        <v>2</v>
      </c>
      <c r="AA345" t="str">
        <f t="shared" si="75"/>
        <v>DESEMPELADO</v>
      </c>
    </row>
    <row r="346" spans="2:27" x14ac:dyDescent="0.25">
      <c r="B346" s="97" t="s">
        <v>1541</v>
      </c>
      <c r="C346" s="97" t="s">
        <v>3827</v>
      </c>
      <c r="D346" s="97" t="s">
        <v>3833</v>
      </c>
      <c r="E346" s="97" t="s">
        <v>267</v>
      </c>
      <c r="F346" s="97">
        <v>25</v>
      </c>
      <c r="G346" s="97"/>
      <c r="H346" s="97" t="s">
        <v>3830</v>
      </c>
      <c r="I346" s="97" t="s">
        <v>3834</v>
      </c>
      <c r="J346" s="97" t="s">
        <v>2423</v>
      </c>
      <c r="K346" s="96" t="s">
        <v>2355</v>
      </c>
      <c r="L346" s="97">
        <v>1</v>
      </c>
      <c r="M346" s="97" t="s">
        <v>2178</v>
      </c>
      <c r="P346" t="str">
        <f t="shared" si="64"/>
        <v>DOMINGUEZ</v>
      </c>
      <c r="Q346" t="str">
        <f t="shared" si="65"/>
        <v>CASILLAS </v>
      </c>
      <c r="R346" t="str">
        <f t="shared" si="66"/>
        <v>GUSTAVO</v>
      </c>
      <c r="S346" t="str">
        <f t="shared" si="67"/>
        <v>HOMBRE</v>
      </c>
      <c r="T346" t="str">
        <f t="shared" si="68"/>
        <v>25</v>
      </c>
      <c r="U346" t="str">
        <f t="shared" si="69"/>
        <v/>
      </c>
      <c r="V346" t="str">
        <f t="shared" si="70"/>
        <v>CAMINO ANTIGUO ALBAJIO</v>
      </c>
      <c r="W346" t="str">
        <f t="shared" si="71"/>
        <v>KM511</v>
      </c>
      <c r="X346" t="str">
        <f t="shared" si="72"/>
        <v>EL BAJIO</v>
      </c>
      <c r="Y346" t="str">
        <f t="shared" si="73"/>
        <v>CABECERA</v>
      </c>
      <c r="Z346" t="str">
        <f t="shared" si="74"/>
        <v>1</v>
      </c>
      <c r="AA346" t="str">
        <f t="shared" si="75"/>
        <v>DESEMPLEADO</v>
      </c>
    </row>
    <row r="347" spans="2:27" x14ac:dyDescent="0.25">
      <c r="B347" s="97" t="s">
        <v>54</v>
      </c>
      <c r="C347" s="97" t="s">
        <v>3835</v>
      </c>
      <c r="D347" s="97" t="s">
        <v>3836</v>
      </c>
      <c r="E347" s="97" t="s">
        <v>27</v>
      </c>
      <c r="F347" s="97">
        <v>73</v>
      </c>
      <c r="G347" s="97">
        <v>3318461968</v>
      </c>
      <c r="H347" s="97" t="s">
        <v>3837</v>
      </c>
      <c r="I347" s="97">
        <v>634</v>
      </c>
      <c r="J347" s="97" t="s">
        <v>3838</v>
      </c>
      <c r="K347" s="96" t="s">
        <v>2355</v>
      </c>
      <c r="L347" s="97">
        <v>3</v>
      </c>
      <c r="M347" s="97" t="s">
        <v>53</v>
      </c>
      <c r="P347" t="str">
        <f t="shared" si="64"/>
        <v>FLORES</v>
      </c>
      <c r="Q347" t="str">
        <f t="shared" si="65"/>
        <v>ALCALA</v>
      </c>
      <c r="R347" t="str">
        <f t="shared" si="66"/>
        <v>MARIA LUISA </v>
      </c>
      <c r="S347" t="str">
        <f t="shared" si="67"/>
        <v>MUJER</v>
      </c>
      <c r="T347" t="str">
        <f t="shared" si="68"/>
        <v>73</v>
      </c>
      <c r="U347" t="str">
        <f t="shared" si="69"/>
        <v>3318461968</v>
      </c>
      <c r="V347" t="str">
        <f t="shared" si="70"/>
        <v>CARRETERA ANTIGUA A TEPATITLAN </v>
      </c>
      <c r="W347" t="str">
        <f t="shared" si="71"/>
        <v>634</v>
      </c>
      <c r="X347" t="str">
        <f t="shared" si="72"/>
        <v>EL SALTO DE LAS PEÑAS</v>
      </c>
      <c r="Y347" t="str">
        <f t="shared" si="73"/>
        <v>CABECERA</v>
      </c>
      <c r="Z347" t="str">
        <f t="shared" si="74"/>
        <v>3</v>
      </c>
      <c r="AA347" t="str">
        <f t="shared" si="75"/>
        <v>ADULTO MAYOR</v>
      </c>
    </row>
    <row r="348" spans="2:27" x14ac:dyDescent="0.25">
      <c r="B348" s="97" t="s">
        <v>440</v>
      </c>
      <c r="C348" s="97" t="s">
        <v>3703</v>
      </c>
      <c r="D348" s="97" t="s">
        <v>3839</v>
      </c>
      <c r="E348" s="97"/>
      <c r="F348" s="97" t="s">
        <v>322</v>
      </c>
      <c r="G348" s="97">
        <v>3318324742</v>
      </c>
      <c r="H348" s="97" t="s">
        <v>3840</v>
      </c>
      <c r="I348" s="97"/>
      <c r="J348" s="97" t="s">
        <v>2423</v>
      </c>
      <c r="K348" s="96" t="s">
        <v>2355</v>
      </c>
      <c r="L348" s="97"/>
      <c r="M348" s="97"/>
      <c r="P348" t="str">
        <f t="shared" si="64"/>
        <v>CERVANTES</v>
      </c>
      <c r="Q348" t="str">
        <f t="shared" si="65"/>
        <v>X</v>
      </c>
      <c r="R348" t="str">
        <f t="shared" si="66"/>
        <v>ANTONIO</v>
      </c>
      <c r="S348" t="str">
        <f t="shared" si="67"/>
        <v/>
      </c>
      <c r="T348" t="str">
        <f t="shared" si="68"/>
        <v>S/N</v>
      </c>
      <c r="U348" t="str">
        <f t="shared" si="69"/>
        <v>3318324742</v>
      </c>
      <c r="V348" t="str">
        <f t="shared" si="70"/>
        <v>EL BAJIO</v>
      </c>
      <c r="W348" t="str">
        <f t="shared" si="71"/>
        <v/>
      </c>
      <c r="X348" t="str">
        <f t="shared" si="72"/>
        <v>EL BAJIO</v>
      </c>
      <c r="Y348" t="str">
        <f t="shared" si="73"/>
        <v>CABECERA</v>
      </c>
      <c r="Z348" t="str">
        <f t="shared" si="74"/>
        <v/>
      </c>
      <c r="AA348" t="str">
        <f t="shared" si="75"/>
        <v/>
      </c>
    </row>
    <row r="349" spans="2:27" x14ac:dyDescent="0.25">
      <c r="B349" s="97" t="s">
        <v>3780</v>
      </c>
      <c r="C349" s="97" t="s">
        <v>3827</v>
      </c>
      <c r="D349" s="97" t="s">
        <v>3841</v>
      </c>
      <c r="E349" s="97" t="s">
        <v>267</v>
      </c>
      <c r="F349" s="97">
        <v>34</v>
      </c>
      <c r="G349" s="97">
        <v>3323981264</v>
      </c>
      <c r="H349" s="97" t="s">
        <v>3840</v>
      </c>
      <c r="I349" s="97"/>
      <c r="J349" s="97" t="s">
        <v>2423</v>
      </c>
      <c r="K349" s="96" t="s">
        <v>2355</v>
      </c>
      <c r="L349" s="97">
        <v>2</v>
      </c>
      <c r="M349" s="97" t="s">
        <v>3842</v>
      </c>
      <c r="P349" t="str">
        <f t="shared" si="64"/>
        <v>OLIVARES </v>
      </c>
      <c r="Q349" t="str">
        <f t="shared" si="65"/>
        <v>CASILLAS </v>
      </c>
      <c r="R349" t="str">
        <f t="shared" si="66"/>
        <v>JOSE ROSARIO</v>
      </c>
      <c r="S349" t="str">
        <f t="shared" si="67"/>
        <v>HOMBRE</v>
      </c>
      <c r="T349" t="str">
        <f t="shared" si="68"/>
        <v>34</v>
      </c>
      <c r="U349" t="str">
        <f t="shared" si="69"/>
        <v>3323981264</v>
      </c>
      <c r="V349" t="str">
        <f t="shared" si="70"/>
        <v>EL BAJIO</v>
      </c>
      <c r="W349" t="str">
        <f t="shared" si="71"/>
        <v/>
      </c>
      <c r="X349" t="str">
        <f t="shared" si="72"/>
        <v>EL BAJIO</v>
      </c>
      <c r="Y349" t="str">
        <f t="shared" si="73"/>
        <v>CABECERA</v>
      </c>
      <c r="Z349" t="str">
        <f t="shared" si="74"/>
        <v>2</v>
      </c>
      <c r="AA349" t="str">
        <f t="shared" si="75"/>
        <v>DESEMPLADO</v>
      </c>
    </row>
    <row r="350" spans="2:27" x14ac:dyDescent="0.25">
      <c r="B350" s="97" t="s">
        <v>437</v>
      </c>
      <c r="C350" s="97" t="s">
        <v>387</v>
      </c>
      <c r="D350" s="97" t="s">
        <v>3843</v>
      </c>
      <c r="E350" s="97" t="s">
        <v>48</v>
      </c>
      <c r="F350" s="97"/>
      <c r="G350" s="97">
        <v>3329553142</v>
      </c>
      <c r="H350" s="97" t="s">
        <v>3844</v>
      </c>
      <c r="I350" s="97"/>
      <c r="J350" s="97" t="s">
        <v>2423</v>
      </c>
      <c r="K350" s="96" t="s">
        <v>2355</v>
      </c>
      <c r="L350" s="97"/>
      <c r="M350" s="97"/>
      <c r="P350" t="str">
        <f t="shared" si="64"/>
        <v>CERVANTES</v>
      </c>
      <c r="Q350" t="str">
        <f t="shared" si="65"/>
        <v>OLIVARES</v>
      </c>
      <c r="R350" t="str">
        <f t="shared" si="66"/>
        <v>SEBASTIAN</v>
      </c>
      <c r="S350" t="str">
        <f t="shared" si="67"/>
        <v>HOMBRE</v>
      </c>
      <c r="T350" t="str">
        <f t="shared" si="68"/>
        <v/>
      </c>
      <c r="U350" t="str">
        <f t="shared" si="69"/>
        <v>3329553142</v>
      </c>
      <c r="V350" t="str">
        <f t="shared" si="70"/>
        <v>FRENTE A LA CAPILLA</v>
      </c>
      <c r="W350" t="str">
        <f t="shared" si="71"/>
        <v/>
      </c>
      <c r="X350" t="str">
        <f t="shared" si="72"/>
        <v>EL BAJIO</v>
      </c>
      <c r="Y350" t="str">
        <f t="shared" si="73"/>
        <v>CABECERA</v>
      </c>
      <c r="Z350" t="str">
        <f t="shared" si="74"/>
        <v/>
      </c>
      <c r="AA350" t="str">
        <f t="shared" si="75"/>
        <v/>
      </c>
    </row>
    <row r="351" spans="2:27" x14ac:dyDescent="0.25">
      <c r="B351" s="97" t="s">
        <v>3666</v>
      </c>
      <c r="C351" s="97" t="s">
        <v>361</v>
      </c>
      <c r="D351" s="97" t="s">
        <v>1268</v>
      </c>
      <c r="E351" s="97" t="s">
        <v>27</v>
      </c>
      <c r="F351" s="97">
        <v>41</v>
      </c>
      <c r="G351" s="97">
        <v>3327938081</v>
      </c>
      <c r="H351" s="97" t="s">
        <v>3845</v>
      </c>
      <c r="I351" s="97">
        <v>3</v>
      </c>
      <c r="J351" s="97" t="s">
        <v>2423</v>
      </c>
      <c r="K351" s="96" t="s">
        <v>2355</v>
      </c>
      <c r="L351" s="97">
        <v>5</v>
      </c>
      <c r="M351" s="97" t="s">
        <v>29</v>
      </c>
      <c r="P351" t="str">
        <f t="shared" si="64"/>
        <v>CERVANTES </v>
      </c>
      <c r="Q351" t="str">
        <f t="shared" si="65"/>
        <v>TORRES</v>
      </c>
      <c r="R351" t="str">
        <f t="shared" si="66"/>
        <v>MARIA CECILIA</v>
      </c>
      <c r="S351" t="str">
        <f t="shared" si="67"/>
        <v>MUJER</v>
      </c>
      <c r="T351" t="str">
        <f t="shared" si="68"/>
        <v>41</v>
      </c>
      <c r="U351" t="str">
        <f t="shared" si="69"/>
        <v>3327938081</v>
      </c>
      <c r="V351" t="str">
        <f t="shared" si="70"/>
        <v>PURISIMA </v>
      </c>
      <c r="W351" t="str">
        <f t="shared" si="71"/>
        <v>3</v>
      </c>
      <c r="X351" t="str">
        <f t="shared" si="72"/>
        <v>EL BAJIO</v>
      </c>
      <c r="Y351" t="str">
        <f t="shared" si="73"/>
        <v>CABECERA</v>
      </c>
      <c r="Z351" t="str">
        <f t="shared" si="74"/>
        <v>5</v>
      </c>
      <c r="AA351" t="str">
        <f t="shared" si="75"/>
        <v>MADRE SOLTERA</v>
      </c>
    </row>
    <row r="352" spans="2:27" x14ac:dyDescent="0.25">
      <c r="B352" s="96" t="s">
        <v>437</v>
      </c>
      <c r="C352" s="96"/>
      <c r="D352" s="96" t="s">
        <v>438</v>
      </c>
      <c r="E352" s="96" t="s">
        <v>3292</v>
      </c>
      <c r="F352" s="96"/>
      <c r="G352" s="96">
        <v>3336261801</v>
      </c>
      <c r="H352" s="96" t="s">
        <v>439</v>
      </c>
      <c r="I352" s="96">
        <v>9</v>
      </c>
      <c r="J352" s="97" t="s">
        <v>2423</v>
      </c>
      <c r="K352" s="96" t="s">
        <v>2355</v>
      </c>
      <c r="L352" s="96"/>
      <c r="M352" s="96"/>
      <c r="P352" t="str">
        <f t="shared" si="64"/>
        <v>CERVANTES</v>
      </c>
      <c r="Q352" t="str">
        <f t="shared" si="65"/>
        <v/>
      </c>
      <c r="R352" t="str">
        <f t="shared" si="66"/>
        <v>KAREN MARLEN</v>
      </c>
      <c r="S352" t="str">
        <f t="shared" si="67"/>
        <v>MUJER </v>
      </c>
      <c r="T352" t="str">
        <f t="shared" si="68"/>
        <v/>
      </c>
      <c r="U352" t="str">
        <f t="shared" si="69"/>
        <v>3336261801</v>
      </c>
      <c r="V352" t="str">
        <f t="shared" si="70"/>
        <v>RANCHO EL BAJIO</v>
      </c>
      <c r="W352" t="str">
        <f t="shared" si="71"/>
        <v>9</v>
      </c>
      <c r="X352" t="str">
        <f t="shared" si="72"/>
        <v>EL BAJIO</v>
      </c>
      <c r="Y352" t="str">
        <f t="shared" si="73"/>
        <v>CABECERA</v>
      </c>
      <c r="Z352" t="str">
        <f t="shared" si="74"/>
        <v/>
      </c>
      <c r="AA352" t="str">
        <f t="shared" si="75"/>
        <v/>
      </c>
    </row>
    <row r="353" spans="2:27" x14ac:dyDescent="0.25">
      <c r="B353" s="97" t="s">
        <v>440</v>
      </c>
      <c r="C353" s="97" t="s">
        <v>441</v>
      </c>
      <c r="D353" s="97" t="s">
        <v>442</v>
      </c>
      <c r="E353" s="97" t="s">
        <v>267</v>
      </c>
      <c r="F353" s="97">
        <v>47</v>
      </c>
      <c r="G353" s="97">
        <v>3319040505</v>
      </c>
      <c r="H353" s="97" t="s">
        <v>435</v>
      </c>
      <c r="I353" s="97" t="s">
        <v>3846</v>
      </c>
      <c r="J353" s="97" t="s">
        <v>2423</v>
      </c>
      <c r="K353" s="96" t="s">
        <v>2355</v>
      </c>
      <c r="L353" s="97">
        <v>5</v>
      </c>
      <c r="M353" s="97" t="s">
        <v>101</v>
      </c>
      <c r="P353" t="str">
        <f t="shared" si="64"/>
        <v>CERVANTES</v>
      </c>
      <c r="Q353" t="str">
        <f t="shared" si="65"/>
        <v>OLIVARES</v>
      </c>
      <c r="R353" t="str">
        <f t="shared" si="66"/>
        <v>JOSÉ DE JESÚS</v>
      </c>
      <c r="S353" t="str">
        <f t="shared" si="67"/>
        <v>HOMBRE</v>
      </c>
      <c r="T353" t="str">
        <f t="shared" si="68"/>
        <v>47</v>
      </c>
      <c r="U353" t="str">
        <f t="shared" si="69"/>
        <v>3319040505</v>
      </c>
      <c r="V353" t="str">
        <f t="shared" si="70"/>
        <v>RANCHO EL BAJÍO</v>
      </c>
      <c r="W353" t="str">
        <f t="shared" si="71"/>
        <v>#3</v>
      </c>
      <c r="X353" t="str">
        <f t="shared" si="72"/>
        <v>EL BAJIO</v>
      </c>
      <c r="Y353" t="str">
        <f t="shared" si="73"/>
        <v>CABECERA</v>
      </c>
      <c r="Z353" t="str">
        <f t="shared" si="74"/>
        <v>5</v>
      </c>
      <c r="AA353" t="str">
        <f t="shared" si="75"/>
        <v>ENFERMO(A) CRONICO(A)</v>
      </c>
    </row>
    <row r="354" spans="2:27" x14ac:dyDescent="0.25">
      <c r="B354" s="97" t="s">
        <v>149</v>
      </c>
      <c r="C354" s="97" t="s">
        <v>443</v>
      </c>
      <c r="D354" s="97" t="s">
        <v>3847</v>
      </c>
      <c r="E354" s="96"/>
      <c r="F354" s="96"/>
      <c r="G354" s="97">
        <v>3323481264</v>
      </c>
      <c r="H354" s="97" t="s">
        <v>445</v>
      </c>
      <c r="I354" s="96">
        <v>1</v>
      </c>
      <c r="J354" s="97" t="s">
        <v>2423</v>
      </c>
      <c r="K354" s="96" t="s">
        <v>2355</v>
      </c>
      <c r="L354" s="96"/>
      <c r="M354" s="96"/>
      <c r="P354" t="str">
        <f t="shared" si="64"/>
        <v>HERMOSILLO</v>
      </c>
      <c r="Q354" t="str">
        <f t="shared" si="65"/>
        <v>GUTIÉRREZ</v>
      </c>
      <c r="R354" t="str">
        <f t="shared" si="66"/>
        <v>GABRIEL </v>
      </c>
      <c r="S354" t="str">
        <f t="shared" si="67"/>
        <v/>
      </c>
      <c r="T354" t="str">
        <f t="shared" si="68"/>
        <v/>
      </c>
      <c r="U354" t="str">
        <f t="shared" si="69"/>
        <v>3323481264</v>
      </c>
      <c r="V354" t="str">
        <f t="shared" si="70"/>
        <v>RANCHO EL BAJÍO</v>
      </c>
      <c r="W354" t="str">
        <f t="shared" si="71"/>
        <v>1</v>
      </c>
      <c r="X354" t="str">
        <f t="shared" si="72"/>
        <v>EL BAJIO</v>
      </c>
      <c r="Y354" t="str">
        <f t="shared" si="73"/>
        <v>CABECERA</v>
      </c>
      <c r="Z354" t="str">
        <f t="shared" si="74"/>
        <v/>
      </c>
      <c r="AA354" t="str">
        <f t="shared" si="75"/>
        <v/>
      </c>
    </row>
    <row r="355" spans="2:27" x14ac:dyDescent="0.25">
      <c r="B355" s="97" t="s">
        <v>434</v>
      </c>
      <c r="C355" s="97" t="s">
        <v>157</v>
      </c>
      <c r="D355" s="97" t="s">
        <v>309</v>
      </c>
      <c r="E355" s="97" t="s">
        <v>27</v>
      </c>
      <c r="F355" s="97">
        <v>70</v>
      </c>
      <c r="G355" s="97">
        <v>3339460967</v>
      </c>
      <c r="H355" s="97" t="s">
        <v>435</v>
      </c>
      <c r="I355" s="97" t="s">
        <v>3848</v>
      </c>
      <c r="J355" s="97" t="s">
        <v>2423</v>
      </c>
      <c r="K355" s="96" t="s">
        <v>2355</v>
      </c>
      <c r="L355" s="97">
        <v>2</v>
      </c>
      <c r="M355" s="97" t="s">
        <v>53</v>
      </c>
      <c r="P355" t="str">
        <f t="shared" si="64"/>
        <v>CAMPOS</v>
      </c>
      <c r="Q355" t="str">
        <f t="shared" si="65"/>
        <v>PEREZ</v>
      </c>
      <c r="R355" t="str">
        <f t="shared" si="66"/>
        <v>MARIA</v>
      </c>
      <c r="S355" t="str">
        <f t="shared" si="67"/>
        <v>MUJER</v>
      </c>
      <c r="T355" t="str">
        <f t="shared" si="68"/>
        <v>70</v>
      </c>
      <c r="U355" t="str">
        <f t="shared" si="69"/>
        <v>3339460967</v>
      </c>
      <c r="V355" t="str">
        <f t="shared" si="70"/>
        <v>RANCHO EL BAJÍO</v>
      </c>
      <c r="W355" t="str">
        <f t="shared" si="71"/>
        <v>#4</v>
      </c>
      <c r="X355" t="str">
        <f t="shared" si="72"/>
        <v>EL BAJIO</v>
      </c>
      <c r="Y355" t="str">
        <f t="shared" si="73"/>
        <v>CABECERA</v>
      </c>
      <c r="Z355" t="str">
        <f t="shared" si="74"/>
        <v>2</v>
      </c>
      <c r="AA355" t="str">
        <f t="shared" si="75"/>
        <v>ADULTO MAYOR</v>
      </c>
    </row>
    <row r="356" spans="2:27" x14ac:dyDescent="0.25">
      <c r="B356" s="97" t="s">
        <v>246</v>
      </c>
      <c r="C356" s="97" t="s">
        <v>1271</v>
      </c>
      <c r="D356" s="97" t="s">
        <v>1272</v>
      </c>
      <c r="E356" s="97" t="s">
        <v>27</v>
      </c>
      <c r="F356" s="97">
        <v>50</v>
      </c>
      <c r="G356" s="97">
        <v>3310890531</v>
      </c>
      <c r="H356" s="97" t="s">
        <v>3849</v>
      </c>
      <c r="I356" s="97" t="s">
        <v>3850</v>
      </c>
      <c r="J356" s="97" t="s">
        <v>2423</v>
      </c>
      <c r="K356" s="96" t="s">
        <v>2355</v>
      </c>
      <c r="L356" s="97">
        <v>1</v>
      </c>
      <c r="M356" s="97" t="s">
        <v>66</v>
      </c>
      <c r="P356" t="str">
        <f t="shared" si="64"/>
        <v>LÓPEZ</v>
      </c>
      <c r="Q356" t="str">
        <f t="shared" si="65"/>
        <v>ALMARAZ</v>
      </c>
      <c r="R356" t="str">
        <f t="shared" si="66"/>
        <v>MA ELENA</v>
      </c>
      <c r="S356" t="str">
        <f t="shared" si="67"/>
        <v>MUJER</v>
      </c>
      <c r="T356" t="str">
        <f t="shared" si="68"/>
        <v>50</v>
      </c>
      <c r="U356" t="str">
        <f t="shared" si="69"/>
        <v>3310890531</v>
      </c>
      <c r="V356" t="str">
        <f t="shared" si="70"/>
        <v>RANCHO EL BAJÍO #1 </v>
      </c>
      <c r="W356" t="str">
        <f t="shared" si="71"/>
        <v>#1 3310890531</v>
      </c>
      <c r="X356" t="str">
        <f t="shared" si="72"/>
        <v>EL BAJIO</v>
      </c>
      <c r="Y356" t="str">
        <f t="shared" si="73"/>
        <v>CABECERA</v>
      </c>
      <c r="Z356" t="str">
        <f t="shared" si="74"/>
        <v>1</v>
      </c>
      <c r="AA356" t="str">
        <f t="shared" si="75"/>
        <v>VIUDA</v>
      </c>
    </row>
    <row r="357" spans="2:27" x14ac:dyDescent="0.25">
      <c r="B357" s="97" t="s">
        <v>3851</v>
      </c>
      <c r="C357" s="97" t="s">
        <v>3852</v>
      </c>
      <c r="D357" s="97" t="s">
        <v>3853</v>
      </c>
      <c r="E357" s="97" t="s">
        <v>349</v>
      </c>
      <c r="F357" s="97">
        <v>35</v>
      </c>
      <c r="G357" s="97">
        <v>3332549579</v>
      </c>
      <c r="H357" s="97" t="s">
        <v>3854</v>
      </c>
      <c r="I357" s="97">
        <v>430</v>
      </c>
      <c r="J357" s="97" t="s">
        <v>3855</v>
      </c>
      <c r="K357" s="96" t="s">
        <v>2355</v>
      </c>
      <c r="L357" s="97"/>
      <c r="M357" s="97" t="s">
        <v>1887</v>
      </c>
      <c r="P357" t="str">
        <f t="shared" si="64"/>
        <v>ACEVEZ</v>
      </c>
      <c r="Q357" t="str">
        <f t="shared" si="65"/>
        <v>TEJEDA</v>
      </c>
      <c r="R357" t="str">
        <f t="shared" si="66"/>
        <v>ELISET GUADALUPE</v>
      </c>
      <c r="S357" t="str">
        <f t="shared" si="67"/>
        <v>MUJER</v>
      </c>
      <c r="T357" t="str">
        <f t="shared" si="68"/>
        <v>35</v>
      </c>
      <c r="U357" t="str">
        <f t="shared" si="69"/>
        <v>3332549579</v>
      </c>
      <c r="V357" t="str">
        <f t="shared" si="70"/>
        <v>ARBOLEDAS</v>
      </c>
      <c r="W357" t="str">
        <f t="shared" si="71"/>
        <v>430</v>
      </c>
      <c r="X357" t="str">
        <f t="shared" si="72"/>
        <v>EL CALABOZO </v>
      </c>
      <c r="Y357" t="str">
        <f t="shared" si="73"/>
        <v>CABECERA</v>
      </c>
      <c r="Z357" t="str">
        <f t="shared" si="74"/>
        <v/>
      </c>
      <c r="AA357" t="str">
        <f t="shared" si="75"/>
        <v>DESEMPLEADA</v>
      </c>
    </row>
    <row r="358" spans="2:27" x14ac:dyDescent="0.25">
      <c r="B358" s="97" t="s">
        <v>446</v>
      </c>
      <c r="C358" s="97" t="s">
        <v>447</v>
      </c>
      <c r="D358" s="97" t="s">
        <v>448</v>
      </c>
      <c r="E358" s="97" t="s">
        <v>27</v>
      </c>
      <c r="F358" s="97">
        <v>27</v>
      </c>
      <c r="G358" s="97">
        <v>3325551310</v>
      </c>
      <c r="H358" s="97" t="s">
        <v>449</v>
      </c>
      <c r="I358" s="97">
        <v>27</v>
      </c>
      <c r="J358" s="97" t="s">
        <v>3855</v>
      </c>
      <c r="K358" s="96" t="s">
        <v>2355</v>
      </c>
      <c r="L358" s="97">
        <v>3</v>
      </c>
      <c r="M358" s="97" t="s">
        <v>66</v>
      </c>
      <c r="P358" t="str">
        <f t="shared" si="64"/>
        <v>DELGADO</v>
      </c>
      <c r="Q358" t="str">
        <f t="shared" si="65"/>
        <v>MOJARRO</v>
      </c>
      <c r="R358" t="str">
        <f t="shared" si="66"/>
        <v>ADRIANA LORENA</v>
      </c>
      <c r="S358" t="str">
        <f t="shared" si="67"/>
        <v>MUJER</v>
      </c>
      <c r="T358" t="str">
        <f t="shared" si="68"/>
        <v>27</v>
      </c>
      <c r="U358" t="str">
        <f t="shared" si="69"/>
        <v>3325551310</v>
      </c>
      <c r="V358" t="str">
        <f t="shared" si="70"/>
        <v>CARRETERA A TEPATITLAN</v>
      </c>
      <c r="W358" t="str">
        <f t="shared" si="71"/>
        <v>27</v>
      </c>
      <c r="X358" t="str">
        <f t="shared" si="72"/>
        <v>EL CALABOZO </v>
      </c>
      <c r="Y358" t="str">
        <f t="shared" si="73"/>
        <v>CABECERA</v>
      </c>
      <c r="Z358" t="str">
        <f t="shared" si="74"/>
        <v>3</v>
      </c>
      <c r="AA358" t="str">
        <f t="shared" si="75"/>
        <v>VIUDA</v>
      </c>
    </row>
    <row r="359" spans="2:27" x14ac:dyDescent="0.25">
      <c r="B359" s="97" t="s">
        <v>451</v>
      </c>
      <c r="C359" s="97" t="s">
        <v>452</v>
      </c>
      <c r="D359" s="97" t="s">
        <v>453</v>
      </c>
      <c r="E359" s="97" t="s">
        <v>27</v>
      </c>
      <c r="F359" s="97">
        <v>54</v>
      </c>
      <c r="G359" s="97">
        <v>3441019645</v>
      </c>
      <c r="H359" s="97" t="s">
        <v>3856</v>
      </c>
      <c r="I359" s="97">
        <v>64</v>
      </c>
      <c r="J359" s="97" t="s">
        <v>3855</v>
      </c>
      <c r="K359" s="96" t="s">
        <v>2355</v>
      </c>
      <c r="L359" s="97">
        <v>3</v>
      </c>
      <c r="M359" s="97" t="s">
        <v>66</v>
      </c>
      <c r="P359" t="str">
        <f t="shared" si="64"/>
        <v>RUIZ</v>
      </c>
      <c r="Q359" t="str">
        <f t="shared" si="65"/>
        <v>HULLOA</v>
      </c>
      <c r="R359" t="str">
        <f t="shared" si="66"/>
        <v>RAMONA</v>
      </c>
      <c r="S359" t="str">
        <f t="shared" si="67"/>
        <v>MUJER</v>
      </c>
      <c r="T359" t="str">
        <f t="shared" si="68"/>
        <v>54</v>
      </c>
      <c r="U359" t="str">
        <f t="shared" si="69"/>
        <v>3441019645</v>
      </c>
      <c r="V359" t="str">
        <f t="shared" si="70"/>
        <v>VICENTE GUERRERO</v>
      </c>
      <c r="W359" t="str">
        <f t="shared" si="71"/>
        <v>64</v>
      </c>
      <c r="X359" t="str">
        <f t="shared" si="72"/>
        <v>EL CALABOZO </v>
      </c>
      <c r="Y359" t="str">
        <f t="shared" si="73"/>
        <v>CABECERA</v>
      </c>
      <c r="Z359" t="str">
        <f t="shared" si="74"/>
        <v>3</v>
      </c>
      <c r="AA359" t="str">
        <f t="shared" si="75"/>
        <v>VIUDA</v>
      </c>
    </row>
    <row r="360" spans="2:27" x14ac:dyDescent="0.25">
      <c r="B360" s="97" t="s">
        <v>3603</v>
      </c>
      <c r="C360" s="97" t="s">
        <v>1145</v>
      </c>
      <c r="D360" s="97" t="s">
        <v>3857</v>
      </c>
      <c r="E360" s="97" t="s">
        <v>33</v>
      </c>
      <c r="F360" s="97">
        <v>37</v>
      </c>
      <c r="G360" s="97">
        <v>3320282150</v>
      </c>
      <c r="H360" s="97" t="s">
        <v>3858</v>
      </c>
      <c r="I360" s="97" t="s">
        <v>3859</v>
      </c>
      <c r="J360" s="97" t="s">
        <v>3860</v>
      </c>
      <c r="K360" s="96" t="s">
        <v>2355</v>
      </c>
      <c r="L360" s="97"/>
      <c r="M360" s="97"/>
      <c r="P360" t="str">
        <f t="shared" si="64"/>
        <v>MUÑOZ </v>
      </c>
      <c r="Q360" t="str">
        <f t="shared" si="65"/>
        <v>LUPERCIO</v>
      </c>
      <c r="R360" t="str">
        <f t="shared" si="66"/>
        <v>MARIA VERONICA</v>
      </c>
      <c r="S360" t="str">
        <f t="shared" si="67"/>
        <v>MUJER</v>
      </c>
      <c r="T360" t="str">
        <f t="shared" si="68"/>
        <v>37</v>
      </c>
      <c r="U360" t="str">
        <f t="shared" si="69"/>
        <v>3320282150</v>
      </c>
      <c r="V360" t="str">
        <f t="shared" si="70"/>
        <v>CAMINO AL OCOTE</v>
      </c>
      <c r="W360" t="str">
        <f t="shared" si="71"/>
        <v>657B</v>
      </c>
      <c r="X360" t="str">
        <f t="shared" si="72"/>
        <v>EL OCOTE DE NUÑO</v>
      </c>
      <c r="Y360" t="str">
        <f t="shared" si="73"/>
        <v>CABECERA</v>
      </c>
      <c r="Z360" t="str">
        <f t="shared" si="74"/>
        <v/>
      </c>
      <c r="AA360" t="str">
        <f t="shared" si="75"/>
        <v/>
      </c>
    </row>
    <row r="361" spans="2:27" x14ac:dyDescent="0.25">
      <c r="B361" s="97" t="s">
        <v>485</v>
      </c>
      <c r="C361" s="97"/>
      <c r="D361" s="97" t="s">
        <v>3861</v>
      </c>
      <c r="E361" s="97" t="s">
        <v>1333</v>
      </c>
      <c r="F361" s="97" t="s">
        <v>3345</v>
      </c>
      <c r="G361" s="97">
        <v>3314883046</v>
      </c>
      <c r="H361" s="97" t="s">
        <v>3862</v>
      </c>
      <c r="I361" s="97" t="s">
        <v>3863</v>
      </c>
      <c r="J361" s="97" t="s">
        <v>3860</v>
      </c>
      <c r="K361" s="96" t="s">
        <v>2355</v>
      </c>
      <c r="L361" s="97" t="s">
        <v>3399</v>
      </c>
      <c r="M361" s="97" t="s">
        <v>3402</v>
      </c>
      <c r="P361" t="str">
        <f t="shared" si="64"/>
        <v>MUÑOZ</v>
      </c>
      <c r="Q361" t="str">
        <f t="shared" si="65"/>
        <v/>
      </c>
      <c r="R361" t="str">
        <f t="shared" si="66"/>
        <v>ANAYELI</v>
      </c>
      <c r="S361" t="str">
        <f t="shared" si="67"/>
        <v>F</v>
      </c>
      <c r="T361" t="str">
        <f t="shared" si="68"/>
        <v>N/D</v>
      </c>
      <c r="U361" t="str">
        <f t="shared" si="69"/>
        <v>3314883046</v>
      </c>
      <c r="V361" t="str">
        <f t="shared" si="70"/>
        <v>CAMINO AL OCOTE </v>
      </c>
      <c r="W361" t="str">
        <f t="shared" si="71"/>
        <v>785-A</v>
      </c>
      <c r="X361" t="str">
        <f t="shared" si="72"/>
        <v>EL OCOTE DE NUÑO</v>
      </c>
      <c r="Y361" t="str">
        <f t="shared" si="73"/>
        <v>CABECERA</v>
      </c>
      <c r="Z361" t="str">
        <f t="shared" si="74"/>
        <v>S/D</v>
      </c>
      <c r="AA361" t="str">
        <f t="shared" si="75"/>
        <v>H</v>
      </c>
    </row>
    <row r="362" spans="2:27" x14ac:dyDescent="0.25">
      <c r="B362" s="97" t="s">
        <v>24</v>
      </c>
      <c r="C362" s="97" t="s">
        <v>177</v>
      </c>
      <c r="D362" s="97" t="s">
        <v>3864</v>
      </c>
      <c r="E362" s="97" t="s">
        <v>27</v>
      </c>
      <c r="F362" s="97">
        <v>21</v>
      </c>
      <c r="G362" s="97">
        <v>3334680432</v>
      </c>
      <c r="H362" s="97" t="s">
        <v>3865</v>
      </c>
      <c r="I362" s="97" t="s">
        <v>3866</v>
      </c>
      <c r="J362" s="97" t="s">
        <v>3860</v>
      </c>
      <c r="K362" s="96" t="s">
        <v>2355</v>
      </c>
      <c r="L362" s="97">
        <v>5</v>
      </c>
      <c r="M362" s="97" t="s">
        <v>29</v>
      </c>
      <c r="P362" t="str">
        <f t="shared" si="64"/>
        <v>MUÑOZ</v>
      </c>
      <c r="Q362" t="str">
        <f t="shared" si="65"/>
        <v>LOPEZ</v>
      </c>
      <c r="R362" t="str">
        <f t="shared" si="66"/>
        <v>MARIA LIZETH </v>
      </c>
      <c r="S362" t="str">
        <f t="shared" si="67"/>
        <v>MUJER</v>
      </c>
      <c r="T362" t="str">
        <f t="shared" si="68"/>
        <v>21</v>
      </c>
      <c r="U362" t="str">
        <f t="shared" si="69"/>
        <v>3334680432</v>
      </c>
      <c r="V362" t="str">
        <f t="shared" si="70"/>
        <v>CAMINO AL OCOTE </v>
      </c>
      <c r="W362" t="str">
        <f t="shared" si="71"/>
        <v>#795</v>
      </c>
      <c r="X362" t="str">
        <f t="shared" si="72"/>
        <v>EL OCOTE DE NUÑO</v>
      </c>
      <c r="Y362" t="str">
        <f t="shared" si="73"/>
        <v>CABECERA</v>
      </c>
      <c r="Z362" t="str">
        <f t="shared" si="74"/>
        <v>5</v>
      </c>
      <c r="AA362" t="str">
        <f t="shared" si="75"/>
        <v>MADRE SOLTERA</v>
      </c>
    </row>
    <row r="363" spans="2:27" x14ac:dyDescent="0.25">
      <c r="B363" s="97" t="s">
        <v>3867</v>
      </c>
      <c r="C363" s="97" t="s">
        <v>3868</v>
      </c>
      <c r="D363" s="97" t="s">
        <v>3869</v>
      </c>
      <c r="E363" s="97" t="s">
        <v>3510</v>
      </c>
      <c r="F363" s="97">
        <v>45</v>
      </c>
      <c r="G363" s="97">
        <v>3313141208</v>
      </c>
      <c r="H363" s="97" t="s">
        <v>3870</v>
      </c>
      <c r="I363" s="97" t="s">
        <v>3871</v>
      </c>
      <c r="J363" s="97" t="s">
        <v>3860</v>
      </c>
      <c r="K363" s="96" t="s">
        <v>2355</v>
      </c>
      <c r="L363" s="97">
        <v>1</v>
      </c>
      <c r="M363" s="97"/>
      <c r="P363" t="str">
        <f t="shared" si="64"/>
        <v>MUÑOZ </v>
      </c>
      <c r="Q363" t="str">
        <f t="shared" si="65"/>
        <v>DAVALOS </v>
      </c>
      <c r="R363" t="str">
        <f t="shared" si="66"/>
        <v>JOSE DE JESUS </v>
      </c>
      <c r="S363" t="str">
        <f t="shared" si="67"/>
        <v>HOMBRE </v>
      </c>
      <c r="T363" t="str">
        <f t="shared" si="68"/>
        <v>45</v>
      </c>
      <c r="U363" t="str">
        <f t="shared" si="69"/>
        <v>3313141208</v>
      </c>
      <c r="V363" t="str">
        <f t="shared" si="70"/>
        <v>CAMINO AL OCOTE </v>
      </c>
      <c r="W363" t="str">
        <f t="shared" si="71"/>
        <v>785 B </v>
      </c>
      <c r="X363" t="str">
        <f t="shared" si="72"/>
        <v>EL OCOTE DE NUÑO</v>
      </c>
      <c r="Y363" t="str">
        <f t="shared" si="73"/>
        <v>CABECERA</v>
      </c>
      <c r="Z363" t="str">
        <f t="shared" si="74"/>
        <v>1</v>
      </c>
      <c r="AA363" t="str">
        <f t="shared" si="75"/>
        <v/>
      </c>
    </row>
    <row r="364" spans="2:27" x14ac:dyDescent="0.25">
      <c r="B364" s="97" t="s">
        <v>462</v>
      </c>
      <c r="C364" s="97" t="s">
        <v>463</v>
      </c>
      <c r="D364" s="97" t="s">
        <v>464</v>
      </c>
      <c r="E364" s="97" t="s">
        <v>27</v>
      </c>
      <c r="F364" s="97">
        <v>17</v>
      </c>
      <c r="G364" s="97">
        <v>3321768972</v>
      </c>
      <c r="H364" s="97" t="s">
        <v>465</v>
      </c>
      <c r="I364" s="97" t="s">
        <v>3872</v>
      </c>
      <c r="J364" s="97" t="s">
        <v>3860</v>
      </c>
      <c r="K364" s="96" t="s">
        <v>2355</v>
      </c>
      <c r="L364" s="97">
        <v>2</v>
      </c>
      <c r="M364" s="97" t="s">
        <v>29</v>
      </c>
      <c r="P364" t="str">
        <f t="shared" si="64"/>
        <v>GUILLEN</v>
      </c>
      <c r="Q364" t="str">
        <f t="shared" si="65"/>
        <v>RINCON</v>
      </c>
      <c r="R364" t="str">
        <f t="shared" si="66"/>
        <v>DIANA MARIA</v>
      </c>
      <c r="S364" t="str">
        <f t="shared" si="67"/>
        <v>MUJER</v>
      </c>
      <c r="T364" t="str">
        <f t="shared" si="68"/>
        <v>17</v>
      </c>
      <c r="U364" t="str">
        <f t="shared" si="69"/>
        <v>3321768972</v>
      </c>
      <c r="V364" t="str">
        <f t="shared" si="70"/>
        <v>CAMINO BIEJO AL OCOTE</v>
      </c>
      <c r="W364" t="str">
        <f t="shared" si="71"/>
        <v>16A</v>
      </c>
      <c r="X364" t="str">
        <f t="shared" si="72"/>
        <v>EL OCOTE DE NUÑO</v>
      </c>
      <c r="Y364" t="str">
        <f t="shared" si="73"/>
        <v>CABECERA</v>
      </c>
      <c r="Z364" t="str">
        <f t="shared" si="74"/>
        <v>2</v>
      </c>
      <c r="AA364" t="str">
        <f t="shared" si="75"/>
        <v>MADRE SOLTERA</v>
      </c>
    </row>
    <row r="365" spans="2:27" x14ac:dyDescent="0.25">
      <c r="B365" s="97" t="s">
        <v>25</v>
      </c>
      <c r="C365" s="97" t="s">
        <v>3873</v>
      </c>
      <c r="D365" s="97" t="s">
        <v>460</v>
      </c>
      <c r="E365" s="97" t="s">
        <v>27</v>
      </c>
      <c r="F365" s="97">
        <v>40</v>
      </c>
      <c r="G365" s="97">
        <v>3331579149</v>
      </c>
      <c r="H365" s="97" t="s">
        <v>3874</v>
      </c>
      <c r="I365" s="97" t="s">
        <v>3875</v>
      </c>
      <c r="J365" s="97" t="s">
        <v>3860</v>
      </c>
      <c r="K365" s="96" t="s">
        <v>2355</v>
      </c>
      <c r="L365" s="97">
        <v>4</v>
      </c>
      <c r="M365" s="97" t="s">
        <v>101</v>
      </c>
      <c r="P365" t="str">
        <f t="shared" si="64"/>
        <v>BECERRA</v>
      </c>
      <c r="Q365" t="str">
        <f t="shared" si="65"/>
        <v>MACIAS </v>
      </c>
      <c r="R365" t="str">
        <f t="shared" si="66"/>
        <v>ELBA CITLALI</v>
      </c>
      <c r="S365" t="str">
        <f t="shared" si="67"/>
        <v>MUJER</v>
      </c>
      <c r="T365" t="str">
        <f t="shared" si="68"/>
        <v>40</v>
      </c>
      <c r="U365" t="str">
        <f t="shared" si="69"/>
        <v>3331579149</v>
      </c>
      <c r="V365" t="str">
        <f t="shared" si="70"/>
        <v>CAMINO VIEJO AL OCOTE </v>
      </c>
      <c r="W365" t="str">
        <f t="shared" si="71"/>
        <v>16B</v>
      </c>
      <c r="X365" t="str">
        <f t="shared" si="72"/>
        <v>EL OCOTE DE NUÑO</v>
      </c>
      <c r="Y365" t="str">
        <f t="shared" si="73"/>
        <v>CABECERA</v>
      </c>
      <c r="Z365" t="str">
        <f t="shared" si="74"/>
        <v>4</v>
      </c>
      <c r="AA365" t="str">
        <f t="shared" si="75"/>
        <v>ENFERMO(A) CRONICO(A)</v>
      </c>
    </row>
    <row r="366" spans="2:27" x14ac:dyDescent="0.25">
      <c r="B366" s="97" t="s">
        <v>72</v>
      </c>
      <c r="C366" s="97" t="s">
        <v>361</v>
      </c>
      <c r="D366" s="97" t="s">
        <v>1223</v>
      </c>
      <c r="E366" s="97" t="s">
        <v>27</v>
      </c>
      <c r="F366" s="97">
        <v>56</v>
      </c>
      <c r="G366" s="97">
        <v>6644801947</v>
      </c>
      <c r="H366" s="97" t="s">
        <v>1224</v>
      </c>
      <c r="I366" s="97">
        <v>15</v>
      </c>
      <c r="J366" s="97" t="s">
        <v>3860</v>
      </c>
      <c r="K366" s="96" t="s">
        <v>2355</v>
      </c>
      <c r="L366" s="97">
        <v>1</v>
      </c>
      <c r="M366" s="97" t="s">
        <v>101</v>
      </c>
      <c r="P366" t="str">
        <f t="shared" si="64"/>
        <v>IÑIGUEZ</v>
      </c>
      <c r="Q366" t="str">
        <f t="shared" si="65"/>
        <v>TORRES</v>
      </c>
      <c r="R366" t="str">
        <f t="shared" si="66"/>
        <v>CRISTINA</v>
      </c>
      <c r="S366" t="str">
        <f t="shared" si="67"/>
        <v>MUJER</v>
      </c>
      <c r="T366" t="str">
        <f t="shared" si="68"/>
        <v>56</v>
      </c>
      <c r="U366" t="str">
        <f t="shared" si="69"/>
        <v>6644801947</v>
      </c>
      <c r="V366" t="str">
        <f t="shared" si="70"/>
        <v>PRIVADA TRES CRUCES</v>
      </c>
      <c r="W366" t="str">
        <f t="shared" si="71"/>
        <v>15</v>
      </c>
      <c r="X366" t="str">
        <f t="shared" si="72"/>
        <v>EL OCOTE DE NUÑO</v>
      </c>
      <c r="Y366" t="str">
        <f t="shared" si="73"/>
        <v>CABECERA</v>
      </c>
      <c r="Z366" t="str">
        <f t="shared" si="74"/>
        <v>1</v>
      </c>
      <c r="AA366" t="str">
        <f t="shared" si="75"/>
        <v>ENFERMO(A) CRONICO(A)</v>
      </c>
    </row>
    <row r="367" spans="2:27" x14ac:dyDescent="0.25">
      <c r="B367" s="97" t="s">
        <v>402</v>
      </c>
      <c r="C367" s="97" t="s">
        <v>3876</v>
      </c>
      <c r="D367" s="97" t="s">
        <v>3877</v>
      </c>
      <c r="E367" s="97" t="s">
        <v>27</v>
      </c>
      <c r="F367" s="97">
        <v>30</v>
      </c>
      <c r="G367" s="97">
        <v>3331371800</v>
      </c>
      <c r="H367" s="97" t="s">
        <v>3878</v>
      </c>
      <c r="I367" s="97"/>
      <c r="J367" s="97" t="s">
        <v>3860</v>
      </c>
      <c r="K367" s="96" t="s">
        <v>2355</v>
      </c>
      <c r="L367" s="97">
        <v>4</v>
      </c>
      <c r="M367" s="97" t="s">
        <v>3516</v>
      </c>
      <c r="P367" t="str">
        <f t="shared" si="64"/>
        <v>HERNANDEZ</v>
      </c>
      <c r="Q367" t="str">
        <f t="shared" si="65"/>
        <v>SALCEDO</v>
      </c>
      <c r="R367" t="str">
        <f t="shared" si="66"/>
        <v>JUANA</v>
      </c>
      <c r="S367" t="str">
        <f t="shared" si="67"/>
        <v>MUJER</v>
      </c>
      <c r="T367" t="str">
        <f t="shared" si="68"/>
        <v>30</v>
      </c>
      <c r="U367" t="str">
        <f t="shared" si="69"/>
        <v>3331371800</v>
      </c>
      <c r="V367" t="str">
        <f t="shared" si="70"/>
        <v>OCOTE NUEVO </v>
      </c>
      <c r="W367" t="str">
        <f t="shared" si="71"/>
        <v/>
      </c>
      <c r="X367" t="str">
        <f t="shared" si="72"/>
        <v>EL OCOTE DE NUÑO</v>
      </c>
      <c r="Y367" t="str">
        <f t="shared" si="73"/>
        <v>CABECERA</v>
      </c>
      <c r="Z367" t="str">
        <f t="shared" si="74"/>
        <v>4</v>
      </c>
      <c r="AA367" t="str">
        <f t="shared" si="75"/>
        <v>DESEMPLEO</v>
      </c>
    </row>
    <row r="368" spans="2:27" x14ac:dyDescent="0.25">
      <c r="B368" s="97" t="s">
        <v>1196</v>
      </c>
      <c r="C368" s="97" t="s">
        <v>589</v>
      </c>
      <c r="D368" s="97" t="s">
        <v>2218</v>
      </c>
      <c r="E368" s="97" t="s">
        <v>33</v>
      </c>
      <c r="F368" s="97">
        <v>49</v>
      </c>
      <c r="G368" s="97">
        <v>3314642492</v>
      </c>
      <c r="H368" s="97" t="s">
        <v>2853</v>
      </c>
      <c r="I368" s="97">
        <v>400</v>
      </c>
      <c r="J368" s="97" t="s">
        <v>3860</v>
      </c>
      <c r="K368" s="96" t="s">
        <v>2355</v>
      </c>
      <c r="L368" s="97"/>
      <c r="M368" s="97" t="s">
        <v>2721</v>
      </c>
      <c r="P368" t="str">
        <f t="shared" si="64"/>
        <v>MALDONADO</v>
      </c>
      <c r="Q368" t="str">
        <f t="shared" si="65"/>
        <v>GUZMAN</v>
      </c>
      <c r="R368" t="str">
        <f t="shared" si="66"/>
        <v>EVANGELINA</v>
      </c>
      <c r="S368" t="str">
        <f t="shared" si="67"/>
        <v>MUJER</v>
      </c>
      <c r="T368" t="str">
        <f t="shared" si="68"/>
        <v>49</v>
      </c>
      <c r="U368" t="str">
        <f t="shared" si="69"/>
        <v>3314642492</v>
      </c>
      <c r="V368" t="str">
        <f t="shared" si="70"/>
        <v>EL OCOTE</v>
      </c>
      <c r="W368" t="str">
        <f t="shared" si="71"/>
        <v>400</v>
      </c>
      <c r="X368" t="str">
        <f t="shared" si="72"/>
        <v>EL OCOTE DE NUÑO</v>
      </c>
      <c r="Y368" t="str">
        <f t="shared" si="73"/>
        <v>CABECERA</v>
      </c>
      <c r="Z368" t="str">
        <f t="shared" si="74"/>
        <v/>
      </c>
      <c r="AA368" t="str">
        <f t="shared" si="75"/>
        <v>POBRESA EXTREMA</v>
      </c>
    </row>
    <row r="369" spans="2:27" x14ac:dyDescent="0.25">
      <c r="B369" s="97" t="s">
        <v>3879</v>
      </c>
      <c r="C369" s="97" t="s">
        <v>3525</v>
      </c>
      <c r="D369" s="97" t="s">
        <v>3880</v>
      </c>
      <c r="E369" s="97" t="s">
        <v>3292</v>
      </c>
      <c r="F369" s="97">
        <v>66</v>
      </c>
      <c r="G369" s="97"/>
      <c r="H369" s="97" t="s">
        <v>3881</v>
      </c>
      <c r="I369" s="97">
        <v>22</v>
      </c>
      <c r="J369" s="97" t="s">
        <v>3882</v>
      </c>
      <c r="K369" s="96" t="s">
        <v>2355</v>
      </c>
      <c r="L369" s="97"/>
      <c r="M369" s="97"/>
      <c r="P369" t="str">
        <f t="shared" si="64"/>
        <v>DE LEON </v>
      </c>
      <c r="Q369" t="str">
        <f t="shared" si="65"/>
        <v>NUÑO </v>
      </c>
      <c r="R369" t="str">
        <f t="shared" si="66"/>
        <v>TERESA </v>
      </c>
      <c r="S369" t="str">
        <f t="shared" si="67"/>
        <v>MUJER </v>
      </c>
      <c r="T369" t="str">
        <f t="shared" si="68"/>
        <v>66</v>
      </c>
      <c r="U369" t="str">
        <f t="shared" si="69"/>
        <v/>
      </c>
      <c r="V369" t="str">
        <f t="shared" si="70"/>
        <v>DIEGO RIVERA </v>
      </c>
      <c r="W369" t="str">
        <f t="shared" si="71"/>
        <v>22</v>
      </c>
      <c r="X369" t="str">
        <f t="shared" si="72"/>
        <v>EL PLAN </v>
      </c>
      <c r="Y369" t="str">
        <f t="shared" si="73"/>
        <v>CABECERA</v>
      </c>
      <c r="Z369" t="str">
        <f t="shared" si="74"/>
        <v/>
      </c>
      <c r="AA369" t="str">
        <f t="shared" si="75"/>
        <v/>
      </c>
    </row>
    <row r="370" spans="2:27" x14ac:dyDescent="0.25">
      <c r="B370" s="97" t="s">
        <v>163</v>
      </c>
      <c r="C370" s="97" t="s">
        <v>354</v>
      </c>
      <c r="D370" s="97" t="s">
        <v>480</v>
      </c>
      <c r="E370" s="97" t="s">
        <v>27</v>
      </c>
      <c r="F370" s="97">
        <v>35</v>
      </c>
      <c r="G370" s="97">
        <v>3312756356</v>
      </c>
      <c r="H370" s="97" t="s">
        <v>481</v>
      </c>
      <c r="I370" s="97" t="s">
        <v>3883</v>
      </c>
      <c r="J370" s="97" t="s">
        <v>3884</v>
      </c>
      <c r="K370" s="96" t="s">
        <v>2355</v>
      </c>
      <c r="L370" s="97">
        <v>4</v>
      </c>
      <c r="M370" s="97" t="s">
        <v>66</v>
      </c>
      <c r="P370" t="str">
        <f t="shared" si="64"/>
        <v>HERRERA</v>
      </c>
      <c r="Q370" t="str">
        <f t="shared" si="65"/>
        <v>LOMELI</v>
      </c>
      <c r="R370" t="str">
        <f t="shared" si="66"/>
        <v>ROCIO</v>
      </c>
      <c r="S370" t="str">
        <f t="shared" si="67"/>
        <v>MUJER</v>
      </c>
      <c r="T370" t="str">
        <f t="shared" si="68"/>
        <v>35</v>
      </c>
      <c r="U370" t="str">
        <f t="shared" si="69"/>
        <v>3312756356</v>
      </c>
      <c r="V370" t="str">
        <f t="shared" si="70"/>
        <v>EL SAUCILLO</v>
      </c>
      <c r="W370" t="str">
        <f t="shared" si="71"/>
        <v>46A</v>
      </c>
      <c r="X370" t="str">
        <f t="shared" si="72"/>
        <v>EL PLAN </v>
      </c>
      <c r="Y370" t="str">
        <f t="shared" si="73"/>
        <v>CABECERA</v>
      </c>
      <c r="Z370" t="str">
        <f t="shared" si="74"/>
        <v>4</v>
      </c>
      <c r="AA370" t="str">
        <f t="shared" si="75"/>
        <v>VIUDA</v>
      </c>
    </row>
    <row r="371" spans="2:27" x14ac:dyDescent="0.25">
      <c r="B371" s="97" t="s">
        <v>246</v>
      </c>
      <c r="C371" s="97" t="s">
        <v>3885</v>
      </c>
      <c r="D371" s="97" t="s">
        <v>487</v>
      </c>
      <c r="E371" s="97"/>
      <c r="F371" s="97"/>
      <c r="G371" s="97">
        <v>3315398049</v>
      </c>
      <c r="H371" s="97" t="s">
        <v>3886</v>
      </c>
      <c r="I371" s="97">
        <v>25</v>
      </c>
      <c r="J371" s="97" t="s">
        <v>3884</v>
      </c>
      <c r="K371" s="96" t="s">
        <v>2355</v>
      </c>
      <c r="L371" s="97"/>
      <c r="M371" s="97"/>
      <c r="P371" t="str">
        <f t="shared" si="64"/>
        <v>LÓPEZ</v>
      </c>
      <c r="Q371" t="str">
        <f t="shared" si="65"/>
        <v>DE LEÓN</v>
      </c>
      <c r="R371" t="str">
        <f t="shared" si="66"/>
        <v>CLAUDIA</v>
      </c>
      <c r="S371" t="str">
        <f t="shared" si="67"/>
        <v/>
      </c>
      <c r="T371" t="str">
        <f t="shared" si="68"/>
        <v/>
      </c>
      <c r="U371" t="str">
        <f t="shared" si="69"/>
        <v>3315398049</v>
      </c>
      <c r="V371" t="str">
        <f t="shared" si="70"/>
        <v>LA LAJA</v>
      </c>
      <c r="W371" t="str">
        <f t="shared" si="71"/>
        <v>25</v>
      </c>
      <c r="X371" t="str">
        <f t="shared" si="72"/>
        <v>EL PLAN </v>
      </c>
      <c r="Y371" t="str">
        <f t="shared" si="73"/>
        <v>CABECERA</v>
      </c>
      <c r="Z371" t="str">
        <f t="shared" si="74"/>
        <v/>
      </c>
      <c r="AA371" t="str">
        <f t="shared" si="75"/>
        <v/>
      </c>
    </row>
    <row r="372" spans="2:27" x14ac:dyDescent="0.25">
      <c r="B372" s="97" t="s">
        <v>88</v>
      </c>
      <c r="C372" s="97" t="s">
        <v>54</v>
      </c>
      <c r="D372" s="97" t="s">
        <v>491</v>
      </c>
      <c r="E372" s="97" t="s">
        <v>267</v>
      </c>
      <c r="F372" s="97">
        <v>4337</v>
      </c>
      <c r="G372" s="97">
        <v>3339728539</v>
      </c>
      <c r="H372" s="97" t="s">
        <v>492</v>
      </c>
      <c r="I372" s="97" t="s">
        <v>3887</v>
      </c>
      <c r="J372" s="97" t="s">
        <v>3884</v>
      </c>
      <c r="K372" s="96" t="s">
        <v>2355</v>
      </c>
      <c r="L372" s="97">
        <v>4</v>
      </c>
      <c r="M372" s="97" t="s">
        <v>53</v>
      </c>
      <c r="P372" t="str">
        <f t="shared" si="64"/>
        <v>RAMÍREZ</v>
      </c>
      <c r="Q372" t="str">
        <f t="shared" si="65"/>
        <v>FLORES</v>
      </c>
      <c r="R372" t="str">
        <f t="shared" si="66"/>
        <v>CARLOS</v>
      </c>
      <c r="S372" t="str">
        <f t="shared" si="67"/>
        <v>HOMBRE</v>
      </c>
      <c r="T372" t="str">
        <f t="shared" si="68"/>
        <v>4337</v>
      </c>
      <c r="U372" t="str">
        <f t="shared" si="69"/>
        <v>3339728539</v>
      </c>
      <c r="V372" t="str">
        <f t="shared" si="70"/>
        <v>PROLONGACIÓN HIDALGO</v>
      </c>
      <c r="W372" t="str">
        <f t="shared" si="71"/>
        <v>#462 A</v>
      </c>
      <c r="X372" t="str">
        <f t="shared" si="72"/>
        <v>EL PLAN </v>
      </c>
      <c r="Y372" t="str">
        <f t="shared" si="73"/>
        <v>CABECERA</v>
      </c>
      <c r="Z372" t="str">
        <f t="shared" si="74"/>
        <v>4</v>
      </c>
      <c r="AA372" t="str">
        <f t="shared" si="75"/>
        <v>ADULTO MAYOR</v>
      </c>
    </row>
    <row r="373" spans="2:27" x14ac:dyDescent="0.25">
      <c r="B373" s="97" t="s">
        <v>241</v>
      </c>
      <c r="C373" s="97" t="s">
        <v>476</v>
      </c>
      <c r="D373" s="97" t="s">
        <v>477</v>
      </c>
      <c r="E373" s="97" t="s">
        <v>27</v>
      </c>
      <c r="F373" s="97">
        <v>49</v>
      </c>
      <c r="G373" s="97">
        <v>3312420872</v>
      </c>
      <c r="H373" s="97" t="s">
        <v>478</v>
      </c>
      <c r="I373" s="97" t="s">
        <v>3888</v>
      </c>
      <c r="J373" s="97" t="s">
        <v>3884</v>
      </c>
      <c r="K373" s="96" t="s">
        <v>2355</v>
      </c>
      <c r="L373" s="97">
        <v>4</v>
      </c>
      <c r="M373" s="97" t="s">
        <v>101</v>
      </c>
      <c r="P373" t="str">
        <f t="shared" si="64"/>
        <v>GARCIA</v>
      </c>
      <c r="Q373" t="str">
        <f t="shared" si="65"/>
        <v>CAMARENA</v>
      </c>
      <c r="R373" t="str">
        <f t="shared" si="66"/>
        <v>PAULA</v>
      </c>
      <c r="S373" t="str">
        <f t="shared" si="67"/>
        <v>MUJER</v>
      </c>
      <c r="T373" t="str">
        <f t="shared" si="68"/>
        <v>49</v>
      </c>
      <c r="U373" t="str">
        <f t="shared" si="69"/>
        <v>3312420872</v>
      </c>
      <c r="V373" t="str">
        <f t="shared" si="70"/>
        <v>SAN JOSE DE LAS FLORES</v>
      </c>
      <c r="W373" t="str">
        <f t="shared" si="71"/>
        <v>#11</v>
      </c>
      <c r="X373" t="str">
        <f t="shared" si="72"/>
        <v>EL PLAN </v>
      </c>
      <c r="Y373" t="str">
        <f t="shared" si="73"/>
        <v>CABECERA</v>
      </c>
      <c r="Z373" t="str">
        <f t="shared" si="74"/>
        <v>4</v>
      </c>
      <c r="AA373" t="str">
        <f t="shared" si="75"/>
        <v>ENFERMO(A) CRONICO(A)</v>
      </c>
    </row>
    <row r="374" spans="2:27" x14ac:dyDescent="0.25">
      <c r="B374" s="97" t="s">
        <v>3889</v>
      </c>
      <c r="C374" s="97" t="s">
        <v>3889</v>
      </c>
      <c r="D374" s="97" t="s">
        <v>3890</v>
      </c>
      <c r="E374" s="97" t="s">
        <v>267</v>
      </c>
      <c r="F374" s="97">
        <v>68</v>
      </c>
      <c r="G374" s="97">
        <v>3314272843</v>
      </c>
      <c r="H374" s="97" t="s">
        <v>490</v>
      </c>
      <c r="I374" s="97">
        <v>8</v>
      </c>
      <c r="J374" s="97" t="s">
        <v>3884</v>
      </c>
      <c r="K374" s="96" t="s">
        <v>2355</v>
      </c>
      <c r="L374" s="97">
        <v>3</v>
      </c>
      <c r="M374" s="97" t="s">
        <v>53</v>
      </c>
      <c r="P374" t="str">
        <f t="shared" si="64"/>
        <v>MORÁN </v>
      </c>
      <c r="Q374" t="str">
        <f t="shared" si="65"/>
        <v>MORÁN </v>
      </c>
      <c r="R374" t="str">
        <f t="shared" si="66"/>
        <v>JUAN </v>
      </c>
      <c r="S374" t="str">
        <f t="shared" si="67"/>
        <v>HOMBRE</v>
      </c>
      <c r="T374" t="str">
        <f t="shared" si="68"/>
        <v>68</v>
      </c>
      <c r="U374" t="str">
        <f t="shared" si="69"/>
        <v>3314272843</v>
      </c>
      <c r="V374" t="str">
        <f t="shared" si="70"/>
        <v>SANTA FE</v>
      </c>
      <c r="W374" t="str">
        <f t="shared" si="71"/>
        <v>8</v>
      </c>
      <c r="X374" t="str">
        <f t="shared" si="72"/>
        <v>EL PLAN </v>
      </c>
      <c r="Y374" t="str">
        <f t="shared" si="73"/>
        <v>CABECERA</v>
      </c>
      <c r="Z374" t="str">
        <f t="shared" si="74"/>
        <v>3</v>
      </c>
      <c r="AA374" t="str">
        <f t="shared" si="75"/>
        <v>ADULTO MAYOR</v>
      </c>
    </row>
    <row r="375" spans="2:27" x14ac:dyDescent="0.25">
      <c r="B375" s="97" t="s">
        <v>208</v>
      </c>
      <c r="C375" s="97" t="s">
        <v>474</v>
      </c>
      <c r="D375" s="97" t="s">
        <v>475</v>
      </c>
      <c r="E375" s="97" t="s">
        <v>27</v>
      </c>
      <c r="F375" s="97">
        <v>42</v>
      </c>
      <c r="G375" s="97">
        <v>3313674787</v>
      </c>
      <c r="H375" s="97" t="s">
        <v>3891</v>
      </c>
      <c r="I375" s="97" t="s">
        <v>3892</v>
      </c>
      <c r="J375" s="97" t="s">
        <v>3884</v>
      </c>
      <c r="K375" s="96" t="s">
        <v>2355</v>
      </c>
      <c r="L375" s="97">
        <v>5</v>
      </c>
      <c r="M375" s="97" t="s">
        <v>29</v>
      </c>
      <c r="P375" t="str">
        <f t="shared" si="64"/>
        <v>CARBAJAL</v>
      </c>
      <c r="Q375" t="str">
        <f t="shared" si="65"/>
        <v>NERI</v>
      </c>
      <c r="R375" t="str">
        <f t="shared" si="66"/>
        <v>MARÍA LUISA</v>
      </c>
      <c r="S375" t="str">
        <f t="shared" si="67"/>
        <v>MUJER</v>
      </c>
      <c r="T375" t="str">
        <f t="shared" si="68"/>
        <v>42</v>
      </c>
      <c r="U375" t="str">
        <f t="shared" si="69"/>
        <v>3313674787</v>
      </c>
      <c r="V375" t="str">
        <f t="shared" si="70"/>
        <v>SANTA FE </v>
      </c>
      <c r="W375" t="str">
        <f t="shared" si="71"/>
        <v>18A</v>
      </c>
      <c r="X375" t="str">
        <f t="shared" si="72"/>
        <v>EL PLAN </v>
      </c>
      <c r="Y375" t="str">
        <f t="shared" si="73"/>
        <v>CABECERA</v>
      </c>
      <c r="Z375" t="str">
        <f t="shared" si="74"/>
        <v>5</v>
      </c>
      <c r="AA375" t="str">
        <f t="shared" si="75"/>
        <v>MADRE SOLTERA</v>
      </c>
    </row>
    <row r="376" spans="2:27" x14ac:dyDescent="0.25">
      <c r="B376" s="97" t="s">
        <v>2376</v>
      </c>
      <c r="C376" s="97" t="s">
        <v>2304</v>
      </c>
      <c r="D376" s="97" t="s">
        <v>3893</v>
      </c>
      <c r="E376" s="97" t="s">
        <v>33</v>
      </c>
      <c r="F376" s="97">
        <v>47</v>
      </c>
      <c r="G376" s="97">
        <v>3335976018</v>
      </c>
      <c r="H376" s="97" t="s">
        <v>3894</v>
      </c>
      <c r="I376" s="97">
        <v>25</v>
      </c>
      <c r="J376" s="97" t="s">
        <v>3895</v>
      </c>
      <c r="K376" s="96" t="s">
        <v>2355</v>
      </c>
      <c r="L376" s="97" t="s">
        <v>3373</v>
      </c>
      <c r="M376" s="97" t="s">
        <v>3896</v>
      </c>
      <c r="P376" t="str">
        <f t="shared" si="64"/>
        <v>TINAJERO</v>
      </c>
      <c r="Q376" t="str">
        <f t="shared" si="65"/>
        <v>ORTEGA</v>
      </c>
      <c r="R376" t="str">
        <f t="shared" si="66"/>
        <v>ANA MARIA </v>
      </c>
      <c r="S376" t="str">
        <f t="shared" si="67"/>
        <v>MUJER</v>
      </c>
      <c r="T376" t="str">
        <f t="shared" si="68"/>
        <v>47</v>
      </c>
      <c r="U376" t="str">
        <f t="shared" si="69"/>
        <v>3335976018</v>
      </c>
      <c r="V376" t="str">
        <f t="shared" si="70"/>
        <v>SANTA FE </v>
      </c>
      <c r="W376" t="str">
        <f t="shared" si="71"/>
        <v>25</v>
      </c>
      <c r="X376" t="str">
        <f t="shared" si="72"/>
        <v>EL PLAN</v>
      </c>
      <c r="Y376" t="str">
        <f t="shared" si="73"/>
        <v>CABECERA</v>
      </c>
      <c r="Z376" t="str">
        <f t="shared" si="74"/>
        <v>N/A</v>
      </c>
      <c r="AA376" t="str">
        <f t="shared" si="75"/>
        <v>TIENE CANCER </v>
      </c>
    </row>
    <row r="377" spans="2:27" x14ac:dyDescent="0.25">
      <c r="B377" s="97" t="s">
        <v>3897</v>
      </c>
      <c r="C377" s="97" t="s">
        <v>482</v>
      </c>
      <c r="D377" s="97" t="s">
        <v>483</v>
      </c>
      <c r="E377" s="96"/>
      <c r="F377" s="97">
        <v>26</v>
      </c>
      <c r="G377" s="97">
        <v>3331394787</v>
      </c>
      <c r="H377" s="97" t="s">
        <v>3898</v>
      </c>
      <c r="I377" s="96" t="s">
        <v>3223</v>
      </c>
      <c r="J377" s="97" t="s">
        <v>3884</v>
      </c>
      <c r="K377" s="96" t="s">
        <v>2355</v>
      </c>
      <c r="L377" s="96"/>
      <c r="M377" s="96"/>
      <c r="P377" t="str">
        <f t="shared" si="64"/>
        <v>HERRERA</v>
      </c>
      <c r="Q377" t="str">
        <f t="shared" si="65"/>
        <v>LOMELI</v>
      </c>
      <c r="R377" t="str">
        <f t="shared" si="66"/>
        <v>LIZBETH</v>
      </c>
      <c r="S377" t="str">
        <f t="shared" si="67"/>
        <v/>
      </c>
      <c r="T377" t="str">
        <f t="shared" si="68"/>
        <v>26</v>
      </c>
      <c r="U377" t="str">
        <f t="shared" si="69"/>
        <v>3331394787</v>
      </c>
      <c r="V377" t="str">
        <f t="shared" si="70"/>
        <v>SAUCILLO</v>
      </c>
      <c r="W377" t="str">
        <f t="shared" si="71"/>
        <v>46-B</v>
      </c>
      <c r="X377" t="str">
        <f t="shared" si="72"/>
        <v>EL PLAN </v>
      </c>
      <c r="Y377" t="str">
        <f t="shared" si="73"/>
        <v>CABECERA</v>
      </c>
      <c r="Z377" t="str">
        <f t="shared" si="74"/>
        <v/>
      </c>
      <c r="AA377" t="str">
        <f t="shared" si="75"/>
        <v/>
      </c>
    </row>
    <row r="378" spans="2:27" x14ac:dyDescent="0.25">
      <c r="B378" s="97" t="s">
        <v>24</v>
      </c>
      <c r="C378" s="97" t="s">
        <v>54</v>
      </c>
      <c r="D378" s="97" t="s">
        <v>1619</v>
      </c>
      <c r="E378" s="97"/>
      <c r="F378" s="97"/>
      <c r="G378" s="97">
        <v>3320708730</v>
      </c>
      <c r="H378" s="97" t="s">
        <v>3899</v>
      </c>
      <c r="I378" s="97">
        <v>550</v>
      </c>
      <c r="J378" s="97" t="s">
        <v>2423</v>
      </c>
      <c r="K378" s="96" t="s">
        <v>2355</v>
      </c>
      <c r="L378" s="97"/>
      <c r="M378" s="97"/>
      <c r="P378" t="str">
        <f t="shared" si="64"/>
        <v>MUÑOZ</v>
      </c>
      <c r="Q378" t="str">
        <f t="shared" si="65"/>
        <v>FLORES</v>
      </c>
      <c r="R378" t="str">
        <f t="shared" si="66"/>
        <v>SILVIA</v>
      </c>
      <c r="S378" t="str">
        <f t="shared" si="67"/>
        <v/>
      </c>
      <c r="T378" t="str">
        <f t="shared" si="68"/>
        <v/>
      </c>
      <c r="U378" t="str">
        <f t="shared" si="69"/>
        <v>3320708730</v>
      </c>
      <c r="V378" t="str">
        <f t="shared" si="70"/>
        <v>CARRETERA ANTIGUA A TEPA</v>
      </c>
      <c r="W378" t="str">
        <f t="shared" si="71"/>
        <v>550</v>
      </c>
      <c r="X378" t="str">
        <f t="shared" si="72"/>
        <v>EL BAJIO</v>
      </c>
      <c r="Y378" t="str">
        <f t="shared" si="73"/>
        <v>CABECERA</v>
      </c>
      <c r="Z378" t="str">
        <f t="shared" si="74"/>
        <v/>
      </c>
      <c r="AA378" t="str">
        <f t="shared" si="75"/>
        <v/>
      </c>
    </row>
    <row r="379" spans="2:27" x14ac:dyDescent="0.25">
      <c r="B379" s="97" t="s">
        <v>54</v>
      </c>
      <c r="C379" s="97" t="s">
        <v>230</v>
      </c>
      <c r="D379" s="97" t="s">
        <v>493</v>
      </c>
      <c r="E379" s="97" t="s">
        <v>27</v>
      </c>
      <c r="F379" s="97">
        <v>44</v>
      </c>
      <c r="G379" s="97">
        <v>3313541923</v>
      </c>
      <c r="H379" s="97" t="s">
        <v>3900</v>
      </c>
      <c r="I379" s="97" t="s">
        <v>3901</v>
      </c>
      <c r="J379" s="97" t="s">
        <v>3838</v>
      </c>
      <c r="K379" s="96" t="s">
        <v>2355</v>
      </c>
      <c r="L379" s="97">
        <v>5</v>
      </c>
      <c r="M379" s="97" t="s">
        <v>101</v>
      </c>
      <c r="P379" t="str">
        <f t="shared" si="64"/>
        <v>FLORES</v>
      </c>
      <c r="Q379" t="str">
        <f t="shared" si="65"/>
        <v>RAMIREZ</v>
      </c>
      <c r="R379" t="str">
        <f t="shared" si="66"/>
        <v>IRMA</v>
      </c>
      <c r="S379" t="str">
        <f t="shared" si="67"/>
        <v>MUJER</v>
      </c>
      <c r="T379" t="str">
        <f t="shared" si="68"/>
        <v>44</v>
      </c>
      <c r="U379" t="str">
        <f t="shared" si="69"/>
        <v>3313541923</v>
      </c>
      <c r="V379" t="str">
        <f t="shared" si="70"/>
        <v>PRI. LINDA VISTA #802 </v>
      </c>
      <c r="W379" t="str">
        <f t="shared" si="71"/>
        <v>INTERIOR#65</v>
      </c>
      <c r="X379" t="str">
        <f t="shared" si="72"/>
        <v>EL SALTO DE LAS PEÑAS</v>
      </c>
      <c r="Y379" t="str">
        <f t="shared" si="73"/>
        <v>CABECERA</v>
      </c>
      <c r="Z379" t="str">
        <f t="shared" si="74"/>
        <v>5</v>
      </c>
      <c r="AA379" t="str">
        <f t="shared" si="75"/>
        <v>ENFERMO(A) CRONICO(A)</v>
      </c>
    </row>
    <row r="380" spans="2:27" x14ac:dyDescent="0.25">
      <c r="B380" s="97" t="s">
        <v>169</v>
      </c>
      <c r="C380" s="97" t="s">
        <v>3902</v>
      </c>
      <c r="D380" s="97" t="s">
        <v>671</v>
      </c>
      <c r="E380" s="97" t="s">
        <v>33</v>
      </c>
      <c r="F380" s="97">
        <v>80</v>
      </c>
      <c r="G380" s="97">
        <v>3326779143</v>
      </c>
      <c r="H380" s="97" t="s">
        <v>3903</v>
      </c>
      <c r="I380" s="97">
        <v>10</v>
      </c>
      <c r="J380" s="97" t="s">
        <v>3904</v>
      </c>
      <c r="K380" s="96" t="s">
        <v>2355</v>
      </c>
      <c r="L380" s="97">
        <v>4</v>
      </c>
      <c r="M380" s="97" t="s">
        <v>1887</v>
      </c>
      <c r="P380" t="str">
        <f t="shared" si="64"/>
        <v>JIMENEZ</v>
      </c>
      <c r="Q380" t="str">
        <f t="shared" si="65"/>
        <v>PEÑAFIEL</v>
      </c>
      <c r="R380" t="str">
        <f t="shared" si="66"/>
        <v>JOSEFINA</v>
      </c>
      <c r="S380" t="str">
        <f t="shared" si="67"/>
        <v>MUJER</v>
      </c>
      <c r="T380" t="str">
        <f t="shared" si="68"/>
        <v>80</v>
      </c>
      <c r="U380" t="str">
        <f t="shared" si="69"/>
        <v>3326779143</v>
      </c>
      <c r="V380" t="str">
        <f t="shared" si="70"/>
        <v>AUSTRALIA</v>
      </c>
      <c r="W380" t="str">
        <f t="shared" si="71"/>
        <v>10</v>
      </c>
      <c r="X380" t="str">
        <f t="shared" si="72"/>
        <v>LAS PALMAS</v>
      </c>
      <c r="Y380" t="str">
        <f t="shared" si="73"/>
        <v>CABECERA</v>
      </c>
      <c r="Z380" t="str">
        <f t="shared" si="74"/>
        <v>4</v>
      </c>
      <c r="AA380" t="str">
        <f t="shared" si="75"/>
        <v>DESEMPLEADA</v>
      </c>
    </row>
    <row r="381" spans="2:27" x14ac:dyDescent="0.25">
      <c r="B381" s="97" t="s">
        <v>127</v>
      </c>
      <c r="C381" s="97" t="s">
        <v>290</v>
      </c>
      <c r="D381" s="97" t="s">
        <v>3905</v>
      </c>
      <c r="E381" s="97" t="s">
        <v>48</v>
      </c>
      <c r="F381" s="97">
        <v>48</v>
      </c>
      <c r="G381" s="97">
        <v>3321447537</v>
      </c>
      <c r="H381" s="97" t="s">
        <v>3906</v>
      </c>
      <c r="I381" s="97">
        <v>12</v>
      </c>
      <c r="J381" s="97" t="s">
        <v>2778</v>
      </c>
      <c r="K381" s="96" t="s">
        <v>2355</v>
      </c>
      <c r="L381" s="97">
        <v>3</v>
      </c>
      <c r="M381" s="97" t="s">
        <v>1887</v>
      </c>
      <c r="P381" t="str">
        <f t="shared" si="64"/>
        <v>RODRIGUEZ</v>
      </c>
      <c r="Q381" t="str">
        <f t="shared" si="65"/>
        <v>AGUIRRE</v>
      </c>
      <c r="R381" t="str">
        <f t="shared" si="66"/>
        <v>ALBERTO</v>
      </c>
      <c r="S381" t="str">
        <f t="shared" si="67"/>
        <v>HOMBRE</v>
      </c>
      <c r="T381" t="str">
        <f t="shared" si="68"/>
        <v>48</v>
      </c>
      <c r="U381" t="str">
        <f t="shared" si="69"/>
        <v>3321447537</v>
      </c>
      <c r="V381" t="str">
        <f t="shared" si="70"/>
        <v>AV. PALMA REY</v>
      </c>
      <c r="W381" t="str">
        <f t="shared" si="71"/>
        <v>12</v>
      </c>
      <c r="X381" t="str">
        <f t="shared" si="72"/>
        <v>EL TRAPICHE</v>
      </c>
      <c r="Y381" t="str">
        <f t="shared" si="73"/>
        <v>CABECERA</v>
      </c>
      <c r="Z381" t="str">
        <f t="shared" si="74"/>
        <v>3</v>
      </c>
      <c r="AA381" t="str">
        <f t="shared" si="75"/>
        <v>DESEMPLEADA</v>
      </c>
    </row>
    <row r="382" spans="2:27" x14ac:dyDescent="0.25">
      <c r="B382" s="97" t="s">
        <v>341</v>
      </c>
      <c r="C382" s="97" t="s">
        <v>186</v>
      </c>
      <c r="D382" s="97" t="s">
        <v>3907</v>
      </c>
      <c r="E382" s="97" t="s">
        <v>33</v>
      </c>
      <c r="F382" s="97">
        <v>66</v>
      </c>
      <c r="G382" s="97">
        <v>3311504912</v>
      </c>
      <c r="H382" s="97" t="s">
        <v>3908</v>
      </c>
      <c r="I382" s="97">
        <v>38</v>
      </c>
      <c r="J382" s="97" t="s">
        <v>2778</v>
      </c>
      <c r="K382" s="96" t="s">
        <v>2355</v>
      </c>
      <c r="L382" s="97">
        <v>2</v>
      </c>
      <c r="M382" s="97" t="s">
        <v>3909</v>
      </c>
      <c r="P382" t="str">
        <f t="shared" si="64"/>
        <v>NUÑO</v>
      </c>
      <c r="Q382" t="str">
        <f t="shared" si="65"/>
        <v>GONZALEZ</v>
      </c>
      <c r="R382" t="str">
        <f t="shared" si="66"/>
        <v>SEBASTIANA</v>
      </c>
      <c r="S382" t="str">
        <f t="shared" si="67"/>
        <v>MUJER</v>
      </c>
      <c r="T382" t="str">
        <f t="shared" si="68"/>
        <v>66</v>
      </c>
      <c r="U382" t="str">
        <f t="shared" si="69"/>
        <v>3311504912</v>
      </c>
      <c r="V382" t="str">
        <f t="shared" si="70"/>
        <v>CAMINO A SANTA INES </v>
      </c>
      <c r="W382" t="str">
        <f t="shared" si="71"/>
        <v>38</v>
      </c>
      <c r="X382" t="str">
        <f t="shared" si="72"/>
        <v>EL TRAPICHE</v>
      </c>
      <c r="Y382" t="str">
        <f t="shared" si="73"/>
        <v>CABECERA</v>
      </c>
      <c r="Z382" t="str">
        <f t="shared" si="74"/>
        <v>2</v>
      </c>
      <c r="AA382" t="str">
        <f t="shared" si="75"/>
        <v>DISCAPACITADO </v>
      </c>
    </row>
    <row r="383" spans="2:27" x14ac:dyDescent="0.25">
      <c r="B383" s="96" t="s">
        <v>3910</v>
      </c>
      <c r="C383" s="96" t="s">
        <v>20</v>
      </c>
      <c r="D383" s="96" t="s">
        <v>3911</v>
      </c>
      <c r="E383" s="96" t="s">
        <v>33</v>
      </c>
      <c r="F383" s="96">
        <v>43</v>
      </c>
      <c r="G383" s="96">
        <v>3312506640</v>
      </c>
      <c r="H383" s="96" t="s">
        <v>3912</v>
      </c>
      <c r="I383" s="96">
        <v>44</v>
      </c>
      <c r="J383" s="96" t="s">
        <v>1275</v>
      </c>
      <c r="K383" s="96" t="s">
        <v>2355</v>
      </c>
      <c r="L383" s="96"/>
      <c r="M383" s="96"/>
      <c r="P383" t="str">
        <f t="shared" si="64"/>
        <v>MARTINEZ </v>
      </c>
      <c r="Q383" t="str">
        <f t="shared" si="65"/>
        <v>GUTIERREZ</v>
      </c>
      <c r="R383" t="str">
        <f t="shared" si="66"/>
        <v>MARIA GUADALUPE </v>
      </c>
      <c r="S383" t="str">
        <f t="shared" si="67"/>
        <v>MUJER</v>
      </c>
      <c r="T383" t="str">
        <f t="shared" si="68"/>
        <v>43</v>
      </c>
      <c r="U383" t="str">
        <f t="shared" si="69"/>
        <v>3312506640</v>
      </c>
      <c r="V383" t="str">
        <f t="shared" si="70"/>
        <v>CARR ATOTONILCO </v>
      </c>
      <c r="W383" t="str">
        <f t="shared" si="71"/>
        <v>44</v>
      </c>
      <c r="X383" t="str">
        <f t="shared" si="72"/>
        <v>RCHO LA PALMA</v>
      </c>
      <c r="Y383" t="str">
        <f t="shared" si="73"/>
        <v>CABECERA</v>
      </c>
      <c r="Z383" t="str">
        <f t="shared" si="74"/>
        <v/>
      </c>
      <c r="AA383" t="str">
        <f t="shared" si="75"/>
        <v/>
      </c>
    </row>
    <row r="384" spans="2:27" x14ac:dyDescent="0.25">
      <c r="B384" s="97" t="s">
        <v>3913</v>
      </c>
      <c r="C384" s="97" t="s">
        <v>261</v>
      </c>
      <c r="D384" s="97" t="s">
        <v>904</v>
      </c>
      <c r="E384" s="97"/>
      <c r="F384" s="97"/>
      <c r="G384" s="97">
        <v>3330315287</v>
      </c>
      <c r="H384" s="97" t="s">
        <v>3914</v>
      </c>
      <c r="I384" s="97" t="s">
        <v>3915</v>
      </c>
      <c r="J384" s="97"/>
      <c r="K384" s="96" t="s">
        <v>2355</v>
      </c>
      <c r="L384" s="97"/>
      <c r="M384" s="97"/>
      <c r="P384" t="str">
        <f t="shared" si="64"/>
        <v>MATA </v>
      </c>
      <c r="Q384" t="str">
        <f t="shared" si="65"/>
        <v>DE LA TORRE</v>
      </c>
      <c r="R384" t="str">
        <f t="shared" si="66"/>
        <v>ANGÉLICA</v>
      </c>
      <c r="S384" t="str">
        <f t="shared" si="67"/>
        <v/>
      </c>
      <c r="T384" t="str">
        <f t="shared" si="68"/>
        <v/>
      </c>
      <c r="U384" t="str">
        <f t="shared" si="69"/>
        <v>3330315287</v>
      </c>
      <c r="V384" t="str">
        <f t="shared" si="70"/>
        <v>CARR. ATOTONILCO</v>
      </c>
      <c r="W384" t="str">
        <f t="shared" si="71"/>
        <v>17A</v>
      </c>
      <c r="X384" t="str">
        <f t="shared" si="72"/>
        <v/>
      </c>
      <c r="Y384" t="str">
        <f t="shared" si="73"/>
        <v>CABECERA</v>
      </c>
      <c r="Z384" t="str">
        <f t="shared" si="74"/>
        <v/>
      </c>
      <c r="AA384" t="str">
        <f t="shared" si="75"/>
        <v/>
      </c>
    </row>
    <row r="385" spans="2:27" x14ac:dyDescent="0.25">
      <c r="B385" s="97" t="s">
        <v>912</v>
      </c>
      <c r="C385" s="97"/>
      <c r="D385" s="97" t="s">
        <v>3916</v>
      </c>
      <c r="E385" s="97" t="s">
        <v>1333</v>
      </c>
      <c r="F385" s="97">
        <v>42</v>
      </c>
      <c r="G385" s="97">
        <v>3320391104</v>
      </c>
      <c r="H385" s="97" t="s">
        <v>3917</v>
      </c>
      <c r="I385" s="97" t="s">
        <v>1953</v>
      </c>
      <c r="J385" s="97" t="s">
        <v>2778</v>
      </c>
      <c r="K385" s="96" t="s">
        <v>2355</v>
      </c>
      <c r="L385" s="97">
        <v>3</v>
      </c>
      <c r="M385" s="97" t="s">
        <v>1885</v>
      </c>
      <c r="P385" t="str">
        <f t="shared" si="64"/>
        <v>HERRERA</v>
      </c>
      <c r="Q385" t="str">
        <f t="shared" si="65"/>
        <v/>
      </c>
      <c r="R385" t="str">
        <f t="shared" si="66"/>
        <v>EMA </v>
      </c>
      <c r="S385" t="str">
        <f t="shared" si="67"/>
        <v>F</v>
      </c>
      <c r="T385" t="str">
        <f t="shared" si="68"/>
        <v>42</v>
      </c>
      <c r="U385" t="str">
        <f t="shared" si="69"/>
        <v>3320391104</v>
      </c>
      <c r="V385" t="str">
        <f t="shared" si="70"/>
        <v>CINEGETICO </v>
      </c>
      <c r="W385" t="str">
        <f t="shared" si="71"/>
        <v>82-A</v>
      </c>
      <c r="X385" t="str">
        <f t="shared" si="72"/>
        <v>EL TRAPICHE</v>
      </c>
      <c r="Y385" t="str">
        <f t="shared" si="73"/>
        <v>CABECERA</v>
      </c>
      <c r="Z385" t="str">
        <f t="shared" si="74"/>
        <v>3</v>
      </c>
      <c r="AA385" t="str">
        <f t="shared" si="75"/>
        <v>MADRE SOLTERA</v>
      </c>
    </row>
    <row r="386" spans="2:27" x14ac:dyDescent="0.25">
      <c r="B386" s="97" t="s">
        <v>688</v>
      </c>
      <c r="C386" s="97" t="s">
        <v>180</v>
      </c>
      <c r="D386" s="97" t="s">
        <v>3918</v>
      </c>
      <c r="E386" s="97" t="s">
        <v>1333</v>
      </c>
      <c r="F386" s="97">
        <v>26</v>
      </c>
      <c r="G386" s="97">
        <v>3731033420</v>
      </c>
      <c r="H386" s="97" t="s">
        <v>3917</v>
      </c>
      <c r="I386" s="97">
        <v>82</v>
      </c>
      <c r="J386" s="97" t="s">
        <v>2778</v>
      </c>
      <c r="K386" s="96" t="s">
        <v>2355</v>
      </c>
      <c r="L386" s="97">
        <v>2</v>
      </c>
      <c r="M386" s="97" t="s">
        <v>1885</v>
      </c>
      <c r="P386" t="str">
        <f t="shared" ref="P386:P449" si="76">UPPER(B386)</f>
        <v>VELAZQUEZ</v>
      </c>
      <c r="Q386" t="str">
        <f t="shared" ref="Q386:Q449" si="77">UPPER(C386)</f>
        <v>LOPEZ</v>
      </c>
      <c r="R386" t="str">
        <f t="shared" ref="R386:R449" si="78">UPPER(D386)</f>
        <v>MAYRA ALEJANDRA</v>
      </c>
      <c r="S386" t="str">
        <f t="shared" ref="S386:S449" si="79">UPPER(E386)</f>
        <v>F</v>
      </c>
      <c r="T386" t="str">
        <f t="shared" ref="T386:T449" si="80">UPPER(F386)</f>
        <v>26</v>
      </c>
      <c r="U386" t="str">
        <f t="shared" ref="U386:U449" si="81">UPPER(G386)</f>
        <v>3731033420</v>
      </c>
      <c r="V386" t="str">
        <f t="shared" ref="V386:V449" si="82">UPPER(H386)</f>
        <v>CINEGETICO </v>
      </c>
      <c r="W386" t="str">
        <f t="shared" ref="W386:W449" si="83">UPPER(I386)</f>
        <v>82</v>
      </c>
      <c r="X386" t="str">
        <f t="shared" ref="X386:X449" si="84">UPPER(J386)</f>
        <v>EL TRAPICHE</v>
      </c>
      <c r="Y386" t="str">
        <f t="shared" ref="Y386:Y449" si="85">UPPER(K386)</f>
        <v>CABECERA</v>
      </c>
      <c r="Z386" t="str">
        <f t="shared" ref="Z386:Z449" si="86">UPPER(L386)</f>
        <v>2</v>
      </c>
      <c r="AA386" t="str">
        <f t="shared" ref="AA386:AA449" si="87">UPPER(M386)</f>
        <v>MADRE SOLTERA</v>
      </c>
    </row>
    <row r="387" spans="2:27" x14ac:dyDescent="0.25">
      <c r="B387" s="97" t="s">
        <v>519</v>
      </c>
      <c r="C387" s="97" t="s">
        <v>400</v>
      </c>
      <c r="D387" s="97" t="s">
        <v>1162</v>
      </c>
      <c r="E387" s="97" t="s">
        <v>48</v>
      </c>
      <c r="F387" s="97">
        <v>47</v>
      </c>
      <c r="G387" s="97">
        <v>3317635785</v>
      </c>
      <c r="H387" s="97" t="s">
        <v>3919</v>
      </c>
      <c r="I387" s="97">
        <v>5</v>
      </c>
      <c r="J387" s="97" t="s">
        <v>3920</v>
      </c>
      <c r="K387" s="96" t="s">
        <v>2355</v>
      </c>
      <c r="L387" s="97"/>
      <c r="M387" s="97"/>
      <c r="P387" t="str">
        <f t="shared" si="76"/>
        <v>SANCHEZ</v>
      </c>
      <c r="Q387" t="str">
        <f t="shared" si="77"/>
        <v>RAMIREZ</v>
      </c>
      <c r="R387" t="str">
        <f t="shared" si="78"/>
        <v>PEDRO</v>
      </c>
      <c r="S387" t="str">
        <f t="shared" si="79"/>
        <v>HOMBRE</v>
      </c>
      <c r="T387" t="str">
        <f t="shared" si="80"/>
        <v>47</v>
      </c>
      <c r="U387" t="str">
        <f t="shared" si="81"/>
        <v>3317635785</v>
      </c>
      <c r="V387" t="str">
        <f t="shared" si="82"/>
        <v>CIPRES A 10</v>
      </c>
      <c r="W387" t="str">
        <f t="shared" si="83"/>
        <v>5</v>
      </c>
      <c r="X387" t="str">
        <f t="shared" si="84"/>
        <v>ALMENDROS</v>
      </c>
      <c r="Y387" t="str">
        <f t="shared" si="85"/>
        <v>CABECERA</v>
      </c>
      <c r="Z387" t="str">
        <f t="shared" si="86"/>
        <v/>
      </c>
      <c r="AA387" t="str">
        <f t="shared" si="87"/>
        <v/>
      </c>
    </row>
    <row r="388" spans="2:27" x14ac:dyDescent="0.25">
      <c r="B388" s="97" t="s">
        <v>214</v>
      </c>
      <c r="C388" s="97" t="s">
        <v>2416</v>
      </c>
      <c r="D388" s="97" t="s">
        <v>1554</v>
      </c>
      <c r="E388" s="97" t="s">
        <v>33</v>
      </c>
      <c r="F388" s="97">
        <v>30</v>
      </c>
      <c r="G388" s="97">
        <v>3313611109</v>
      </c>
      <c r="H388" s="97" t="s">
        <v>3919</v>
      </c>
      <c r="I388" s="97">
        <v>1</v>
      </c>
      <c r="J388" s="97" t="s">
        <v>3920</v>
      </c>
      <c r="K388" s="96" t="s">
        <v>2355</v>
      </c>
      <c r="L388" s="97"/>
      <c r="M388" s="97"/>
      <c r="P388" t="str">
        <f t="shared" si="76"/>
        <v>ALVAREZ</v>
      </c>
      <c r="Q388" t="str">
        <f t="shared" si="77"/>
        <v>BALLIN</v>
      </c>
      <c r="R388" t="str">
        <f t="shared" si="78"/>
        <v>ANGELA</v>
      </c>
      <c r="S388" t="str">
        <f t="shared" si="79"/>
        <v>MUJER</v>
      </c>
      <c r="T388" t="str">
        <f t="shared" si="80"/>
        <v>30</v>
      </c>
      <c r="U388" t="str">
        <f t="shared" si="81"/>
        <v>3313611109</v>
      </c>
      <c r="V388" t="str">
        <f t="shared" si="82"/>
        <v>CIPRES A 10</v>
      </c>
      <c r="W388" t="str">
        <f t="shared" si="83"/>
        <v>1</v>
      </c>
      <c r="X388" t="str">
        <f t="shared" si="84"/>
        <v>ALMENDROS</v>
      </c>
      <c r="Y388" t="str">
        <f t="shared" si="85"/>
        <v>CABECERA</v>
      </c>
      <c r="Z388" t="str">
        <f t="shared" si="86"/>
        <v/>
      </c>
      <c r="AA388" t="str">
        <f t="shared" si="87"/>
        <v/>
      </c>
    </row>
    <row r="389" spans="2:27" x14ac:dyDescent="0.25">
      <c r="B389" s="97" t="s">
        <v>3384</v>
      </c>
      <c r="C389" s="97" t="s">
        <v>154</v>
      </c>
      <c r="D389" s="97" t="s">
        <v>92</v>
      </c>
      <c r="E389" s="97" t="s">
        <v>33</v>
      </c>
      <c r="F389" s="97">
        <v>29</v>
      </c>
      <c r="G389" s="97">
        <v>3321968275</v>
      </c>
      <c r="H389" s="97" t="s">
        <v>3919</v>
      </c>
      <c r="I389" s="97">
        <v>7</v>
      </c>
      <c r="J389" s="97" t="s">
        <v>3920</v>
      </c>
      <c r="K389" s="96" t="s">
        <v>2355</v>
      </c>
      <c r="L389" s="97"/>
      <c r="M389" s="97"/>
      <c r="P389" t="str">
        <f t="shared" si="76"/>
        <v>FRANCO </v>
      </c>
      <c r="Q389" t="str">
        <f t="shared" si="77"/>
        <v>ROBLES</v>
      </c>
      <c r="R389" t="str">
        <f t="shared" si="78"/>
        <v>YESENIA</v>
      </c>
      <c r="S389" t="str">
        <f t="shared" si="79"/>
        <v>MUJER</v>
      </c>
      <c r="T389" t="str">
        <f t="shared" si="80"/>
        <v>29</v>
      </c>
      <c r="U389" t="str">
        <f t="shared" si="81"/>
        <v>3321968275</v>
      </c>
      <c r="V389" t="str">
        <f t="shared" si="82"/>
        <v>CIPRES A 10</v>
      </c>
      <c r="W389" t="str">
        <f t="shared" si="83"/>
        <v>7</v>
      </c>
      <c r="X389" t="str">
        <f t="shared" si="84"/>
        <v>ALMENDROS</v>
      </c>
      <c r="Y389" t="str">
        <f t="shared" si="85"/>
        <v>CABECERA</v>
      </c>
      <c r="Z389" t="str">
        <f t="shared" si="86"/>
        <v/>
      </c>
      <c r="AA389" t="str">
        <f t="shared" si="87"/>
        <v/>
      </c>
    </row>
    <row r="390" spans="2:27" x14ac:dyDescent="0.25">
      <c r="B390" s="97" t="s">
        <v>3800</v>
      </c>
      <c r="C390" s="97" t="s">
        <v>3921</v>
      </c>
      <c r="D390" s="97" t="s">
        <v>3922</v>
      </c>
      <c r="E390" s="97" t="s">
        <v>33</v>
      </c>
      <c r="F390" s="97">
        <v>29</v>
      </c>
      <c r="G390" s="97">
        <v>3312564254</v>
      </c>
      <c r="H390" s="97" t="s">
        <v>3923</v>
      </c>
      <c r="I390" s="97" t="s">
        <v>3924</v>
      </c>
      <c r="J390" s="97" t="s">
        <v>3920</v>
      </c>
      <c r="K390" s="96" t="s">
        <v>2355</v>
      </c>
      <c r="L390" s="97"/>
      <c r="M390" s="97"/>
      <c r="P390" t="str">
        <f t="shared" si="76"/>
        <v>TAMAYO </v>
      </c>
      <c r="Q390" t="str">
        <f t="shared" si="77"/>
        <v>GUZMAN </v>
      </c>
      <c r="R390" t="str">
        <f t="shared" si="78"/>
        <v>BERTHA</v>
      </c>
      <c r="S390" t="str">
        <f t="shared" si="79"/>
        <v>MUJER</v>
      </c>
      <c r="T390" t="str">
        <f t="shared" si="80"/>
        <v>29</v>
      </c>
      <c r="U390" t="str">
        <f t="shared" si="81"/>
        <v>3312564254</v>
      </c>
      <c r="V390" t="str">
        <f t="shared" si="82"/>
        <v>CIPRES B 11</v>
      </c>
      <c r="W390" t="str">
        <f t="shared" si="83"/>
        <v>B7</v>
      </c>
      <c r="X390" t="str">
        <f t="shared" si="84"/>
        <v>ALMENDROS</v>
      </c>
      <c r="Y390" t="str">
        <f t="shared" si="85"/>
        <v>CABECERA</v>
      </c>
      <c r="Z390" t="str">
        <f t="shared" si="86"/>
        <v/>
      </c>
      <c r="AA390" t="str">
        <f t="shared" si="87"/>
        <v/>
      </c>
    </row>
    <row r="391" spans="2:27" x14ac:dyDescent="0.25">
      <c r="B391" s="97" t="s">
        <v>1868</v>
      </c>
      <c r="C391" s="97" t="s">
        <v>400</v>
      </c>
      <c r="D391" s="97" t="s">
        <v>3925</v>
      </c>
      <c r="E391" s="97" t="s">
        <v>33</v>
      </c>
      <c r="F391" s="97">
        <v>21</v>
      </c>
      <c r="G391" s="97">
        <v>3332481190</v>
      </c>
      <c r="H391" s="97" t="s">
        <v>3923</v>
      </c>
      <c r="I391" s="97" t="s">
        <v>3926</v>
      </c>
      <c r="J391" s="97" t="s">
        <v>3920</v>
      </c>
      <c r="K391" s="96" t="s">
        <v>2355</v>
      </c>
      <c r="L391" s="97"/>
      <c r="M391" s="97"/>
      <c r="P391" t="str">
        <f t="shared" si="76"/>
        <v>ROMERO</v>
      </c>
      <c r="Q391" t="str">
        <f t="shared" si="77"/>
        <v>RAMIREZ</v>
      </c>
      <c r="R391" t="str">
        <f t="shared" si="78"/>
        <v>HEROISIS</v>
      </c>
      <c r="S391" t="str">
        <f t="shared" si="79"/>
        <v>MUJER</v>
      </c>
      <c r="T391" t="str">
        <f t="shared" si="80"/>
        <v>21</v>
      </c>
      <c r="U391" t="str">
        <f t="shared" si="81"/>
        <v>3332481190</v>
      </c>
      <c r="V391" t="str">
        <f t="shared" si="82"/>
        <v>CIPRES B 11</v>
      </c>
      <c r="W391" t="str">
        <f t="shared" si="83"/>
        <v>A9</v>
      </c>
      <c r="X391" t="str">
        <f t="shared" si="84"/>
        <v>ALMENDROS</v>
      </c>
      <c r="Y391" t="str">
        <f t="shared" si="85"/>
        <v>CABECERA</v>
      </c>
      <c r="Z391" t="str">
        <f t="shared" si="86"/>
        <v/>
      </c>
      <c r="AA391" t="str">
        <f t="shared" si="87"/>
        <v/>
      </c>
    </row>
    <row r="392" spans="2:27" x14ac:dyDescent="0.25">
      <c r="B392" s="97" t="s">
        <v>1062</v>
      </c>
      <c r="C392" s="97"/>
      <c r="D392" s="97" t="s">
        <v>1361</v>
      </c>
      <c r="E392" s="97" t="s">
        <v>33</v>
      </c>
      <c r="F392" s="97">
        <v>44</v>
      </c>
      <c r="G392" s="97">
        <v>3314199731</v>
      </c>
      <c r="H392" s="97" t="s">
        <v>3923</v>
      </c>
      <c r="I392" s="97" t="s">
        <v>3927</v>
      </c>
      <c r="J392" s="97" t="s">
        <v>3920</v>
      </c>
      <c r="K392" s="96" t="s">
        <v>2355</v>
      </c>
      <c r="L392" s="97"/>
      <c r="M392" s="97"/>
      <c r="P392" t="str">
        <f t="shared" si="76"/>
        <v>TAPIA</v>
      </c>
      <c r="Q392" t="str">
        <f t="shared" si="77"/>
        <v/>
      </c>
      <c r="R392" t="str">
        <f t="shared" si="78"/>
        <v>TERESA</v>
      </c>
      <c r="S392" t="str">
        <f t="shared" si="79"/>
        <v>MUJER</v>
      </c>
      <c r="T392" t="str">
        <f t="shared" si="80"/>
        <v>44</v>
      </c>
      <c r="U392" t="str">
        <f t="shared" si="81"/>
        <v>3314199731</v>
      </c>
      <c r="V392" t="str">
        <f t="shared" si="82"/>
        <v>CIPRES B 11</v>
      </c>
      <c r="W392" t="str">
        <f t="shared" si="83"/>
        <v>B1</v>
      </c>
      <c r="X392" t="str">
        <f t="shared" si="84"/>
        <v>ALMENDROS</v>
      </c>
      <c r="Y392" t="str">
        <f t="shared" si="85"/>
        <v>CABECERA</v>
      </c>
      <c r="Z392" t="str">
        <f t="shared" si="86"/>
        <v/>
      </c>
      <c r="AA392" t="str">
        <f t="shared" si="87"/>
        <v/>
      </c>
    </row>
    <row r="393" spans="2:27" x14ac:dyDescent="0.25">
      <c r="B393" s="97" t="s">
        <v>3928</v>
      </c>
      <c r="C393" s="97" t="s">
        <v>2352</v>
      </c>
      <c r="D393" s="97" t="s">
        <v>3360</v>
      </c>
      <c r="E393" s="97" t="s">
        <v>33</v>
      </c>
      <c r="F393" s="97">
        <v>46</v>
      </c>
      <c r="G393" s="97">
        <v>3221385892</v>
      </c>
      <c r="H393" s="97" t="s">
        <v>3923</v>
      </c>
      <c r="I393" s="97" t="s">
        <v>3929</v>
      </c>
      <c r="J393" s="97" t="s">
        <v>3920</v>
      </c>
      <c r="K393" s="96" t="s">
        <v>2355</v>
      </c>
      <c r="L393" s="97"/>
      <c r="M393" s="97"/>
      <c r="P393" t="str">
        <f t="shared" si="76"/>
        <v>DE ARCO</v>
      </c>
      <c r="Q393" t="str">
        <f t="shared" si="77"/>
        <v>TEJEDA</v>
      </c>
      <c r="R393" t="str">
        <f t="shared" si="78"/>
        <v>ADRIANA</v>
      </c>
      <c r="S393" t="str">
        <f t="shared" si="79"/>
        <v>MUJER</v>
      </c>
      <c r="T393" t="str">
        <f t="shared" si="80"/>
        <v>46</v>
      </c>
      <c r="U393" t="str">
        <f t="shared" si="81"/>
        <v>3221385892</v>
      </c>
      <c r="V393" t="str">
        <f t="shared" si="82"/>
        <v>CIPRES B 11</v>
      </c>
      <c r="W393" t="str">
        <f t="shared" si="83"/>
        <v>B9</v>
      </c>
      <c r="X393" t="str">
        <f t="shared" si="84"/>
        <v>ALMENDROS</v>
      </c>
      <c r="Y393" t="str">
        <f t="shared" si="85"/>
        <v>CABECERA</v>
      </c>
      <c r="Z393" t="str">
        <f t="shared" si="86"/>
        <v/>
      </c>
      <c r="AA393" t="str">
        <f t="shared" si="87"/>
        <v/>
      </c>
    </row>
    <row r="394" spans="2:27" x14ac:dyDescent="0.25">
      <c r="B394" s="97" t="s">
        <v>3930</v>
      </c>
      <c r="C394" s="97" t="s">
        <v>1391</v>
      </c>
      <c r="D394" s="97" t="s">
        <v>1488</v>
      </c>
      <c r="E394" s="97" t="s">
        <v>33</v>
      </c>
      <c r="F394" s="97">
        <v>41</v>
      </c>
      <c r="G394" s="97">
        <v>3310053476</v>
      </c>
      <c r="H394" s="97" t="s">
        <v>3931</v>
      </c>
      <c r="I394" s="97">
        <v>3</v>
      </c>
      <c r="J394" s="97" t="s">
        <v>3920</v>
      </c>
      <c r="K394" s="96" t="s">
        <v>2355</v>
      </c>
      <c r="L394" s="97"/>
      <c r="M394" s="97"/>
      <c r="P394" t="str">
        <f t="shared" si="76"/>
        <v>LOMELI </v>
      </c>
      <c r="Q394" t="str">
        <f t="shared" si="77"/>
        <v>OROZCO</v>
      </c>
      <c r="R394" t="str">
        <f t="shared" si="78"/>
        <v>CARMEN</v>
      </c>
      <c r="S394" t="str">
        <f t="shared" si="79"/>
        <v>MUJER</v>
      </c>
      <c r="T394" t="str">
        <f t="shared" si="80"/>
        <v>41</v>
      </c>
      <c r="U394" t="str">
        <f t="shared" si="81"/>
        <v>3310053476</v>
      </c>
      <c r="V394" t="str">
        <f t="shared" si="82"/>
        <v>CIPRES B 12</v>
      </c>
      <c r="W394" t="str">
        <f t="shared" si="83"/>
        <v>3</v>
      </c>
      <c r="X394" t="str">
        <f t="shared" si="84"/>
        <v>ALMENDROS</v>
      </c>
      <c r="Y394" t="str">
        <f t="shared" si="85"/>
        <v>CABECERA</v>
      </c>
      <c r="Z394" t="str">
        <f t="shared" si="86"/>
        <v/>
      </c>
      <c r="AA394" t="str">
        <f t="shared" si="87"/>
        <v/>
      </c>
    </row>
    <row r="395" spans="2:27" x14ac:dyDescent="0.25">
      <c r="B395" s="97" t="s">
        <v>3932</v>
      </c>
      <c r="C395" s="97" t="s">
        <v>3596</v>
      </c>
      <c r="D395" s="97" t="s">
        <v>693</v>
      </c>
      <c r="E395" s="97" t="s">
        <v>33</v>
      </c>
      <c r="F395" s="97">
        <v>33</v>
      </c>
      <c r="G395" s="97">
        <v>3338429168</v>
      </c>
      <c r="H395" s="97" t="s">
        <v>3931</v>
      </c>
      <c r="I395" s="97">
        <v>4</v>
      </c>
      <c r="J395" s="97" t="s">
        <v>3920</v>
      </c>
      <c r="K395" s="96" t="s">
        <v>2355</v>
      </c>
      <c r="L395" s="97"/>
      <c r="M395" s="97"/>
      <c r="P395" t="str">
        <f t="shared" si="76"/>
        <v>PRADO</v>
      </c>
      <c r="Q395" t="str">
        <f t="shared" si="77"/>
        <v>CAMPOS</v>
      </c>
      <c r="R395" t="str">
        <f t="shared" si="78"/>
        <v>BEATRIZ</v>
      </c>
      <c r="S395" t="str">
        <f t="shared" si="79"/>
        <v>MUJER</v>
      </c>
      <c r="T395" t="str">
        <f t="shared" si="80"/>
        <v>33</v>
      </c>
      <c r="U395" t="str">
        <f t="shared" si="81"/>
        <v>3338429168</v>
      </c>
      <c r="V395" t="str">
        <f t="shared" si="82"/>
        <v>CIPRES B 12</v>
      </c>
      <c r="W395" t="str">
        <f t="shared" si="83"/>
        <v>4</v>
      </c>
      <c r="X395" t="str">
        <f t="shared" si="84"/>
        <v>ALMENDROS</v>
      </c>
      <c r="Y395" t="str">
        <f t="shared" si="85"/>
        <v>CABECERA</v>
      </c>
      <c r="Z395" t="str">
        <f t="shared" si="86"/>
        <v/>
      </c>
      <c r="AA395" t="str">
        <f t="shared" si="87"/>
        <v/>
      </c>
    </row>
    <row r="396" spans="2:27" x14ac:dyDescent="0.25">
      <c r="B396" s="97" t="s">
        <v>3933</v>
      </c>
      <c r="C396" s="97" t="s">
        <v>180</v>
      </c>
      <c r="D396" s="97" t="s">
        <v>876</v>
      </c>
      <c r="E396" s="97" t="s">
        <v>33</v>
      </c>
      <c r="F396" s="97">
        <v>42</v>
      </c>
      <c r="G396" s="97">
        <v>3329257590</v>
      </c>
      <c r="H396" s="97" t="s">
        <v>3934</v>
      </c>
      <c r="I396" s="97" t="s">
        <v>3929</v>
      </c>
      <c r="J396" s="97" t="s">
        <v>3920</v>
      </c>
      <c r="K396" s="96" t="s">
        <v>2355</v>
      </c>
      <c r="L396" s="97"/>
      <c r="M396" s="97"/>
      <c r="P396" t="str">
        <f t="shared" si="76"/>
        <v>SANDOVAL </v>
      </c>
      <c r="Q396" t="str">
        <f t="shared" si="77"/>
        <v>LOPEZ</v>
      </c>
      <c r="R396" t="str">
        <f t="shared" si="78"/>
        <v>MICAELA</v>
      </c>
      <c r="S396" t="str">
        <f t="shared" si="79"/>
        <v>MUJER</v>
      </c>
      <c r="T396" t="str">
        <f t="shared" si="80"/>
        <v>42</v>
      </c>
      <c r="U396" t="str">
        <f t="shared" si="81"/>
        <v>3329257590</v>
      </c>
      <c r="V396" t="str">
        <f t="shared" si="82"/>
        <v>CIPRES B 4</v>
      </c>
      <c r="W396" t="str">
        <f t="shared" si="83"/>
        <v>B9</v>
      </c>
      <c r="X396" t="str">
        <f t="shared" si="84"/>
        <v>ALMENDROS</v>
      </c>
      <c r="Y396" t="str">
        <f t="shared" si="85"/>
        <v>CABECERA</v>
      </c>
      <c r="Z396" t="str">
        <f t="shared" si="86"/>
        <v/>
      </c>
      <c r="AA396" t="str">
        <f t="shared" si="87"/>
        <v/>
      </c>
    </row>
    <row r="397" spans="2:27" x14ac:dyDescent="0.25">
      <c r="B397" s="97" t="s">
        <v>358</v>
      </c>
      <c r="C397" s="97" t="s">
        <v>1391</v>
      </c>
      <c r="D397" s="97" t="s">
        <v>515</v>
      </c>
      <c r="E397" s="97" t="s">
        <v>33</v>
      </c>
      <c r="F397" s="97">
        <v>34</v>
      </c>
      <c r="G397" s="97">
        <v>3317869157</v>
      </c>
      <c r="H397" s="97" t="s">
        <v>3935</v>
      </c>
      <c r="I397" s="97">
        <v>13</v>
      </c>
      <c r="J397" s="97" t="s">
        <v>3920</v>
      </c>
      <c r="K397" s="96" t="s">
        <v>2355</v>
      </c>
      <c r="L397" s="97"/>
      <c r="M397" s="97"/>
      <c r="P397" t="str">
        <f t="shared" si="76"/>
        <v>IÑIGUEZ</v>
      </c>
      <c r="Q397" t="str">
        <f t="shared" si="77"/>
        <v>OROZCO</v>
      </c>
      <c r="R397" t="str">
        <f t="shared" si="78"/>
        <v>CRISTINA</v>
      </c>
      <c r="S397" t="str">
        <f t="shared" si="79"/>
        <v>MUJER</v>
      </c>
      <c r="T397" t="str">
        <f t="shared" si="80"/>
        <v>34</v>
      </c>
      <c r="U397" t="str">
        <f t="shared" si="81"/>
        <v>3317869157</v>
      </c>
      <c r="V397" t="str">
        <f t="shared" si="82"/>
        <v>CIPRES C 13</v>
      </c>
      <c r="W397" t="str">
        <f t="shared" si="83"/>
        <v>13</v>
      </c>
      <c r="X397" t="str">
        <f t="shared" si="84"/>
        <v>ALMENDROS</v>
      </c>
      <c r="Y397" t="str">
        <f t="shared" si="85"/>
        <v>CABECERA</v>
      </c>
      <c r="Z397" t="str">
        <f t="shared" si="86"/>
        <v/>
      </c>
      <c r="AA397" t="str">
        <f t="shared" si="87"/>
        <v/>
      </c>
    </row>
    <row r="398" spans="2:27" x14ac:dyDescent="0.25">
      <c r="B398" s="97" t="s">
        <v>752</v>
      </c>
      <c r="C398" s="97" t="s">
        <v>384</v>
      </c>
      <c r="D398" s="97" t="s">
        <v>3857</v>
      </c>
      <c r="E398" s="97" t="s">
        <v>27</v>
      </c>
      <c r="F398" s="97">
        <v>51</v>
      </c>
      <c r="G398" s="97">
        <v>3331173895</v>
      </c>
      <c r="H398" s="97" t="s">
        <v>3936</v>
      </c>
      <c r="I398" s="97" t="s">
        <v>3937</v>
      </c>
      <c r="J398" s="97" t="s">
        <v>2778</v>
      </c>
      <c r="K398" s="96" t="s">
        <v>2355</v>
      </c>
      <c r="L398" s="97">
        <v>1</v>
      </c>
      <c r="M398" s="97"/>
      <c r="P398" t="str">
        <f t="shared" si="76"/>
        <v>BECERRA</v>
      </c>
      <c r="Q398" t="str">
        <f t="shared" si="77"/>
        <v>JIMENEZ</v>
      </c>
      <c r="R398" t="str">
        <f t="shared" si="78"/>
        <v>MARIA VERONICA</v>
      </c>
      <c r="S398" t="str">
        <f t="shared" si="79"/>
        <v>MUJER</v>
      </c>
      <c r="T398" t="str">
        <f t="shared" si="80"/>
        <v>51</v>
      </c>
      <c r="U398" t="str">
        <f t="shared" si="81"/>
        <v>3331173895</v>
      </c>
      <c r="V398" t="str">
        <f t="shared" si="82"/>
        <v>CIPRES EDIFICIO 14 </v>
      </c>
      <c r="W398" t="str">
        <f t="shared" si="83"/>
        <v>DEP. C3</v>
      </c>
      <c r="X398" t="str">
        <f t="shared" si="84"/>
        <v>EL TRAPICHE</v>
      </c>
      <c r="Y398" t="str">
        <f t="shared" si="85"/>
        <v>CABECERA</v>
      </c>
      <c r="Z398" t="str">
        <f t="shared" si="86"/>
        <v>1</v>
      </c>
      <c r="AA398" t="str">
        <f t="shared" si="87"/>
        <v/>
      </c>
    </row>
    <row r="399" spans="2:27" x14ac:dyDescent="0.25">
      <c r="B399" s="97" t="s">
        <v>1393</v>
      </c>
      <c r="C399" s="97" t="s">
        <v>20</v>
      </c>
      <c r="D399" s="97" t="s">
        <v>961</v>
      </c>
      <c r="E399" s="97" t="s">
        <v>33</v>
      </c>
      <c r="F399" s="97">
        <v>69</v>
      </c>
      <c r="G399" s="97"/>
      <c r="H399" s="97" t="s">
        <v>3938</v>
      </c>
      <c r="I399" s="97" t="s">
        <v>3939</v>
      </c>
      <c r="J399" s="97" t="s">
        <v>2778</v>
      </c>
      <c r="K399" s="96" t="s">
        <v>2355</v>
      </c>
      <c r="L399" s="97">
        <v>4</v>
      </c>
      <c r="M399" s="97" t="s">
        <v>1887</v>
      </c>
      <c r="P399" t="str">
        <f t="shared" si="76"/>
        <v>VENEGAS</v>
      </c>
      <c r="Q399" t="str">
        <f t="shared" si="77"/>
        <v>GUTIERREZ</v>
      </c>
      <c r="R399" t="str">
        <f t="shared" si="78"/>
        <v>RAMONA</v>
      </c>
      <c r="S399" t="str">
        <f t="shared" si="79"/>
        <v>MUJER</v>
      </c>
      <c r="T399" t="str">
        <f t="shared" si="80"/>
        <v>69</v>
      </c>
      <c r="U399" t="str">
        <f t="shared" si="81"/>
        <v/>
      </c>
      <c r="V399" t="str">
        <f t="shared" si="82"/>
        <v>CISNE</v>
      </c>
      <c r="W399" t="str">
        <f t="shared" si="83"/>
        <v>20-A</v>
      </c>
      <c r="X399" t="str">
        <f t="shared" si="84"/>
        <v>EL TRAPICHE</v>
      </c>
      <c r="Y399" t="str">
        <f t="shared" si="85"/>
        <v>CABECERA</v>
      </c>
      <c r="Z399" t="str">
        <f t="shared" si="86"/>
        <v>4</v>
      </c>
      <c r="AA399" t="str">
        <f t="shared" si="87"/>
        <v>DESEMPLEADA</v>
      </c>
    </row>
    <row r="400" spans="2:27" x14ac:dyDescent="0.25">
      <c r="B400" s="97" t="s">
        <v>3940</v>
      </c>
      <c r="C400" s="97" t="s">
        <v>1393</v>
      </c>
      <c r="D400" s="97" t="s">
        <v>3941</v>
      </c>
      <c r="E400" s="97" t="s">
        <v>33</v>
      </c>
      <c r="F400" s="97">
        <v>16</v>
      </c>
      <c r="G400" s="97">
        <v>3334546938</v>
      </c>
      <c r="H400" s="97" t="s">
        <v>3942</v>
      </c>
      <c r="I400" s="97">
        <v>28</v>
      </c>
      <c r="J400" s="97" t="s">
        <v>2778</v>
      </c>
      <c r="K400" s="96" t="s">
        <v>2355</v>
      </c>
      <c r="L400" s="97">
        <v>7</v>
      </c>
      <c r="M400" s="97" t="s">
        <v>3943</v>
      </c>
      <c r="P400" t="str">
        <f t="shared" si="76"/>
        <v>VELIS</v>
      </c>
      <c r="Q400" t="str">
        <f t="shared" si="77"/>
        <v>VENEGAS</v>
      </c>
      <c r="R400" t="str">
        <f t="shared" si="78"/>
        <v>ANAHI GUADALUPE</v>
      </c>
      <c r="S400" t="str">
        <f t="shared" si="79"/>
        <v>MUJER</v>
      </c>
      <c r="T400" t="str">
        <f t="shared" si="80"/>
        <v>16</v>
      </c>
      <c r="U400" t="str">
        <f t="shared" si="81"/>
        <v>3334546938</v>
      </c>
      <c r="V400" t="str">
        <f t="shared" si="82"/>
        <v>CODORNIZ</v>
      </c>
      <c r="W400" t="str">
        <f t="shared" si="83"/>
        <v>28</v>
      </c>
      <c r="X400" t="str">
        <f t="shared" si="84"/>
        <v>EL TRAPICHE</v>
      </c>
      <c r="Y400" t="str">
        <f t="shared" si="85"/>
        <v>CABECERA</v>
      </c>
      <c r="Z400" t="str">
        <f t="shared" si="86"/>
        <v>7</v>
      </c>
      <c r="AA400" t="str">
        <f t="shared" si="87"/>
        <v>MENOR EMBARAZADA</v>
      </c>
    </row>
    <row r="401" spans="2:27" x14ac:dyDescent="0.25">
      <c r="B401" s="97" t="s">
        <v>63</v>
      </c>
      <c r="C401" s="97" t="s">
        <v>71</v>
      </c>
      <c r="D401" s="97" t="s">
        <v>76</v>
      </c>
      <c r="E401" s="97" t="s">
        <v>27</v>
      </c>
      <c r="F401" s="97">
        <v>43</v>
      </c>
      <c r="G401" s="97">
        <v>3314077170</v>
      </c>
      <c r="H401" s="97" t="s">
        <v>509</v>
      </c>
      <c r="I401" s="97" t="s">
        <v>3944</v>
      </c>
      <c r="J401" s="97" t="s">
        <v>2778</v>
      </c>
      <c r="K401" s="96" t="s">
        <v>2355</v>
      </c>
      <c r="L401" s="97">
        <v>2</v>
      </c>
      <c r="M401" s="97" t="s">
        <v>101</v>
      </c>
      <c r="P401" t="str">
        <f t="shared" si="76"/>
        <v>RIVERA</v>
      </c>
      <c r="Q401" t="str">
        <f t="shared" si="77"/>
        <v>HERNÁNDEZ</v>
      </c>
      <c r="R401" t="str">
        <f t="shared" si="78"/>
        <v>MARÍA DE JESÚS</v>
      </c>
      <c r="S401" t="str">
        <f t="shared" si="79"/>
        <v>MUJER</v>
      </c>
      <c r="T401" t="str">
        <f t="shared" si="80"/>
        <v>43</v>
      </c>
      <c r="U401" t="str">
        <f t="shared" si="81"/>
        <v>3314077170</v>
      </c>
      <c r="V401" t="str">
        <f t="shared" si="82"/>
        <v>HIDALGO</v>
      </c>
      <c r="W401" t="str">
        <f t="shared" si="83"/>
        <v>#10 INTERIOR 14</v>
      </c>
      <c r="X401" t="str">
        <f t="shared" si="84"/>
        <v>EL TRAPICHE</v>
      </c>
      <c r="Y401" t="str">
        <f t="shared" si="85"/>
        <v>CABECERA</v>
      </c>
      <c r="Z401" t="str">
        <f t="shared" si="86"/>
        <v>2</v>
      </c>
      <c r="AA401" t="str">
        <f t="shared" si="87"/>
        <v>ENFERMO(A) CRONICO(A)</v>
      </c>
    </row>
    <row r="402" spans="2:27" x14ac:dyDescent="0.25">
      <c r="B402" s="97" t="s">
        <v>1011</v>
      </c>
      <c r="C402" s="97" t="s">
        <v>1716</v>
      </c>
      <c r="D402" s="97" t="s">
        <v>38</v>
      </c>
      <c r="E402" s="97" t="s">
        <v>1333</v>
      </c>
      <c r="F402" s="97">
        <v>29</v>
      </c>
      <c r="G402" s="97">
        <v>3313646807</v>
      </c>
      <c r="H402" s="97" t="s">
        <v>2421</v>
      </c>
      <c r="I402" s="97" t="s">
        <v>2487</v>
      </c>
      <c r="J402" s="97" t="s">
        <v>2778</v>
      </c>
      <c r="K402" s="96" t="s">
        <v>2355</v>
      </c>
      <c r="L402" s="97">
        <v>4</v>
      </c>
      <c r="M402" s="97" t="s">
        <v>3945</v>
      </c>
      <c r="P402" t="str">
        <f t="shared" si="76"/>
        <v>CARBAJAL</v>
      </c>
      <c r="Q402" t="str">
        <f t="shared" si="77"/>
        <v>PLASCENCIA</v>
      </c>
      <c r="R402" t="str">
        <f t="shared" si="78"/>
        <v>LORENA</v>
      </c>
      <c r="S402" t="str">
        <f t="shared" si="79"/>
        <v>F</v>
      </c>
      <c r="T402" t="str">
        <f t="shared" si="80"/>
        <v>29</v>
      </c>
      <c r="U402" t="str">
        <f t="shared" si="81"/>
        <v>3313646807</v>
      </c>
      <c r="V402" t="str">
        <f t="shared" si="82"/>
        <v>MORELOS</v>
      </c>
      <c r="W402" t="str">
        <f t="shared" si="83"/>
        <v>75-A</v>
      </c>
      <c r="X402" t="str">
        <f t="shared" si="84"/>
        <v>EL TRAPICHE</v>
      </c>
      <c r="Y402" t="str">
        <f t="shared" si="85"/>
        <v>CABECERA</v>
      </c>
      <c r="Z402" t="str">
        <f t="shared" si="86"/>
        <v>4</v>
      </c>
      <c r="AA402" t="str">
        <f t="shared" si="87"/>
        <v>SEPARADA</v>
      </c>
    </row>
    <row r="403" spans="2:27" x14ac:dyDescent="0.25">
      <c r="B403" s="96" t="s">
        <v>3946</v>
      </c>
      <c r="C403" s="96" t="s">
        <v>801</v>
      </c>
      <c r="D403" s="96" t="s">
        <v>3947</v>
      </c>
      <c r="E403" s="96" t="s">
        <v>3253</v>
      </c>
      <c r="F403" s="97">
        <v>41</v>
      </c>
      <c r="G403" s="96">
        <v>3334950520</v>
      </c>
      <c r="H403" s="96" t="s">
        <v>883</v>
      </c>
      <c r="I403" s="96">
        <v>1</v>
      </c>
      <c r="J403" s="97" t="s">
        <v>2778</v>
      </c>
      <c r="K403" s="96" t="s">
        <v>2355</v>
      </c>
      <c r="L403" s="97"/>
      <c r="M403" s="97"/>
      <c r="P403" t="str">
        <f t="shared" si="76"/>
        <v>CARDENAS </v>
      </c>
      <c r="Q403" t="str">
        <f t="shared" si="77"/>
        <v>ALVAREZ</v>
      </c>
      <c r="R403" t="str">
        <f t="shared" si="78"/>
        <v>ANA MARIA </v>
      </c>
      <c r="S403" t="str">
        <f t="shared" si="79"/>
        <v>M</v>
      </c>
      <c r="T403" t="str">
        <f t="shared" si="80"/>
        <v>41</v>
      </c>
      <c r="U403" t="str">
        <f t="shared" si="81"/>
        <v>3334950520</v>
      </c>
      <c r="V403" t="str">
        <f t="shared" si="82"/>
        <v>MORELOS</v>
      </c>
      <c r="W403" t="str">
        <f t="shared" si="83"/>
        <v>1</v>
      </c>
      <c r="X403" t="str">
        <f t="shared" si="84"/>
        <v>EL TRAPICHE</v>
      </c>
      <c r="Y403" t="str">
        <f t="shared" si="85"/>
        <v>CABECERA</v>
      </c>
      <c r="Z403" t="str">
        <f t="shared" si="86"/>
        <v/>
      </c>
      <c r="AA403" t="str">
        <f t="shared" si="87"/>
        <v/>
      </c>
    </row>
    <row r="404" spans="2:27" x14ac:dyDescent="0.25">
      <c r="B404" s="97" t="s">
        <v>3948</v>
      </c>
      <c r="C404" s="97" t="s">
        <v>3949</v>
      </c>
      <c r="D404" s="97" t="s">
        <v>3950</v>
      </c>
      <c r="E404" s="97" t="s">
        <v>27</v>
      </c>
      <c r="F404" s="97">
        <v>31</v>
      </c>
      <c r="G404" s="97">
        <v>3322307291</v>
      </c>
      <c r="H404" s="97" t="s">
        <v>3656</v>
      </c>
      <c r="I404" s="97">
        <v>133</v>
      </c>
      <c r="J404" s="97" t="s">
        <v>2778</v>
      </c>
      <c r="K404" s="96" t="s">
        <v>2355</v>
      </c>
      <c r="L404" s="97">
        <v>5</v>
      </c>
      <c r="M404" s="97" t="s">
        <v>3709</v>
      </c>
      <c r="P404" t="str">
        <f t="shared" si="76"/>
        <v>IÑIGUEZ </v>
      </c>
      <c r="Q404" t="str">
        <f t="shared" si="77"/>
        <v>DE LA TORRE </v>
      </c>
      <c r="R404" t="str">
        <f t="shared" si="78"/>
        <v>MARIA GUADALUE </v>
      </c>
      <c r="S404" t="str">
        <f t="shared" si="79"/>
        <v>MUJER</v>
      </c>
      <c r="T404" t="str">
        <f t="shared" si="80"/>
        <v>31</v>
      </c>
      <c r="U404" t="str">
        <f t="shared" si="81"/>
        <v>3322307291</v>
      </c>
      <c r="V404" t="str">
        <f t="shared" si="82"/>
        <v>MORELOS </v>
      </c>
      <c r="W404" t="str">
        <f t="shared" si="83"/>
        <v>133</v>
      </c>
      <c r="X404" t="str">
        <f t="shared" si="84"/>
        <v>EL TRAPICHE</v>
      </c>
      <c r="Y404" t="str">
        <f t="shared" si="85"/>
        <v>CABECERA</v>
      </c>
      <c r="Z404" t="str">
        <f t="shared" si="86"/>
        <v>5</v>
      </c>
      <c r="AA404" t="str">
        <f t="shared" si="87"/>
        <v>DESEMPLEADA</v>
      </c>
    </row>
    <row r="405" spans="2:27" x14ac:dyDescent="0.25">
      <c r="B405" s="97" t="s">
        <v>3951</v>
      </c>
      <c r="C405" s="97" t="s">
        <v>3384</v>
      </c>
      <c r="D405" s="97" t="s">
        <v>3952</v>
      </c>
      <c r="E405" s="97" t="s">
        <v>3292</v>
      </c>
      <c r="F405" s="97">
        <v>54</v>
      </c>
      <c r="G405" s="97">
        <v>3314185321</v>
      </c>
      <c r="H405" s="97" t="s">
        <v>3659</v>
      </c>
      <c r="I405" s="97">
        <v>91</v>
      </c>
      <c r="J405" s="97" t="s">
        <v>2778</v>
      </c>
      <c r="K405" s="96" t="s">
        <v>2355</v>
      </c>
      <c r="L405" s="97">
        <v>3</v>
      </c>
      <c r="M405" s="97"/>
      <c r="P405" t="str">
        <f t="shared" si="76"/>
        <v>GONZALEZ </v>
      </c>
      <c r="Q405" t="str">
        <f t="shared" si="77"/>
        <v>FRANCO </v>
      </c>
      <c r="R405" t="str">
        <f t="shared" si="78"/>
        <v>MA. GUADALUPE </v>
      </c>
      <c r="S405" t="str">
        <f t="shared" si="79"/>
        <v>MUJER </v>
      </c>
      <c r="T405" t="str">
        <f t="shared" si="80"/>
        <v>54</v>
      </c>
      <c r="U405" t="str">
        <f t="shared" si="81"/>
        <v>3314185321</v>
      </c>
      <c r="V405" t="str">
        <f t="shared" si="82"/>
        <v>MORELOS </v>
      </c>
      <c r="W405" t="str">
        <f t="shared" si="83"/>
        <v>91</v>
      </c>
      <c r="X405" t="str">
        <f t="shared" si="84"/>
        <v>EL TRAPICHE</v>
      </c>
      <c r="Y405" t="str">
        <f t="shared" si="85"/>
        <v>CABECERA</v>
      </c>
      <c r="Z405" t="str">
        <f t="shared" si="86"/>
        <v>3</v>
      </c>
      <c r="AA405" t="str">
        <f t="shared" si="87"/>
        <v/>
      </c>
    </row>
    <row r="406" spans="2:27" x14ac:dyDescent="0.25">
      <c r="B406" s="97" t="s">
        <v>3299</v>
      </c>
      <c r="C406" s="97" t="s">
        <v>3421</v>
      </c>
      <c r="D406" s="97" t="s">
        <v>3911</v>
      </c>
      <c r="E406" s="97" t="s">
        <v>3292</v>
      </c>
      <c r="F406" s="97">
        <v>49</v>
      </c>
      <c r="G406" s="97">
        <v>3314185321</v>
      </c>
      <c r="H406" s="97" t="s">
        <v>3659</v>
      </c>
      <c r="I406" s="97">
        <v>87</v>
      </c>
      <c r="J406" s="97" t="s">
        <v>2778</v>
      </c>
      <c r="K406" s="96" t="s">
        <v>2355</v>
      </c>
      <c r="L406" s="97"/>
      <c r="M406" s="97"/>
      <c r="P406" t="str">
        <f t="shared" si="76"/>
        <v>LOPEZ </v>
      </c>
      <c r="Q406" t="str">
        <f t="shared" si="77"/>
        <v>RUIZ </v>
      </c>
      <c r="R406" t="str">
        <f t="shared" si="78"/>
        <v>MARIA GUADALUPE </v>
      </c>
      <c r="S406" t="str">
        <f t="shared" si="79"/>
        <v>MUJER </v>
      </c>
      <c r="T406" t="str">
        <f t="shared" si="80"/>
        <v>49</v>
      </c>
      <c r="U406" t="str">
        <f t="shared" si="81"/>
        <v>3314185321</v>
      </c>
      <c r="V406" t="str">
        <f t="shared" si="82"/>
        <v>MORELOS </v>
      </c>
      <c r="W406" t="str">
        <f t="shared" si="83"/>
        <v>87</v>
      </c>
      <c r="X406" t="str">
        <f t="shared" si="84"/>
        <v>EL TRAPICHE</v>
      </c>
      <c r="Y406" t="str">
        <f t="shared" si="85"/>
        <v>CABECERA</v>
      </c>
      <c r="Z406" t="str">
        <f t="shared" si="86"/>
        <v/>
      </c>
      <c r="AA406" t="str">
        <f t="shared" si="87"/>
        <v/>
      </c>
    </row>
    <row r="407" spans="2:27" x14ac:dyDescent="0.25">
      <c r="B407" s="97" t="s">
        <v>62</v>
      </c>
      <c r="C407" s="97" t="s">
        <v>3338</v>
      </c>
      <c r="D407" s="97" t="s">
        <v>3953</v>
      </c>
      <c r="E407" s="97" t="s">
        <v>33</v>
      </c>
      <c r="F407" s="97"/>
      <c r="G407" s="97">
        <v>3329285515</v>
      </c>
      <c r="H407" s="97" t="s">
        <v>3954</v>
      </c>
      <c r="I407" s="97" t="s">
        <v>3955</v>
      </c>
      <c r="J407" s="97" t="s">
        <v>3920</v>
      </c>
      <c r="K407" s="96" t="s">
        <v>2355</v>
      </c>
      <c r="L407" s="97"/>
      <c r="M407" s="97"/>
      <c r="P407" t="str">
        <f t="shared" si="76"/>
        <v>GONZALEZ</v>
      </c>
      <c r="Q407" t="str">
        <f t="shared" si="77"/>
        <v>LOPEZ </v>
      </c>
      <c r="R407" t="str">
        <f t="shared" si="78"/>
        <v>ESTHER</v>
      </c>
      <c r="S407" t="str">
        <f t="shared" si="79"/>
        <v>MUJER</v>
      </c>
      <c r="T407" t="str">
        <f t="shared" si="80"/>
        <v/>
      </c>
      <c r="U407" t="str">
        <f t="shared" si="81"/>
        <v>3329285515</v>
      </c>
      <c r="V407" t="str">
        <f t="shared" si="82"/>
        <v>PASEO DE LOS OLIVOS </v>
      </c>
      <c r="W407" t="str">
        <f t="shared" si="83"/>
        <v>24 C7</v>
      </c>
      <c r="X407" t="str">
        <f t="shared" si="84"/>
        <v>ALMENDROS</v>
      </c>
      <c r="Y407" t="str">
        <f t="shared" si="85"/>
        <v>CABECERA</v>
      </c>
      <c r="Z407" t="str">
        <f t="shared" si="86"/>
        <v/>
      </c>
      <c r="AA407" t="str">
        <f t="shared" si="87"/>
        <v/>
      </c>
    </row>
    <row r="408" spans="2:27" x14ac:dyDescent="0.25">
      <c r="B408" s="97" t="s">
        <v>3956</v>
      </c>
      <c r="C408" s="97" t="s">
        <v>3320</v>
      </c>
      <c r="D408" s="97" t="s">
        <v>3957</v>
      </c>
      <c r="E408" s="97" t="s">
        <v>3292</v>
      </c>
      <c r="F408" s="97">
        <v>35</v>
      </c>
      <c r="G408" s="97">
        <v>3731057661</v>
      </c>
      <c r="H408" s="97" t="s">
        <v>3958</v>
      </c>
      <c r="I408" s="97" t="s">
        <v>3959</v>
      </c>
      <c r="J408" s="97" t="s">
        <v>2778</v>
      </c>
      <c r="K408" s="96" t="s">
        <v>2355</v>
      </c>
      <c r="L408" s="97">
        <v>5</v>
      </c>
      <c r="M408" s="97"/>
      <c r="P408" t="str">
        <f t="shared" si="76"/>
        <v>CAUDILLO </v>
      </c>
      <c r="Q408" t="str">
        <f t="shared" si="77"/>
        <v>TINAJERO </v>
      </c>
      <c r="R408" t="str">
        <f t="shared" si="78"/>
        <v>BRENDA ELIZABETH </v>
      </c>
      <c r="S408" t="str">
        <f t="shared" si="79"/>
        <v>MUJER </v>
      </c>
      <c r="T408" t="str">
        <f t="shared" si="80"/>
        <v>35</v>
      </c>
      <c r="U408" t="str">
        <f t="shared" si="81"/>
        <v>3731057661</v>
      </c>
      <c r="V408" t="str">
        <f t="shared" si="82"/>
        <v>PASEO DE LOS OLIVOS </v>
      </c>
      <c r="W408" t="str">
        <f t="shared" si="83"/>
        <v>18 INT 15</v>
      </c>
      <c r="X408" t="str">
        <f t="shared" si="84"/>
        <v>EL TRAPICHE</v>
      </c>
      <c r="Y408" t="str">
        <f t="shared" si="85"/>
        <v>CABECERA</v>
      </c>
      <c r="Z408" t="str">
        <f t="shared" si="86"/>
        <v>5</v>
      </c>
      <c r="AA408" t="str">
        <f t="shared" si="87"/>
        <v/>
      </c>
    </row>
    <row r="409" spans="2:27" x14ac:dyDescent="0.25">
      <c r="B409" s="97" t="s">
        <v>94</v>
      </c>
      <c r="C409" s="97" t="s">
        <v>384</v>
      </c>
      <c r="D409" s="97" t="s">
        <v>2208</v>
      </c>
      <c r="E409" s="97" t="s">
        <v>33</v>
      </c>
      <c r="F409" s="97">
        <v>57</v>
      </c>
      <c r="G409" s="97">
        <v>3332382549</v>
      </c>
      <c r="H409" s="97" t="s">
        <v>3960</v>
      </c>
      <c r="I409" s="97">
        <v>8</v>
      </c>
      <c r="J409" s="97" t="s">
        <v>3920</v>
      </c>
      <c r="K409" s="96" t="s">
        <v>2355</v>
      </c>
      <c r="L409" s="97"/>
      <c r="M409" s="97"/>
      <c r="P409" t="str">
        <f t="shared" si="76"/>
        <v>RODRIGUEZ</v>
      </c>
      <c r="Q409" t="str">
        <f t="shared" si="77"/>
        <v>JIMENEZ</v>
      </c>
      <c r="R409" t="str">
        <f t="shared" si="78"/>
        <v>SARA</v>
      </c>
      <c r="S409" t="str">
        <f t="shared" si="79"/>
        <v>MUJER</v>
      </c>
      <c r="T409" t="str">
        <f t="shared" si="80"/>
        <v>57</v>
      </c>
      <c r="U409" t="str">
        <f t="shared" si="81"/>
        <v>3332382549</v>
      </c>
      <c r="V409" t="str">
        <f t="shared" si="82"/>
        <v>PASEO DE LOS OLIVOS 15</v>
      </c>
      <c r="W409" t="str">
        <f t="shared" si="83"/>
        <v>8</v>
      </c>
      <c r="X409" t="str">
        <f t="shared" si="84"/>
        <v>ALMENDROS</v>
      </c>
      <c r="Y409" t="str">
        <f t="shared" si="85"/>
        <v>CABECERA</v>
      </c>
      <c r="Z409" t="str">
        <f t="shared" si="86"/>
        <v/>
      </c>
      <c r="AA409" t="str">
        <f t="shared" si="87"/>
        <v/>
      </c>
    </row>
    <row r="410" spans="2:27" x14ac:dyDescent="0.25">
      <c r="B410" s="97" t="s">
        <v>1921</v>
      </c>
      <c r="C410" s="97"/>
      <c r="D410" s="97" t="s">
        <v>3961</v>
      </c>
      <c r="E410" s="97" t="s">
        <v>33</v>
      </c>
      <c r="F410" s="97">
        <v>46</v>
      </c>
      <c r="G410" s="97">
        <v>3313602457</v>
      </c>
      <c r="H410" s="97" t="s">
        <v>3962</v>
      </c>
      <c r="I410" s="97">
        <v>1</v>
      </c>
      <c r="J410" s="97" t="s">
        <v>3920</v>
      </c>
      <c r="K410" s="96" t="s">
        <v>2355</v>
      </c>
      <c r="L410" s="97"/>
      <c r="M410" s="97"/>
      <c r="P410" t="str">
        <f t="shared" si="76"/>
        <v>VARGAS</v>
      </c>
      <c r="Q410" t="str">
        <f t="shared" si="77"/>
        <v/>
      </c>
      <c r="R410" t="str">
        <f t="shared" si="78"/>
        <v>ROSALMA</v>
      </c>
      <c r="S410" t="str">
        <f t="shared" si="79"/>
        <v>MUJER</v>
      </c>
      <c r="T410" t="str">
        <f t="shared" si="80"/>
        <v>46</v>
      </c>
      <c r="U410" t="str">
        <f t="shared" si="81"/>
        <v>3313602457</v>
      </c>
      <c r="V410" t="str">
        <f t="shared" si="82"/>
        <v>PASEO DE LOS OLIVOS 17</v>
      </c>
      <c r="W410" t="str">
        <f t="shared" si="83"/>
        <v>1</v>
      </c>
      <c r="X410" t="str">
        <f t="shared" si="84"/>
        <v>ALMENDROS</v>
      </c>
      <c r="Y410" t="str">
        <f t="shared" si="85"/>
        <v>CABECERA</v>
      </c>
      <c r="Z410" t="str">
        <f t="shared" si="86"/>
        <v/>
      </c>
      <c r="AA410" t="str">
        <f t="shared" si="87"/>
        <v/>
      </c>
    </row>
    <row r="411" spans="2:27" x14ac:dyDescent="0.25">
      <c r="B411" s="97" t="s">
        <v>306</v>
      </c>
      <c r="C411" s="97" t="s">
        <v>3963</v>
      </c>
      <c r="D411" s="97" t="s">
        <v>828</v>
      </c>
      <c r="E411" s="97" t="s">
        <v>33</v>
      </c>
      <c r="F411" s="97">
        <v>49</v>
      </c>
      <c r="G411" s="97">
        <v>3314854578</v>
      </c>
      <c r="H411" s="97" t="s">
        <v>3962</v>
      </c>
      <c r="I411" s="97">
        <v>8</v>
      </c>
      <c r="J411" s="97" t="s">
        <v>3920</v>
      </c>
      <c r="K411" s="96" t="s">
        <v>2355</v>
      </c>
      <c r="L411" s="97"/>
      <c r="M411" s="97"/>
      <c r="P411" t="str">
        <f t="shared" si="76"/>
        <v>TORRES</v>
      </c>
      <c r="Q411" t="str">
        <f t="shared" si="77"/>
        <v>GALLARDO</v>
      </c>
      <c r="R411" t="str">
        <f t="shared" si="78"/>
        <v>GUADALUPE</v>
      </c>
      <c r="S411" t="str">
        <f t="shared" si="79"/>
        <v>MUJER</v>
      </c>
      <c r="T411" t="str">
        <f t="shared" si="80"/>
        <v>49</v>
      </c>
      <c r="U411" t="str">
        <f t="shared" si="81"/>
        <v>3314854578</v>
      </c>
      <c r="V411" t="str">
        <f t="shared" si="82"/>
        <v>PASEO DE LOS OLIVOS 17</v>
      </c>
      <c r="W411" t="str">
        <f t="shared" si="83"/>
        <v>8</v>
      </c>
      <c r="X411" t="str">
        <f t="shared" si="84"/>
        <v>ALMENDROS</v>
      </c>
      <c r="Y411" t="str">
        <f t="shared" si="85"/>
        <v>CABECERA</v>
      </c>
      <c r="Z411" t="str">
        <f t="shared" si="86"/>
        <v/>
      </c>
      <c r="AA411" t="str">
        <f t="shared" si="87"/>
        <v/>
      </c>
    </row>
    <row r="412" spans="2:27" x14ac:dyDescent="0.25">
      <c r="B412" s="97" t="s">
        <v>188</v>
      </c>
      <c r="C412" s="97" t="s">
        <v>214</v>
      </c>
      <c r="D412" s="97" t="s">
        <v>1730</v>
      </c>
      <c r="E412" s="97" t="s">
        <v>33</v>
      </c>
      <c r="F412" s="97">
        <v>37</v>
      </c>
      <c r="G412" s="97">
        <v>3317727331</v>
      </c>
      <c r="H412" s="97" t="s">
        <v>3964</v>
      </c>
      <c r="I412" s="97">
        <v>9</v>
      </c>
      <c r="J412" s="97" t="s">
        <v>3920</v>
      </c>
      <c r="K412" s="96" t="s">
        <v>2355</v>
      </c>
      <c r="L412" s="97"/>
      <c r="M412" s="97"/>
      <c r="P412" t="str">
        <f t="shared" si="76"/>
        <v>HERNANDEZ</v>
      </c>
      <c r="Q412" t="str">
        <f t="shared" si="77"/>
        <v>ALVAREZ</v>
      </c>
      <c r="R412" t="str">
        <f t="shared" si="78"/>
        <v>ANGELINA</v>
      </c>
      <c r="S412" t="str">
        <f t="shared" si="79"/>
        <v>MUJER</v>
      </c>
      <c r="T412" t="str">
        <f t="shared" si="80"/>
        <v>37</v>
      </c>
      <c r="U412" t="str">
        <f t="shared" si="81"/>
        <v>3317727331</v>
      </c>
      <c r="V412" t="str">
        <f t="shared" si="82"/>
        <v>PASEO DE LOS OLIVOS 23</v>
      </c>
      <c r="W412" t="str">
        <f t="shared" si="83"/>
        <v>9</v>
      </c>
      <c r="X412" t="str">
        <f t="shared" si="84"/>
        <v>ALMENDROS</v>
      </c>
      <c r="Y412" t="str">
        <f t="shared" si="85"/>
        <v>CABECERA</v>
      </c>
      <c r="Z412" t="str">
        <f t="shared" si="86"/>
        <v/>
      </c>
      <c r="AA412" t="str">
        <f t="shared" si="87"/>
        <v/>
      </c>
    </row>
    <row r="413" spans="2:27" x14ac:dyDescent="0.25">
      <c r="B413" s="97" t="s">
        <v>1867</v>
      </c>
      <c r="C413" s="97" t="s">
        <v>3921</v>
      </c>
      <c r="D413" s="97" t="s">
        <v>828</v>
      </c>
      <c r="E413" s="97" t="s">
        <v>33</v>
      </c>
      <c r="F413" s="97">
        <v>37</v>
      </c>
      <c r="G413" s="97"/>
      <c r="H413" s="97" t="s">
        <v>3964</v>
      </c>
      <c r="I413" s="97">
        <v>14</v>
      </c>
      <c r="J413" s="97" t="s">
        <v>3920</v>
      </c>
      <c r="K413" s="96" t="s">
        <v>2355</v>
      </c>
      <c r="L413" s="97">
        <v>3</v>
      </c>
      <c r="M413" s="97" t="s">
        <v>2466</v>
      </c>
      <c r="P413" t="str">
        <f t="shared" si="76"/>
        <v>PAREDES</v>
      </c>
      <c r="Q413" t="str">
        <f t="shared" si="77"/>
        <v>GUZMAN </v>
      </c>
      <c r="R413" t="str">
        <f t="shared" si="78"/>
        <v>GUADALUPE</v>
      </c>
      <c r="S413" t="str">
        <f t="shared" si="79"/>
        <v>MUJER</v>
      </c>
      <c r="T413" t="str">
        <f t="shared" si="80"/>
        <v>37</v>
      </c>
      <c r="U413" t="str">
        <f t="shared" si="81"/>
        <v/>
      </c>
      <c r="V413" t="str">
        <f t="shared" si="82"/>
        <v>PASEO DE LOS OLIVOS 23</v>
      </c>
      <c r="W413" t="str">
        <f t="shared" si="83"/>
        <v>14</v>
      </c>
      <c r="X413" t="str">
        <f t="shared" si="84"/>
        <v>ALMENDROS</v>
      </c>
      <c r="Y413" t="str">
        <f t="shared" si="85"/>
        <v>CABECERA</v>
      </c>
      <c r="Z413" t="str">
        <f t="shared" si="86"/>
        <v>3</v>
      </c>
      <c r="AA413" t="str">
        <f t="shared" si="87"/>
        <v>MAMA SOLTERA</v>
      </c>
    </row>
    <row r="414" spans="2:27" x14ac:dyDescent="0.25">
      <c r="B414" s="97" t="s">
        <v>20</v>
      </c>
      <c r="C414" s="97"/>
      <c r="D414" s="97" t="s">
        <v>2218</v>
      </c>
      <c r="E414" s="97" t="s">
        <v>33</v>
      </c>
      <c r="F414" s="97">
        <v>42</v>
      </c>
      <c r="G414" s="97">
        <v>3315111480</v>
      </c>
      <c r="H414" s="97" t="s">
        <v>3965</v>
      </c>
      <c r="I414" s="97">
        <v>9</v>
      </c>
      <c r="J414" s="97" t="s">
        <v>3920</v>
      </c>
      <c r="K414" s="96" t="s">
        <v>2355</v>
      </c>
      <c r="L414" s="97"/>
      <c r="M414" s="97"/>
      <c r="P414" t="str">
        <f t="shared" si="76"/>
        <v>GUTIERREZ</v>
      </c>
      <c r="Q414" t="str">
        <f t="shared" si="77"/>
        <v/>
      </c>
      <c r="R414" t="str">
        <f t="shared" si="78"/>
        <v>EVANGELINA</v>
      </c>
      <c r="S414" t="str">
        <f t="shared" si="79"/>
        <v>MUJER</v>
      </c>
      <c r="T414" t="str">
        <f t="shared" si="80"/>
        <v>42</v>
      </c>
      <c r="U414" t="str">
        <f t="shared" si="81"/>
        <v>3315111480</v>
      </c>
      <c r="V414" t="str">
        <f t="shared" si="82"/>
        <v>PASEO DE LOS OLIVOS 29</v>
      </c>
      <c r="W414" t="str">
        <f t="shared" si="83"/>
        <v>9</v>
      </c>
      <c r="X414" t="str">
        <f t="shared" si="84"/>
        <v>ALMENDROS</v>
      </c>
      <c r="Y414" t="str">
        <f t="shared" si="85"/>
        <v>CABECERA</v>
      </c>
      <c r="Z414" t="str">
        <f t="shared" si="86"/>
        <v/>
      </c>
      <c r="AA414" t="str">
        <f t="shared" si="87"/>
        <v/>
      </c>
    </row>
    <row r="415" spans="2:27" x14ac:dyDescent="0.25">
      <c r="B415" s="97" t="s">
        <v>114</v>
      </c>
      <c r="C415" s="97" t="s">
        <v>3966</v>
      </c>
      <c r="D415" s="97" t="s">
        <v>848</v>
      </c>
      <c r="E415" s="97" t="s">
        <v>27</v>
      </c>
      <c r="F415" s="97">
        <v>47</v>
      </c>
      <c r="G415" s="97"/>
      <c r="H415" s="97" t="s">
        <v>3967</v>
      </c>
      <c r="I415" s="97">
        <v>59</v>
      </c>
      <c r="J415" s="97" t="s">
        <v>2778</v>
      </c>
      <c r="K415" s="96" t="s">
        <v>2355</v>
      </c>
      <c r="L415" s="97">
        <v>4</v>
      </c>
      <c r="M415" s="97" t="s">
        <v>2970</v>
      </c>
      <c r="P415" t="str">
        <f t="shared" si="76"/>
        <v>ALCARAZ</v>
      </c>
      <c r="Q415" t="str">
        <f t="shared" si="77"/>
        <v>MONTES</v>
      </c>
      <c r="R415" t="str">
        <f t="shared" si="78"/>
        <v>MARIA LUISA</v>
      </c>
      <c r="S415" t="str">
        <f t="shared" si="79"/>
        <v>MUJER</v>
      </c>
      <c r="T415" t="str">
        <f t="shared" si="80"/>
        <v>47</v>
      </c>
      <c r="U415" t="str">
        <f t="shared" si="81"/>
        <v/>
      </c>
      <c r="V415" t="str">
        <f t="shared" si="82"/>
        <v>PRIV. CATARINO JAUREGUI</v>
      </c>
      <c r="W415" t="str">
        <f t="shared" si="83"/>
        <v>59</v>
      </c>
      <c r="X415" t="str">
        <f t="shared" si="84"/>
        <v>EL TRAPICHE</v>
      </c>
      <c r="Y415" t="str">
        <f t="shared" si="85"/>
        <v>CABECERA</v>
      </c>
      <c r="Z415" t="str">
        <f t="shared" si="86"/>
        <v>4</v>
      </c>
      <c r="AA415" t="str">
        <f t="shared" si="87"/>
        <v>DESEMPLEADA</v>
      </c>
    </row>
    <row r="416" spans="2:27" x14ac:dyDescent="0.25">
      <c r="B416" s="97" t="s">
        <v>3968</v>
      </c>
      <c r="C416" s="97" t="s">
        <v>2522</v>
      </c>
      <c r="D416" s="97" t="s">
        <v>1917</v>
      </c>
      <c r="E416" s="97" t="s">
        <v>33</v>
      </c>
      <c r="F416" s="97">
        <v>23</v>
      </c>
      <c r="G416" s="97">
        <v>3327086920</v>
      </c>
      <c r="H416" s="97" t="s">
        <v>3969</v>
      </c>
      <c r="I416" s="97" t="s">
        <v>3970</v>
      </c>
      <c r="J416" s="97" t="s">
        <v>2778</v>
      </c>
      <c r="K416" s="96" t="s">
        <v>2355</v>
      </c>
      <c r="L416" s="97">
        <v>6</v>
      </c>
      <c r="M416" s="97" t="s">
        <v>1887</v>
      </c>
      <c r="P416" t="str">
        <f t="shared" si="76"/>
        <v>TEJEDA </v>
      </c>
      <c r="Q416" t="str">
        <f t="shared" si="77"/>
        <v>CHOLICO</v>
      </c>
      <c r="R416" t="str">
        <f t="shared" si="78"/>
        <v>MARISOL</v>
      </c>
      <c r="S416" t="str">
        <f t="shared" si="79"/>
        <v>MUJER</v>
      </c>
      <c r="T416" t="str">
        <f t="shared" si="80"/>
        <v>23</v>
      </c>
      <c r="U416" t="str">
        <f t="shared" si="81"/>
        <v>3327086920</v>
      </c>
      <c r="V416" t="str">
        <f t="shared" si="82"/>
        <v>PRIV. CATARINO JAUREGUI </v>
      </c>
      <c r="W416" t="str">
        <f t="shared" si="83"/>
        <v>59 - A</v>
      </c>
      <c r="X416" t="str">
        <f t="shared" si="84"/>
        <v>EL TRAPICHE</v>
      </c>
      <c r="Y416" t="str">
        <f t="shared" si="85"/>
        <v>CABECERA</v>
      </c>
      <c r="Z416" t="str">
        <f t="shared" si="86"/>
        <v>6</v>
      </c>
      <c r="AA416" t="str">
        <f t="shared" si="87"/>
        <v>DESEMPLEADA</v>
      </c>
    </row>
    <row r="417" spans="2:27" x14ac:dyDescent="0.25">
      <c r="B417" s="97" t="s">
        <v>437</v>
      </c>
      <c r="C417" s="97" t="s">
        <v>2356</v>
      </c>
      <c r="D417" s="97" t="s">
        <v>2870</v>
      </c>
      <c r="E417" s="97" t="s">
        <v>27</v>
      </c>
      <c r="F417" s="97"/>
      <c r="G417" s="97">
        <v>3315286019</v>
      </c>
      <c r="H417" s="97" t="s">
        <v>3971</v>
      </c>
      <c r="I417" s="97">
        <v>56</v>
      </c>
      <c r="J417" s="97" t="s">
        <v>2778</v>
      </c>
      <c r="K417" s="96" t="s">
        <v>2355</v>
      </c>
      <c r="L417" s="97">
        <v>5</v>
      </c>
      <c r="M417" s="97" t="s">
        <v>3468</v>
      </c>
      <c r="P417" t="str">
        <f t="shared" si="76"/>
        <v>CERVANTES</v>
      </c>
      <c r="Q417" t="str">
        <f t="shared" si="77"/>
        <v>MORENO</v>
      </c>
      <c r="R417" t="str">
        <f t="shared" si="78"/>
        <v>MARÍA CONCEPCION</v>
      </c>
      <c r="S417" t="str">
        <f t="shared" si="79"/>
        <v>MUJER</v>
      </c>
      <c r="T417" t="str">
        <f t="shared" si="80"/>
        <v/>
      </c>
      <c r="U417" t="str">
        <f t="shared" si="81"/>
        <v>3315286019</v>
      </c>
      <c r="V417" t="str">
        <f t="shared" si="82"/>
        <v>PRIVADA CATARINO JAUREGUI</v>
      </c>
      <c r="W417" t="str">
        <f t="shared" si="83"/>
        <v>56</v>
      </c>
      <c r="X417" t="str">
        <f t="shared" si="84"/>
        <v>EL TRAPICHE</v>
      </c>
      <c r="Y417" t="str">
        <f t="shared" si="85"/>
        <v>CABECERA</v>
      </c>
      <c r="Z417" t="str">
        <f t="shared" si="86"/>
        <v>5</v>
      </c>
      <c r="AA417" t="str">
        <f t="shared" si="87"/>
        <v>CASADA</v>
      </c>
    </row>
    <row r="418" spans="2:27" x14ac:dyDescent="0.25">
      <c r="B418" s="97" t="s">
        <v>379</v>
      </c>
      <c r="C418" s="96" t="s">
        <v>521</v>
      </c>
      <c r="D418" s="97" t="s">
        <v>522</v>
      </c>
      <c r="E418" s="96"/>
      <c r="F418" s="97">
        <v>27</v>
      </c>
      <c r="G418" s="97">
        <v>3313014591</v>
      </c>
      <c r="H418" s="97" t="s">
        <v>517</v>
      </c>
      <c r="I418" s="96">
        <v>14</v>
      </c>
      <c r="J418" s="97" t="s">
        <v>2778</v>
      </c>
      <c r="K418" s="96" t="s">
        <v>2355</v>
      </c>
      <c r="L418" s="96"/>
      <c r="M418" s="96"/>
      <c r="P418" t="str">
        <f t="shared" si="76"/>
        <v>VARGAS</v>
      </c>
      <c r="Q418" t="str">
        <f t="shared" si="77"/>
        <v>PÉREZ</v>
      </c>
      <c r="R418" t="str">
        <f t="shared" si="78"/>
        <v>LUCINA VIANEY</v>
      </c>
      <c r="S418" t="str">
        <f t="shared" si="79"/>
        <v/>
      </c>
      <c r="T418" t="str">
        <f t="shared" si="80"/>
        <v>27</v>
      </c>
      <c r="U418" t="str">
        <f t="shared" si="81"/>
        <v>3313014591</v>
      </c>
      <c r="V418" t="str">
        <f t="shared" si="82"/>
        <v>PRIVADA MORELOS</v>
      </c>
      <c r="W418" t="str">
        <f t="shared" si="83"/>
        <v>14</v>
      </c>
      <c r="X418" t="str">
        <f t="shared" si="84"/>
        <v>EL TRAPICHE</v>
      </c>
      <c r="Y418" t="str">
        <f t="shared" si="85"/>
        <v>CABECERA</v>
      </c>
      <c r="Z418" t="str">
        <f t="shared" si="86"/>
        <v/>
      </c>
      <c r="AA418" t="str">
        <f t="shared" si="87"/>
        <v/>
      </c>
    </row>
    <row r="419" spans="2:27" x14ac:dyDescent="0.25">
      <c r="B419" s="96" t="s">
        <v>3972</v>
      </c>
      <c r="C419" s="96"/>
      <c r="D419" s="96" t="s">
        <v>513</v>
      </c>
      <c r="E419" s="96"/>
      <c r="F419" s="96"/>
      <c r="G419" s="96">
        <v>3312966993</v>
      </c>
      <c r="H419" s="96" t="s">
        <v>3973</v>
      </c>
      <c r="I419" s="96">
        <v>827</v>
      </c>
      <c r="J419" s="97" t="s">
        <v>2778</v>
      </c>
      <c r="K419" s="96" t="s">
        <v>2355</v>
      </c>
      <c r="L419" s="96"/>
      <c r="M419" s="96"/>
      <c r="P419" t="str">
        <f t="shared" si="76"/>
        <v>SEGURA </v>
      </c>
      <c r="Q419" t="str">
        <f t="shared" si="77"/>
        <v/>
      </c>
      <c r="R419" t="str">
        <f t="shared" si="78"/>
        <v>MARIA ISABEL</v>
      </c>
      <c r="S419" t="str">
        <f t="shared" si="79"/>
        <v/>
      </c>
      <c r="T419" t="str">
        <f t="shared" si="80"/>
        <v/>
      </c>
      <c r="U419" t="str">
        <f t="shared" si="81"/>
        <v>3312966993</v>
      </c>
      <c r="V419" t="str">
        <f t="shared" si="82"/>
        <v>PROL. MONTE EVERETST </v>
      </c>
      <c r="W419" t="str">
        <f t="shared" si="83"/>
        <v>827</v>
      </c>
      <c r="X419" t="str">
        <f t="shared" si="84"/>
        <v>EL TRAPICHE</v>
      </c>
      <c r="Y419" t="str">
        <f t="shared" si="85"/>
        <v>CABECERA</v>
      </c>
      <c r="Z419" t="str">
        <f t="shared" si="86"/>
        <v/>
      </c>
      <c r="AA419" t="str">
        <f t="shared" si="87"/>
        <v/>
      </c>
    </row>
    <row r="420" spans="2:27" x14ac:dyDescent="0.25">
      <c r="B420" s="97" t="s">
        <v>3974</v>
      </c>
      <c r="C420" s="97" t="s">
        <v>3975</v>
      </c>
      <c r="D420" s="97" t="s">
        <v>2220</v>
      </c>
      <c r="E420" s="97" t="s">
        <v>27</v>
      </c>
      <c r="F420" s="97">
        <v>54</v>
      </c>
      <c r="G420" s="97">
        <v>3324980911</v>
      </c>
      <c r="H420" s="97" t="s">
        <v>3976</v>
      </c>
      <c r="I420" s="97">
        <v>57</v>
      </c>
      <c r="J420" s="97" t="s">
        <v>2778</v>
      </c>
      <c r="K420" s="96" t="s">
        <v>2355</v>
      </c>
      <c r="L420" s="97">
        <v>4</v>
      </c>
      <c r="M420" s="97" t="s">
        <v>3393</v>
      </c>
      <c r="P420" t="str">
        <f t="shared" si="76"/>
        <v>ALCARAZ </v>
      </c>
      <c r="Q420" t="str">
        <f t="shared" si="77"/>
        <v>MONTES </v>
      </c>
      <c r="R420" t="str">
        <f t="shared" si="78"/>
        <v>MARTHA</v>
      </c>
      <c r="S420" t="str">
        <f t="shared" si="79"/>
        <v>MUJER</v>
      </c>
      <c r="T420" t="str">
        <f t="shared" si="80"/>
        <v>54</v>
      </c>
      <c r="U420" t="str">
        <f t="shared" si="81"/>
        <v>3324980911</v>
      </c>
      <c r="V420" t="str">
        <f t="shared" si="82"/>
        <v>PV. CATARINO JAUREGUI </v>
      </c>
      <c r="W420" t="str">
        <f t="shared" si="83"/>
        <v>57</v>
      </c>
      <c r="X420" t="str">
        <f t="shared" si="84"/>
        <v>EL TRAPICHE</v>
      </c>
      <c r="Y420" t="str">
        <f t="shared" si="85"/>
        <v>CABECERA</v>
      </c>
      <c r="Z420" t="str">
        <f t="shared" si="86"/>
        <v>4</v>
      </c>
      <c r="AA420" t="str">
        <f t="shared" si="87"/>
        <v>DESEMPLEADA </v>
      </c>
    </row>
    <row r="421" spans="2:27" x14ac:dyDescent="0.25">
      <c r="B421" s="97" t="s">
        <v>437</v>
      </c>
      <c r="C421" s="97" t="s">
        <v>306</v>
      </c>
      <c r="D421" s="97" t="s">
        <v>2586</v>
      </c>
      <c r="E421" s="97" t="s">
        <v>1333</v>
      </c>
      <c r="F421" s="97">
        <v>43</v>
      </c>
      <c r="G421" s="97">
        <v>3323675056</v>
      </c>
      <c r="H421" s="97" t="s">
        <v>535</v>
      </c>
      <c r="I421" s="97" t="s">
        <v>2031</v>
      </c>
      <c r="J421" s="97" t="s">
        <v>2778</v>
      </c>
      <c r="K421" s="96" t="s">
        <v>2355</v>
      </c>
      <c r="L421" s="97">
        <v>3</v>
      </c>
      <c r="M421" s="97" t="s">
        <v>2177</v>
      </c>
      <c r="P421" t="str">
        <f t="shared" si="76"/>
        <v>CERVANTES</v>
      </c>
      <c r="Q421" t="str">
        <f t="shared" si="77"/>
        <v>TORRES</v>
      </c>
      <c r="R421" t="str">
        <f t="shared" si="78"/>
        <v>GUILLERMINA</v>
      </c>
      <c r="S421" t="str">
        <f t="shared" si="79"/>
        <v>F</v>
      </c>
      <c r="T421" t="str">
        <f t="shared" si="80"/>
        <v>43</v>
      </c>
      <c r="U421" t="str">
        <f t="shared" si="81"/>
        <v>3323675056</v>
      </c>
      <c r="V421" t="str">
        <f t="shared" si="82"/>
        <v>RUVALCABA</v>
      </c>
      <c r="W421" t="str">
        <f t="shared" si="83"/>
        <v>6-A</v>
      </c>
      <c r="X421" t="str">
        <f t="shared" si="84"/>
        <v>EL TRAPICHE</v>
      </c>
      <c r="Y421" t="str">
        <f t="shared" si="85"/>
        <v>CABECERA</v>
      </c>
      <c r="Z421" t="str">
        <f t="shared" si="86"/>
        <v>3</v>
      </c>
      <c r="AA421" t="str">
        <f t="shared" si="87"/>
        <v>VIUDA</v>
      </c>
    </row>
    <row r="422" spans="2:27" x14ac:dyDescent="0.25">
      <c r="B422" s="96" t="s">
        <v>3299</v>
      </c>
      <c r="C422" s="96" t="s">
        <v>46</v>
      </c>
      <c r="D422" s="96" t="s">
        <v>501</v>
      </c>
      <c r="E422" s="96"/>
      <c r="F422" s="96"/>
      <c r="G422" s="96">
        <v>3329271485</v>
      </c>
      <c r="H422" s="96" t="s">
        <v>499</v>
      </c>
      <c r="I422" s="96">
        <v>17</v>
      </c>
      <c r="J422" s="97" t="s">
        <v>2778</v>
      </c>
      <c r="K422" s="96" t="s">
        <v>2355</v>
      </c>
      <c r="L422" s="96"/>
      <c r="M422" s="96"/>
      <c r="P422" t="str">
        <f t="shared" si="76"/>
        <v>LOPEZ </v>
      </c>
      <c r="Q422" t="str">
        <f t="shared" si="77"/>
        <v>PEREZ</v>
      </c>
      <c r="R422" t="str">
        <f t="shared" si="78"/>
        <v>FABIOLA</v>
      </c>
      <c r="S422" t="str">
        <f t="shared" si="79"/>
        <v/>
      </c>
      <c r="T422" t="str">
        <f t="shared" si="80"/>
        <v/>
      </c>
      <c r="U422" t="str">
        <f t="shared" si="81"/>
        <v>3329271485</v>
      </c>
      <c r="V422" t="str">
        <f t="shared" si="82"/>
        <v>RUVALCABA</v>
      </c>
      <c r="W422" t="str">
        <f t="shared" si="83"/>
        <v>17</v>
      </c>
      <c r="X422" t="str">
        <f t="shared" si="84"/>
        <v>EL TRAPICHE</v>
      </c>
      <c r="Y422" t="str">
        <f t="shared" si="85"/>
        <v>CABECERA</v>
      </c>
      <c r="Z422" t="str">
        <f t="shared" si="86"/>
        <v/>
      </c>
      <c r="AA422" t="str">
        <f t="shared" si="87"/>
        <v/>
      </c>
    </row>
    <row r="423" spans="2:27" x14ac:dyDescent="0.25">
      <c r="B423" s="97" t="s">
        <v>3747</v>
      </c>
      <c r="C423" s="97" t="s">
        <v>3400</v>
      </c>
      <c r="D423" s="97" t="s">
        <v>1364</v>
      </c>
      <c r="E423" s="97" t="s">
        <v>1333</v>
      </c>
      <c r="F423" s="97">
        <v>26</v>
      </c>
      <c r="G423" s="97">
        <v>3329616886</v>
      </c>
      <c r="H423" s="97" t="s">
        <v>535</v>
      </c>
      <c r="I423" s="97" t="s">
        <v>1958</v>
      </c>
      <c r="J423" s="97" t="s">
        <v>2778</v>
      </c>
      <c r="K423" s="96" t="s">
        <v>2355</v>
      </c>
      <c r="L423" s="97">
        <v>2</v>
      </c>
      <c r="M423" s="97" t="s">
        <v>3468</v>
      </c>
      <c r="P423" t="str">
        <f t="shared" si="76"/>
        <v>MERCADO </v>
      </c>
      <c r="Q423" t="str">
        <f t="shared" si="77"/>
        <v>VILLEGAS</v>
      </c>
      <c r="R423" t="str">
        <f t="shared" si="78"/>
        <v>LETICIA</v>
      </c>
      <c r="S423" t="str">
        <f t="shared" si="79"/>
        <v>F</v>
      </c>
      <c r="T423" t="str">
        <f t="shared" si="80"/>
        <v>26</v>
      </c>
      <c r="U423" t="str">
        <f t="shared" si="81"/>
        <v>3329616886</v>
      </c>
      <c r="V423" t="str">
        <f t="shared" si="82"/>
        <v>RUVALCABA</v>
      </c>
      <c r="W423" t="str">
        <f t="shared" si="83"/>
        <v>26-B</v>
      </c>
      <c r="X423" t="str">
        <f t="shared" si="84"/>
        <v>EL TRAPICHE</v>
      </c>
      <c r="Y423" t="str">
        <f t="shared" si="85"/>
        <v>CABECERA</v>
      </c>
      <c r="Z423" t="str">
        <f t="shared" si="86"/>
        <v>2</v>
      </c>
      <c r="AA423" t="str">
        <f t="shared" si="87"/>
        <v>CASADA</v>
      </c>
    </row>
    <row r="424" spans="2:27" x14ac:dyDescent="0.25">
      <c r="B424" s="96" t="s">
        <v>510</v>
      </c>
      <c r="C424" s="96" t="s">
        <v>3731</v>
      </c>
      <c r="D424" s="96" t="s">
        <v>511</v>
      </c>
      <c r="E424" s="96" t="s">
        <v>3292</v>
      </c>
      <c r="F424" s="96"/>
      <c r="G424" s="96">
        <v>3731060866</v>
      </c>
      <c r="H424" s="96" t="s">
        <v>499</v>
      </c>
      <c r="I424" s="96" t="s">
        <v>3977</v>
      </c>
      <c r="J424" s="97" t="s">
        <v>2778</v>
      </c>
      <c r="K424" s="96" t="s">
        <v>2355</v>
      </c>
      <c r="L424" s="96"/>
      <c r="M424" s="96"/>
      <c r="P424" t="str">
        <f t="shared" si="76"/>
        <v>RUIZ</v>
      </c>
      <c r="Q424" t="str">
        <f t="shared" si="77"/>
        <v>FLORES </v>
      </c>
      <c r="R424" t="str">
        <f t="shared" si="78"/>
        <v>VIRGINIA</v>
      </c>
      <c r="S424" t="str">
        <f t="shared" si="79"/>
        <v>MUJER </v>
      </c>
      <c r="T424" t="str">
        <f t="shared" si="80"/>
        <v/>
      </c>
      <c r="U424" t="str">
        <f t="shared" si="81"/>
        <v>3731060866</v>
      </c>
      <c r="V424" t="str">
        <f t="shared" si="82"/>
        <v>RUVALCABA</v>
      </c>
      <c r="W424" t="str">
        <f t="shared" si="83"/>
        <v>14 B</v>
      </c>
      <c r="X424" t="str">
        <f t="shared" si="84"/>
        <v>EL TRAPICHE</v>
      </c>
      <c r="Y424" t="str">
        <f t="shared" si="85"/>
        <v>CABECERA</v>
      </c>
      <c r="Z424" t="str">
        <f t="shared" si="86"/>
        <v/>
      </c>
      <c r="AA424" t="str">
        <f t="shared" si="87"/>
        <v/>
      </c>
    </row>
    <row r="425" spans="2:27" x14ac:dyDescent="0.25">
      <c r="B425" s="96" t="s">
        <v>3978</v>
      </c>
      <c r="C425" s="96" t="s">
        <v>510</v>
      </c>
      <c r="D425" s="96" t="s">
        <v>523</v>
      </c>
      <c r="E425" s="96" t="s">
        <v>3292</v>
      </c>
      <c r="F425" s="96"/>
      <c r="G425" s="96">
        <v>3731060866</v>
      </c>
      <c r="H425" s="96" t="s">
        <v>499</v>
      </c>
      <c r="I425" s="96">
        <v>37</v>
      </c>
      <c r="J425" s="97" t="s">
        <v>2778</v>
      </c>
      <c r="K425" s="96" t="s">
        <v>2355</v>
      </c>
      <c r="L425" s="96"/>
      <c r="M425" s="96"/>
      <c r="P425" t="str">
        <f t="shared" si="76"/>
        <v>VAZQUEZ </v>
      </c>
      <c r="Q425" t="str">
        <f t="shared" si="77"/>
        <v>RUIZ</v>
      </c>
      <c r="R425" t="str">
        <f t="shared" si="78"/>
        <v>MARISELA</v>
      </c>
      <c r="S425" t="str">
        <f t="shared" si="79"/>
        <v>MUJER </v>
      </c>
      <c r="T425" t="str">
        <f t="shared" si="80"/>
        <v/>
      </c>
      <c r="U425" t="str">
        <f t="shared" si="81"/>
        <v>3731060866</v>
      </c>
      <c r="V425" t="str">
        <f t="shared" si="82"/>
        <v>RUVALCABA</v>
      </c>
      <c r="W425" t="str">
        <f t="shared" si="83"/>
        <v>37</v>
      </c>
      <c r="X425" t="str">
        <f t="shared" si="84"/>
        <v>EL TRAPICHE</v>
      </c>
      <c r="Y425" t="str">
        <f t="shared" si="85"/>
        <v>CABECERA</v>
      </c>
      <c r="Z425" t="str">
        <f t="shared" si="86"/>
        <v/>
      </c>
      <c r="AA425" t="str">
        <f t="shared" si="87"/>
        <v/>
      </c>
    </row>
    <row r="426" spans="2:27" x14ac:dyDescent="0.25">
      <c r="B426" s="97" t="s">
        <v>230</v>
      </c>
      <c r="C426" s="97" t="s">
        <v>1373</v>
      </c>
      <c r="D426" s="97" t="s">
        <v>1223</v>
      </c>
      <c r="E426" s="97" t="s">
        <v>349</v>
      </c>
      <c r="F426" s="97">
        <v>31</v>
      </c>
      <c r="G426" s="97">
        <v>3327846698</v>
      </c>
      <c r="H426" s="97" t="s">
        <v>499</v>
      </c>
      <c r="I426" s="97" t="s">
        <v>3979</v>
      </c>
      <c r="J426" s="97" t="s">
        <v>2778</v>
      </c>
      <c r="K426" s="96" t="s">
        <v>2355</v>
      </c>
      <c r="L426" s="97">
        <v>2</v>
      </c>
      <c r="M426" s="97" t="s">
        <v>3980</v>
      </c>
      <c r="P426" t="str">
        <f t="shared" si="76"/>
        <v>RAMIREZ</v>
      </c>
      <c r="Q426" t="str">
        <f t="shared" si="77"/>
        <v>CABRERA</v>
      </c>
      <c r="R426" t="str">
        <f t="shared" si="78"/>
        <v>CRISTINA</v>
      </c>
      <c r="S426" t="str">
        <f t="shared" si="79"/>
        <v>MUJER</v>
      </c>
      <c r="T426" t="str">
        <f t="shared" si="80"/>
        <v>31</v>
      </c>
      <c r="U426" t="str">
        <f t="shared" si="81"/>
        <v>3327846698</v>
      </c>
      <c r="V426" t="str">
        <f t="shared" si="82"/>
        <v>RUVALCABA</v>
      </c>
      <c r="W426" t="str">
        <f t="shared" si="83"/>
        <v>26-C</v>
      </c>
      <c r="X426" t="str">
        <f t="shared" si="84"/>
        <v>EL TRAPICHE</v>
      </c>
      <c r="Y426" t="str">
        <f t="shared" si="85"/>
        <v>CABECERA</v>
      </c>
      <c r="Z426" t="str">
        <f t="shared" si="86"/>
        <v>2</v>
      </c>
      <c r="AA426" t="str">
        <f t="shared" si="87"/>
        <v>DESEMPLEO Y ESTA EMBARASADA</v>
      </c>
    </row>
    <row r="427" spans="2:27" x14ac:dyDescent="0.25">
      <c r="B427" s="97" t="s">
        <v>3981</v>
      </c>
      <c r="C427" s="97" t="s">
        <v>3358</v>
      </c>
      <c r="D427" s="97" t="s">
        <v>3765</v>
      </c>
      <c r="E427" s="97">
        <v>5</v>
      </c>
      <c r="F427" s="97">
        <v>49</v>
      </c>
      <c r="G427" s="97"/>
      <c r="H427" s="97" t="s">
        <v>3553</v>
      </c>
      <c r="I427" s="97" t="s">
        <v>3982</v>
      </c>
      <c r="J427" s="97" t="s">
        <v>2778</v>
      </c>
      <c r="K427" s="96" t="s">
        <v>2355</v>
      </c>
      <c r="L427" s="97"/>
      <c r="M427" s="97"/>
      <c r="P427" t="str">
        <f t="shared" si="76"/>
        <v>GALVEZ </v>
      </c>
      <c r="Q427" t="str">
        <f t="shared" si="77"/>
        <v>SILVA </v>
      </c>
      <c r="R427" t="str">
        <f t="shared" si="78"/>
        <v>ROSA </v>
      </c>
      <c r="S427" t="str">
        <f t="shared" si="79"/>
        <v>5</v>
      </c>
      <c r="T427" t="str">
        <f t="shared" si="80"/>
        <v>49</v>
      </c>
      <c r="U427" t="str">
        <f t="shared" si="81"/>
        <v/>
      </c>
      <c r="V427" t="str">
        <f t="shared" si="82"/>
        <v>RUVALCABA </v>
      </c>
      <c r="W427" t="str">
        <f t="shared" si="83"/>
        <v>48 B</v>
      </c>
      <c r="X427" t="str">
        <f t="shared" si="84"/>
        <v>EL TRAPICHE</v>
      </c>
      <c r="Y427" t="str">
        <f t="shared" si="85"/>
        <v>CABECERA</v>
      </c>
      <c r="Z427" t="str">
        <f t="shared" si="86"/>
        <v/>
      </c>
      <c r="AA427" t="str">
        <f t="shared" si="87"/>
        <v/>
      </c>
    </row>
    <row r="428" spans="2:27" x14ac:dyDescent="0.25">
      <c r="B428" s="96" t="s">
        <v>3978</v>
      </c>
      <c r="C428" s="96" t="s">
        <v>3983</v>
      </c>
      <c r="D428" s="96" t="s">
        <v>3984</v>
      </c>
      <c r="E428" s="96" t="s">
        <v>48</v>
      </c>
      <c r="F428" s="96"/>
      <c r="G428" s="96"/>
      <c r="H428" s="96" t="s">
        <v>976</v>
      </c>
      <c r="I428" s="96" t="s">
        <v>3985</v>
      </c>
      <c r="J428" s="97" t="s">
        <v>2778</v>
      </c>
      <c r="K428" s="96" t="s">
        <v>2355</v>
      </c>
      <c r="L428" s="96">
        <v>2</v>
      </c>
      <c r="M428" s="96" t="s">
        <v>3986</v>
      </c>
      <c r="P428" t="str">
        <f t="shared" si="76"/>
        <v>VAZQUEZ </v>
      </c>
      <c r="Q428" t="str">
        <f t="shared" si="77"/>
        <v>AVALOS</v>
      </c>
      <c r="R428" t="str">
        <f t="shared" si="78"/>
        <v>ROBERTO</v>
      </c>
      <c r="S428" t="str">
        <f t="shared" si="79"/>
        <v>HOMBRE</v>
      </c>
      <c r="T428" t="str">
        <f t="shared" si="80"/>
        <v/>
      </c>
      <c r="U428" t="str">
        <f t="shared" si="81"/>
        <v/>
      </c>
      <c r="V428" t="str">
        <f t="shared" si="82"/>
        <v>PROLONGACION JUAREZ</v>
      </c>
      <c r="W428" t="str">
        <f t="shared" si="83"/>
        <v>1 INT 17</v>
      </c>
      <c r="X428" t="str">
        <f t="shared" si="84"/>
        <v>EL TRAPICHE</v>
      </c>
      <c r="Y428" t="str">
        <f t="shared" si="85"/>
        <v>CABECERA</v>
      </c>
      <c r="Z428" t="str">
        <f t="shared" si="86"/>
        <v>2</v>
      </c>
      <c r="AA428" t="str">
        <f t="shared" si="87"/>
        <v>DESEMPLEO </v>
      </c>
    </row>
    <row r="429" spans="2:27" x14ac:dyDescent="0.25">
      <c r="B429" s="96" t="s">
        <v>31</v>
      </c>
      <c r="C429" s="96" t="s">
        <v>400</v>
      </c>
      <c r="D429" s="96" t="s">
        <v>3987</v>
      </c>
      <c r="E429" s="96" t="s">
        <v>48</v>
      </c>
      <c r="F429" s="96">
        <v>45</v>
      </c>
      <c r="G429" s="96">
        <v>3322471859</v>
      </c>
      <c r="H429" s="96" t="s">
        <v>3988</v>
      </c>
      <c r="I429" s="96" t="s">
        <v>3989</v>
      </c>
      <c r="J429" s="97" t="s">
        <v>2778</v>
      </c>
      <c r="K429" s="96" t="s">
        <v>2355</v>
      </c>
      <c r="L429" s="96">
        <v>4</v>
      </c>
      <c r="M429" s="96" t="s">
        <v>3316</v>
      </c>
      <c r="P429" t="str">
        <f t="shared" si="76"/>
        <v>MENDOZA</v>
      </c>
      <c r="Q429" t="str">
        <f t="shared" si="77"/>
        <v>RAMIREZ</v>
      </c>
      <c r="R429" t="str">
        <f t="shared" si="78"/>
        <v>FRANCISCO JAVIER</v>
      </c>
      <c r="S429" t="str">
        <f t="shared" si="79"/>
        <v>HOMBRE</v>
      </c>
      <c r="T429" t="str">
        <f t="shared" si="80"/>
        <v>45</v>
      </c>
      <c r="U429" t="str">
        <f t="shared" si="81"/>
        <v>3322471859</v>
      </c>
      <c r="V429" t="str">
        <f t="shared" si="82"/>
        <v>CIPRES B12</v>
      </c>
      <c r="W429" t="str">
        <f t="shared" si="83"/>
        <v>INT. 5</v>
      </c>
      <c r="X429" t="str">
        <f t="shared" si="84"/>
        <v>EL TRAPICHE</v>
      </c>
      <c r="Y429" t="str">
        <f t="shared" si="85"/>
        <v>CABECERA</v>
      </c>
      <c r="Z429" t="str">
        <f t="shared" si="86"/>
        <v>4</v>
      </c>
      <c r="AA429" t="str">
        <f t="shared" si="87"/>
        <v>DESEMPLEO</v>
      </c>
    </row>
    <row r="430" spans="2:27" x14ac:dyDescent="0.25">
      <c r="B430" s="96" t="s">
        <v>3910</v>
      </c>
      <c r="C430" s="96" t="s">
        <v>1787</v>
      </c>
      <c r="D430" s="96" t="s">
        <v>3990</v>
      </c>
      <c r="E430" s="96" t="s">
        <v>33</v>
      </c>
      <c r="F430" s="96">
        <v>32</v>
      </c>
      <c r="G430" s="96">
        <v>3325410013</v>
      </c>
      <c r="H430" s="96" t="s">
        <v>535</v>
      </c>
      <c r="I430" s="96" t="s">
        <v>2014</v>
      </c>
      <c r="J430" s="97" t="s">
        <v>2778</v>
      </c>
      <c r="K430" s="96" t="s">
        <v>2355</v>
      </c>
      <c r="L430" s="96">
        <v>5</v>
      </c>
      <c r="M430" s="96" t="s">
        <v>3316</v>
      </c>
      <c r="P430" t="str">
        <f t="shared" si="76"/>
        <v>MARTINEZ </v>
      </c>
      <c r="Q430" t="str">
        <f t="shared" si="77"/>
        <v>CANO</v>
      </c>
      <c r="R430" t="str">
        <f t="shared" si="78"/>
        <v>CLAUDIA MARLENE</v>
      </c>
      <c r="S430" t="str">
        <f t="shared" si="79"/>
        <v>MUJER</v>
      </c>
      <c r="T430" t="str">
        <f t="shared" si="80"/>
        <v>32</v>
      </c>
      <c r="U430" t="str">
        <f t="shared" si="81"/>
        <v>3325410013</v>
      </c>
      <c r="V430" t="str">
        <f t="shared" si="82"/>
        <v>RUVALCABA</v>
      </c>
      <c r="W430" t="str">
        <f t="shared" si="83"/>
        <v>22-A</v>
      </c>
      <c r="X430" t="str">
        <f t="shared" si="84"/>
        <v>EL TRAPICHE</v>
      </c>
      <c r="Y430" t="str">
        <f t="shared" si="85"/>
        <v>CABECERA</v>
      </c>
      <c r="Z430" t="str">
        <f t="shared" si="86"/>
        <v>5</v>
      </c>
      <c r="AA430" t="str">
        <f t="shared" si="87"/>
        <v>DESEMPLEO</v>
      </c>
    </row>
    <row r="431" spans="2:27" x14ac:dyDescent="0.25">
      <c r="B431" s="96" t="s">
        <v>3991</v>
      </c>
      <c r="C431" s="96" t="s">
        <v>3992</v>
      </c>
      <c r="D431" s="96" t="s">
        <v>3993</v>
      </c>
      <c r="E431" s="96" t="s">
        <v>33</v>
      </c>
      <c r="F431" s="96"/>
      <c r="G431" s="96">
        <v>3320212120</v>
      </c>
      <c r="H431" s="96" t="s">
        <v>3994</v>
      </c>
      <c r="I431" s="96" t="s">
        <v>3995</v>
      </c>
      <c r="J431" s="97" t="s">
        <v>3920</v>
      </c>
      <c r="K431" s="96" t="s">
        <v>2355</v>
      </c>
      <c r="L431" s="96"/>
      <c r="M431" s="96"/>
      <c r="P431" t="str">
        <f t="shared" si="76"/>
        <v>AVILA </v>
      </c>
      <c r="Q431" t="str">
        <f t="shared" si="77"/>
        <v>ALONSO</v>
      </c>
      <c r="R431" t="str">
        <f t="shared" si="78"/>
        <v>CRISTINA AYDE</v>
      </c>
      <c r="S431" t="str">
        <f t="shared" si="79"/>
        <v>MUJER</v>
      </c>
      <c r="T431" t="str">
        <f t="shared" si="80"/>
        <v/>
      </c>
      <c r="U431" t="str">
        <f t="shared" si="81"/>
        <v>3320212120</v>
      </c>
      <c r="V431" t="str">
        <f t="shared" si="82"/>
        <v>CIPRES</v>
      </c>
      <c r="W431" t="str">
        <f t="shared" si="83"/>
        <v>12 B</v>
      </c>
      <c r="X431" t="str">
        <f t="shared" si="84"/>
        <v>ALMENDROS</v>
      </c>
      <c r="Y431" t="str">
        <f t="shared" si="85"/>
        <v>CABECERA</v>
      </c>
      <c r="Z431" t="str">
        <f t="shared" si="86"/>
        <v/>
      </c>
      <c r="AA431" t="str">
        <f t="shared" si="87"/>
        <v/>
      </c>
    </row>
    <row r="432" spans="2:27" x14ac:dyDescent="0.25">
      <c r="B432" s="96" t="s">
        <v>142</v>
      </c>
      <c r="C432" s="96" t="s">
        <v>3996</v>
      </c>
      <c r="D432" s="96" t="s">
        <v>3997</v>
      </c>
      <c r="E432" s="96" t="s">
        <v>349</v>
      </c>
      <c r="F432" s="96"/>
      <c r="G432" s="96">
        <v>3310634660</v>
      </c>
      <c r="H432" s="96" t="s">
        <v>1832</v>
      </c>
      <c r="I432" s="96" t="s">
        <v>3998</v>
      </c>
      <c r="J432" s="97" t="s">
        <v>3920</v>
      </c>
      <c r="K432" s="96" t="s">
        <v>2355</v>
      </c>
      <c r="L432" s="96"/>
      <c r="M432" s="96"/>
      <c r="P432" t="str">
        <f t="shared" si="76"/>
        <v>GONZÁLEZ</v>
      </c>
      <c r="Q432" t="str">
        <f t="shared" si="77"/>
        <v>RUÍZ</v>
      </c>
      <c r="R432" t="str">
        <f t="shared" si="78"/>
        <v>ANALLELY</v>
      </c>
      <c r="S432" t="str">
        <f t="shared" si="79"/>
        <v>MUJER</v>
      </c>
      <c r="T432" t="str">
        <f t="shared" si="80"/>
        <v/>
      </c>
      <c r="U432" t="str">
        <f t="shared" si="81"/>
        <v>3310634660</v>
      </c>
      <c r="V432" t="str">
        <f t="shared" si="82"/>
        <v>PASEO DE LOS OLIVOS</v>
      </c>
      <c r="W432" t="str">
        <f t="shared" si="83"/>
        <v>16 INT 9</v>
      </c>
      <c r="X432" t="str">
        <f t="shared" si="84"/>
        <v>ALMENDROS</v>
      </c>
      <c r="Y432" t="str">
        <f t="shared" si="85"/>
        <v>CABECERA</v>
      </c>
      <c r="Z432" t="str">
        <f t="shared" si="86"/>
        <v/>
      </c>
      <c r="AA432" t="str">
        <f t="shared" si="87"/>
        <v/>
      </c>
    </row>
    <row r="433" spans="2:27" x14ac:dyDescent="0.25">
      <c r="B433" s="96" t="s">
        <v>188</v>
      </c>
      <c r="C433" s="96"/>
      <c r="D433" s="96" t="s">
        <v>3999</v>
      </c>
      <c r="E433" s="96" t="s">
        <v>48</v>
      </c>
      <c r="F433" s="96"/>
      <c r="G433" s="96"/>
      <c r="H433" s="96" t="s">
        <v>535</v>
      </c>
      <c r="I433" s="96" t="s">
        <v>4000</v>
      </c>
      <c r="J433" s="97" t="s">
        <v>2778</v>
      </c>
      <c r="K433" s="96" t="s">
        <v>2355</v>
      </c>
      <c r="L433" s="96"/>
      <c r="M433" s="96"/>
      <c r="P433" t="str">
        <f t="shared" si="76"/>
        <v>HERNANDEZ</v>
      </c>
      <c r="Q433" t="str">
        <f t="shared" si="77"/>
        <v/>
      </c>
      <c r="R433" t="str">
        <f t="shared" si="78"/>
        <v>JUVENAL</v>
      </c>
      <c r="S433" t="str">
        <f t="shared" si="79"/>
        <v>HOMBRE</v>
      </c>
      <c r="T433" t="str">
        <f t="shared" si="80"/>
        <v/>
      </c>
      <c r="U433" t="str">
        <f t="shared" si="81"/>
        <v/>
      </c>
      <c r="V433" t="str">
        <f t="shared" si="82"/>
        <v>RUVALCABA</v>
      </c>
      <c r="W433" t="str">
        <f t="shared" si="83"/>
        <v>12 INT. 5</v>
      </c>
      <c r="X433" t="str">
        <f t="shared" si="84"/>
        <v>EL TRAPICHE</v>
      </c>
      <c r="Y433" t="str">
        <f t="shared" si="85"/>
        <v>CABECERA</v>
      </c>
      <c r="Z433" t="str">
        <f t="shared" si="86"/>
        <v/>
      </c>
      <c r="AA433" t="str">
        <f t="shared" si="87"/>
        <v/>
      </c>
    </row>
    <row r="434" spans="2:27" x14ac:dyDescent="0.25">
      <c r="B434" s="97" t="s">
        <v>341</v>
      </c>
      <c r="C434" s="97"/>
      <c r="D434" s="97" t="s">
        <v>155</v>
      </c>
      <c r="E434" s="97" t="s">
        <v>48</v>
      </c>
      <c r="F434" s="97">
        <v>42</v>
      </c>
      <c r="G434" s="97">
        <v>3313578949</v>
      </c>
      <c r="H434" s="97" t="s">
        <v>4001</v>
      </c>
      <c r="I434" s="97">
        <v>1</v>
      </c>
      <c r="J434" s="97" t="s">
        <v>2397</v>
      </c>
      <c r="K434" s="96" t="s">
        <v>2355</v>
      </c>
      <c r="L434" s="97">
        <v>5</v>
      </c>
      <c r="M434" s="97"/>
      <c r="P434" t="str">
        <f t="shared" si="76"/>
        <v>NUÑO</v>
      </c>
      <c r="Q434" t="str">
        <f t="shared" si="77"/>
        <v/>
      </c>
      <c r="R434" t="str">
        <f t="shared" si="78"/>
        <v>JAIME</v>
      </c>
      <c r="S434" t="str">
        <f t="shared" si="79"/>
        <v>HOMBRE</v>
      </c>
      <c r="T434" t="str">
        <f t="shared" si="80"/>
        <v>42</v>
      </c>
      <c r="U434" t="str">
        <f t="shared" si="81"/>
        <v>3313578949</v>
      </c>
      <c r="V434" t="str">
        <f t="shared" si="82"/>
        <v>ARQUITECTURA</v>
      </c>
      <c r="W434" t="str">
        <f t="shared" si="83"/>
        <v>1</v>
      </c>
      <c r="X434" t="str">
        <f t="shared" si="84"/>
        <v>HUEJOTITAN</v>
      </c>
      <c r="Y434" t="str">
        <f t="shared" si="85"/>
        <v>CABECERA</v>
      </c>
      <c r="Z434" t="str">
        <f t="shared" si="86"/>
        <v>5</v>
      </c>
      <c r="AA434" t="str">
        <f t="shared" si="87"/>
        <v/>
      </c>
    </row>
    <row r="435" spans="2:27" x14ac:dyDescent="0.25">
      <c r="B435" s="97" t="s">
        <v>361</v>
      </c>
      <c r="C435" s="97" t="s">
        <v>361</v>
      </c>
      <c r="D435" s="97" t="s">
        <v>611</v>
      </c>
      <c r="E435" s="97" t="s">
        <v>267</v>
      </c>
      <c r="F435" s="97">
        <v>66</v>
      </c>
      <c r="G435" s="97">
        <v>3326361038</v>
      </c>
      <c r="H435" s="97" t="s">
        <v>612</v>
      </c>
      <c r="I435" s="97">
        <v>204</v>
      </c>
      <c r="J435" s="97" t="s">
        <v>2397</v>
      </c>
      <c r="K435" s="96" t="s">
        <v>2355</v>
      </c>
      <c r="L435" s="97">
        <v>3</v>
      </c>
      <c r="M435" s="97" t="s">
        <v>53</v>
      </c>
      <c r="P435" t="str">
        <f t="shared" si="76"/>
        <v>TORRES</v>
      </c>
      <c r="Q435" t="str">
        <f t="shared" si="77"/>
        <v>TORRES</v>
      </c>
      <c r="R435" t="str">
        <f t="shared" si="78"/>
        <v>DELFINO</v>
      </c>
      <c r="S435" t="str">
        <f t="shared" si="79"/>
        <v>HOMBRE</v>
      </c>
      <c r="T435" t="str">
        <f t="shared" si="80"/>
        <v>66</v>
      </c>
      <c r="U435" t="str">
        <f t="shared" si="81"/>
        <v>3326361038</v>
      </c>
      <c r="V435" t="str">
        <f t="shared" si="82"/>
        <v>CALLEJÓN HIDALGO</v>
      </c>
      <c r="W435" t="str">
        <f t="shared" si="83"/>
        <v>204</v>
      </c>
      <c r="X435" t="str">
        <f t="shared" si="84"/>
        <v>HUEJOTITAN</v>
      </c>
      <c r="Y435" t="str">
        <f t="shared" si="85"/>
        <v>CABECERA</v>
      </c>
      <c r="Z435" t="str">
        <f t="shared" si="86"/>
        <v>3</v>
      </c>
      <c r="AA435" t="str">
        <f t="shared" si="87"/>
        <v>ADULTO MAYOR</v>
      </c>
    </row>
    <row r="436" spans="2:27" x14ac:dyDescent="0.25">
      <c r="B436" s="97" t="s">
        <v>4002</v>
      </c>
      <c r="C436" s="97" t="s">
        <v>4003</v>
      </c>
      <c r="D436" s="97" t="s">
        <v>2378</v>
      </c>
      <c r="E436" s="97" t="s">
        <v>1333</v>
      </c>
      <c r="F436" s="97" t="s">
        <v>3345</v>
      </c>
      <c r="G436" s="97">
        <v>3334080219</v>
      </c>
      <c r="H436" s="97" t="s">
        <v>4004</v>
      </c>
      <c r="I436" s="97">
        <v>203</v>
      </c>
      <c r="J436" s="97" t="s">
        <v>2397</v>
      </c>
      <c r="K436" s="96" t="s">
        <v>2355</v>
      </c>
      <c r="L436" s="97" t="s">
        <v>3399</v>
      </c>
      <c r="M436" s="97" t="s">
        <v>3402</v>
      </c>
      <c r="P436" t="str">
        <f t="shared" si="76"/>
        <v>NAVARRO </v>
      </c>
      <c r="Q436" t="str">
        <f t="shared" si="77"/>
        <v>PALOS</v>
      </c>
      <c r="R436" t="str">
        <f t="shared" si="78"/>
        <v>ARACELY</v>
      </c>
      <c r="S436" t="str">
        <f t="shared" si="79"/>
        <v>F</v>
      </c>
      <c r="T436" t="str">
        <f t="shared" si="80"/>
        <v>N/D</v>
      </c>
      <c r="U436" t="str">
        <f t="shared" si="81"/>
        <v>3334080219</v>
      </c>
      <c r="V436" t="str">
        <f t="shared" si="82"/>
        <v>CALLEJON HIDALGO </v>
      </c>
      <c r="W436" t="str">
        <f t="shared" si="83"/>
        <v>203</v>
      </c>
      <c r="X436" t="str">
        <f t="shared" si="84"/>
        <v>HUEJOTITAN</v>
      </c>
      <c r="Y436" t="str">
        <f t="shared" si="85"/>
        <v>CABECERA</v>
      </c>
      <c r="Z436" t="str">
        <f t="shared" si="86"/>
        <v>S/D</v>
      </c>
      <c r="AA436" t="str">
        <f t="shared" si="87"/>
        <v>H</v>
      </c>
    </row>
    <row r="437" spans="2:27" x14ac:dyDescent="0.25">
      <c r="B437" s="97" t="s">
        <v>3800</v>
      </c>
      <c r="C437" s="97" t="s">
        <v>400</v>
      </c>
      <c r="D437" s="97" t="s">
        <v>3801</v>
      </c>
      <c r="E437" s="97" t="s">
        <v>349</v>
      </c>
      <c r="F437" s="97" t="s">
        <v>3373</v>
      </c>
      <c r="G437" s="97">
        <v>3319580102</v>
      </c>
      <c r="H437" s="97" t="s">
        <v>2380</v>
      </c>
      <c r="I437" s="97">
        <v>59</v>
      </c>
      <c r="J437" s="97" t="s">
        <v>2397</v>
      </c>
      <c r="K437" s="96" t="s">
        <v>2355</v>
      </c>
      <c r="L437" s="97" t="s">
        <v>3373</v>
      </c>
      <c r="M437" s="97" t="s">
        <v>4005</v>
      </c>
      <c r="P437" t="str">
        <f t="shared" si="76"/>
        <v>TAMAYO </v>
      </c>
      <c r="Q437" t="str">
        <f t="shared" si="77"/>
        <v>RAMIREZ</v>
      </c>
      <c r="R437" t="str">
        <f t="shared" si="78"/>
        <v>CECILIA </v>
      </c>
      <c r="S437" t="str">
        <f t="shared" si="79"/>
        <v>MUJER</v>
      </c>
      <c r="T437" t="str">
        <f t="shared" si="80"/>
        <v>N/A</v>
      </c>
      <c r="U437" t="str">
        <f t="shared" si="81"/>
        <v>3319580102</v>
      </c>
      <c r="V437" t="str">
        <f t="shared" si="82"/>
        <v>CAMINO A MATATLAN</v>
      </c>
      <c r="W437" t="str">
        <f t="shared" si="83"/>
        <v>59</v>
      </c>
      <c r="X437" t="str">
        <f t="shared" si="84"/>
        <v>HUEJOTITAN</v>
      </c>
      <c r="Y437" t="str">
        <f t="shared" si="85"/>
        <v>CABECERA</v>
      </c>
      <c r="Z437" t="str">
        <f t="shared" si="86"/>
        <v>N/A</v>
      </c>
      <c r="AA437" t="str">
        <f t="shared" si="87"/>
        <v>MUJER EN PERIODO DE EMBARAZO O LACTANCIA</v>
      </c>
    </row>
    <row r="438" spans="2:27" x14ac:dyDescent="0.25">
      <c r="B438" s="97" t="s">
        <v>223</v>
      </c>
      <c r="C438" s="97" t="s">
        <v>2221</v>
      </c>
      <c r="D438" s="97" t="s">
        <v>4006</v>
      </c>
      <c r="E438" s="97" t="s">
        <v>33</v>
      </c>
      <c r="F438" s="97">
        <v>38</v>
      </c>
      <c r="G438" s="97">
        <v>3314080575</v>
      </c>
      <c r="H438" s="97" t="s">
        <v>4007</v>
      </c>
      <c r="I438" s="97">
        <v>608</v>
      </c>
      <c r="J438" s="97" t="s">
        <v>2397</v>
      </c>
      <c r="K438" s="96" t="s">
        <v>2355</v>
      </c>
      <c r="L438" s="97">
        <v>3</v>
      </c>
      <c r="M438" s="97" t="s">
        <v>29</v>
      </c>
      <c r="P438" t="str">
        <f t="shared" si="76"/>
        <v>VAZQUEZ</v>
      </c>
      <c r="Q438" t="str">
        <f t="shared" si="77"/>
        <v>JASSO</v>
      </c>
      <c r="R438" t="str">
        <f t="shared" si="78"/>
        <v>ALEJANDRA </v>
      </c>
      <c r="S438" t="str">
        <f t="shared" si="79"/>
        <v>MUJER</v>
      </c>
      <c r="T438" t="str">
        <f t="shared" si="80"/>
        <v>38</v>
      </c>
      <c r="U438" t="str">
        <f t="shared" si="81"/>
        <v>3314080575</v>
      </c>
      <c r="V438" t="str">
        <f t="shared" si="82"/>
        <v>CARR. ANTIGUA A TEPATITLAN </v>
      </c>
      <c r="W438" t="str">
        <f t="shared" si="83"/>
        <v>608</v>
      </c>
      <c r="X438" t="str">
        <f t="shared" si="84"/>
        <v>HUEJOTITAN</v>
      </c>
      <c r="Y438" t="str">
        <f t="shared" si="85"/>
        <v>CABECERA</v>
      </c>
      <c r="Z438" t="str">
        <f t="shared" si="86"/>
        <v>3</v>
      </c>
      <c r="AA438" t="str">
        <f t="shared" si="87"/>
        <v>MADRE SOLTERA</v>
      </c>
    </row>
    <row r="439" spans="2:27" x14ac:dyDescent="0.25">
      <c r="B439" s="97" t="s">
        <v>1921</v>
      </c>
      <c r="C439" s="97"/>
      <c r="D439" s="97" t="s">
        <v>1721</v>
      </c>
      <c r="E439" s="97" t="s">
        <v>33</v>
      </c>
      <c r="F439" s="97"/>
      <c r="G439" s="97">
        <v>3319529956</v>
      </c>
      <c r="H439" s="97" t="s">
        <v>4008</v>
      </c>
      <c r="I439" s="97">
        <v>920</v>
      </c>
      <c r="J439" s="97" t="s">
        <v>2397</v>
      </c>
      <c r="K439" s="96" t="s">
        <v>2355</v>
      </c>
      <c r="L439" s="97"/>
      <c r="M439" s="97"/>
      <c r="P439" t="str">
        <f t="shared" si="76"/>
        <v>VARGAS</v>
      </c>
      <c r="Q439" t="str">
        <f t="shared" si="77"/>
        <v/>
      </c>
      <c r="R439" t="str">
        <f t="shared" si="78"/>
        <v>RAFAELA</v>
      </c>
      <c r="S439" t="str">
        <f t="shared" si="79"/>
        <v>MUJER</v>
      </c>
      <c r="T439" t="str">
        <f t="shared" si="80"/>
        <v/>
      </c>
      <c r="U439" t="str">
        <f t="shared" si="81"/>
        <v>3319529956</v>
      </c>
      <c r="V439" t="str">
        <f t="shared" si="82"/>
        <v>CARRE LIBRE ANTIGUA A TEPATITLAN </v>
      </c>
      <c r="W439" t="str">
        <f t="shared" si="83"/>
        <v>920</v>
      </c>
      <c r="X439" t="str">
        <f t="shared" si="84"/>
        <v>HUEJOTITAN</v>
      </c>
      <c r="Y439" t="str">
        <f t="shared" si="85"/>
        <v>CABECERA</v>
      </c>
      <c r="Z439" t="str">
        <f t="shared" si="86"/>
        <v/>
      </c>
      <c r="AA439" t="str">
        <f t="shared" si="87"/>
        <v/>
      </c>
    </row>
    <row r="440" spans="2:27" x14ac:dyDescent="0.25">
      <c r="B440" s="97" t="s">
        <v>126</v>
      </c>
      <c r="C440" s="97" t="s">
        <v>127</v>
      </c>
      <c r="D440" s="97" t="s">
        <v>605</v>
      </c>
      <c r="E440" s="97" t="s">
        <v>27</v>
      </c>
      <c r="F440" s="97">
        <v>26</v>
      </c>
      <c r="G440" s="97">
        <v>3781090161</v>
      </c>
      <c r="H440" s="97" t="s">
        <v>606</v>
      </c>
      <c r="I440" s="97">
        <v>198</v>
      </c>
      <c r="J440" s="97" t="s">
        <v>2397</v>
      </c>
      <c r="K440" s="96" t="s">
        <v>2355</v>
      </c>
      <c r="L440" s="97">
        <v>4</v>
      </c>
      <c r="M440" s="97" t="s">
        <v>29</v>
      </c>
      <c r="P440" t="str">
        <f t="shared" si="76"/>
        <v>ESQUIVEL</v>
      </c>
      <c r="Q440" t="str">
        <f t="shared" si="77"/>
        <v>RODRIGUEZ</v>
      </c>
      <c r="R440" t="str">
        <f t="shared" si="78"/>
        <v>JUANA CRSTINA</v>
      </c>
      <c r="S440" t="str">
        <f t="shared" si="79"/>
        <v>MUJER</v>
      </c>
      <c r="T440" t="str">
        <f t="shared" si="80"/>
        <v>26</v>
      </c>
      <c r="U440" t="str">
        <f t="shared" si="81"/>
        <v>3781090161</v>
      </c>
      <c r="V440" t="str">
        <f t="shared" si="82"/>
        <v>CARRETERA A LOS ALTOS K4</v>
      </c>
      <c r="W440" t="str">
        <f t="shared" si="83"/>
        <v>198</v>
      </c>
      <c r="X440" t="str">
        <f t="shared" si="84"/>
        <v>HUEJOTITAN</v>
      </c>
      <c r="Y440" t="str">
        <f t="shared" si="85"/>
        <v>CABECERA</v>
      </c>
      <c r="Z440" t="str">
        <f t="shared" si="86"/>
        <v>4</v>
      </c>
      <c r="AA440" t="str">
        <f t="shared" si="87"/>
        <v>MADRE SOLTERA</v>
      </c>
    </row>
    <row r="441" spans="2:27" x14ac:dyDescent="0.25">
      <c r="B441" s="97" t="s">
        <v>608</v>
      </c>
      <c r="C441" s="97" t="s">
        <v>379</v>
      </c>
      <c r="D441" s="97" t="s">
        <v>609</v>
      </c>
      <c r="E441" s="97" t="s">
        <v>27</v>
      </c>
      <c r="F441" s="97">
        <v>30</v>
      </c>
      <c r="G441" s="97">
        <v>3317124610</v>
      </c>
      <c r="H441" s="97" t="s">
        <v>4009</v>
      </c>
      <c r="I441" s="97">
        <v>695</v>
      </c>
      <c r="J441" s="97" t="s">
        <v>2397</v>
      </c>
      <c r="K441" s="96" t="s">
        <v>2355</v>
      </c>
      <c r="L441" s="97">
        <v>5</v>
      </c>
      <c r="M441" s="97" t="s">
        <v>29</v>
      </c>
      <c r="P441" t="str">
        <f t="shared" si="76"/>
        <v>GARCÍA</v>
      </c>
      <c r="Q441" t="str">
        <f t="shared" si="77"/>
        <v>VARGAS</v>
      </c>
      <c r="R441" t="str">
        <f t="shared" si="78"/>
        <v>TERESA DE JESUS</v>
      </c>
      <c r="S441" t="str">
        <f t="shared" si="79"/>
        <v>MUJER</v>
      </c>
      <c r="T441" t="str">
        <f t="shared" si="80"/>
        <v>30</v>
      </c>
      <c r="U441" t="str">
        <f t="shared" si="81"/>
        <v>3317124610</v>
      </c>
      <c r="V441" t="str">
        <f t="shared" si="82"/>
        <v>CARRETERA ANTIGUA A TEPATITLÁN </v>
      </c>
      <c r="W441" t="str">
        <f t="shared" si="83"/>
        <v>695</v>
      </c>
      <c r="X441" t="str">
        <f t="shared" si="84"/>
        <v>HUEJOTITAN</v>
      </c>
      <c r="Y441" t="str">
        <f t="shared" si="85"/>
        <v>CABECERA</v>
      </c>
      <c r="Z441" t="str">
        <f t="shared" si="86"/>
        <v>5</v>
      </c>
      <c r="AA441" t="str">
        <f t="shared" si="87"/>
        <v>MADRE SOLTERA</v>
      </c>
    </row>
    <row r="442" spans="2:27" x14ac:dyDescent="0.25">
      <c r="B442" s="97" t="s">
        <v>358</v>
      </c>
      <c r="C442" s="97" t="s">
        <v>4010</v>
      </c>
      <c r="D442" s="97" t="s">
        <v>4011</v>
      </c>
      <c r="E442" s="97" t="s">
        <v>33</v>
      </c>
      <c r="F442" s="97">
        <v>25</v>
      </c>
      <c r="G442" s="97">
        <v>3332337859</v>
      </c>
      <c r="H442" s="97" t="s">
        <v>4012</v>
      </c>
      <c r="I442" s="97">
        <v>36</v>
      </c>
      <c r="J442" s="97" t="s">
        <v>2397</v>
      </c>
      <c r="K442" s="96" t="s">
        <v>2355</v>
      </c>
      <c r="L442" s="97">
        <v>3</v>
      </c>
      <c r="M442" s="97" t="s">
        <v>4013</v>
      </c>
      <c r="P442" t="str">
        <f t="shared" si="76"/>
        <v>IÑIGUEZ</v>
      </c>
      <c r="Q442" t="str">
        <f t="shared" si="77"/>
        <v>BLANCO</v>
      </c>
      <c r="R442" t="str">
        <f t="shared" si="78"/>
        <v>SANDY </v>
      </c>
      <c r="S442" t="str">
        <f t="shared" si="79"/>
        <v>MUJER</v>
      </c>
      <c r="T442" t="str">
        <f t="shared" si="80"/>
        <v>25</v>
      </c>
      <c r="U442" t="str">
        <f t="shared" si="81"/>
        <v>3332337859</v>
      </c>
      <c r="V442" t="str">
        <f t="shared" si="82"/>
        <v>ECOLOGIA </v>
      </c>
      <c r="W442" t="str">
        <f t="shared" si="83"/>
        <v>36</v>
      </c>
      <c r="X442" t="str">
        <f t="shared" si="84"/>
        <v>HUEJOTITAN</v>
      </c>
      <c r="Y442" t="str">
        <f t="shared" si="85"/>
        <v>CABECERA</v>
      </c>
      <c r="Z442" t="str">
        <f t="shared" si="86"/>
        <v>3</v>
      </c>
      <c r="AA442" t="str">
        <f t="shared" si="87"/>
        <v>DESEMPLEDA</v>
      </c>
    </row>
    <row r="443" spans="2:27" x14ac:dyDescent="0.25">
      <c r="B443" s="97" t="s">
        <v>198</v>
      </c>
      <c r="C443" s="97" t="s">
        <v>1213</v>
      </c>
      <c r="D443" s="97" t="s">
        <v>4014</v>
      </c>
      <c r="E443" s="97" t="s">
        <v>33</v>
      </c>
      <c r="F443" s="97">
        <v>29</v>
      </c>
      <c r="G443" s="97">
        <v>3331951577</v>
      </c>
      <c r="H443" s="97" t="s">
        <v>529</v>
      </c>
      <c r="I443" s="97">
        <v>206</v>
      </c>
      <c r="J443" s="97" t="s">
        <v>2397</v>
      </c>
      <c r="K443" s="96" t="s">
        <v>2355</v>
      </c>
      <c r="L443" s="97"/>
      <c r="M443" s="97"/>
      <c r="P443" t="str">
        <f t="shared" si="76"/>
        <v>NUÑO</v>
      </c>
      <c r="Q443" t="str">
        <f t="shared" si="77"/>
        <v>LIMON</v>
      </c>
      <c r="R443" t="str">
        <f t="shared" si="78"/>
        <v>GABRIELA</v>
      </c>
      <c r="S443" t="str">
        <f t="shared" si="79"/>
        <v>MUJER</v>
      </c>
      <c r="T443" t="str">
        <f t="shared" si="80"/>
        <v>29</v>
      </c>
      <c r="U443" t="str">
        <f t="shared" si="81"/>
        <v>3331951577</v>
      </c>
      <c r="V443" t="str">
        <f t="shared" si="82"/>
        <v>HIDALGO</v>
      </c>
      <c r="W443" t="str">
        <f t="shared" si="83"/>
        <v>206</v>
      </c>
      <c r="X443" t="str">
        <f t="shared" si="84"/>
        <v>HUEJOTITAN</v>
      </c>
      <c r="Y443" t="str">
        <f t="shared" si="85"/>
        <v>CABECERA</v>
      </c>
      <c r="Z443" t="str">
        <f t="shared" si="86"/>
        <v/>
      </c>
      <c r="AA443" t="str">
        <f t="shared" si="87"/>
        <v/>
      </c>
    </row>
    <row r="444" spans="2:27" x14ac:dyDescent="0.25">
      <c r="B444" s="97" t="s">
        <v>384</v>
      </c>
      <c r="C444" s="97" t="s">
        <v>2396</v>
      </c>
      <c r="D444" s="97" t="s">
        <v>935</v>
      </c>
      <c r="E444" s="97" t="s">
        <v>33</v>
      </c>
      <c r="F444" s="97">
        <v>70</v>
      </c>
      <c r="G444" s="97" t="s">
        <v>4015</v>
      </c>
      <c r="H444" s="97" t="s">
        <v>529</v>
      </c>
      <c r="I444" s="97">
        <v>7</v>
      </c>
      <c r="J444" s="97" t="s">
        <v>2397</v>
      </c>
      <c r="K444" s="96" t="s">
        <v>2355</v>
      </c>
      <c r="L444" s="97"/>
      <c r="M444" s="97"/>
      <c r="P444" t="str">
        <f t="shared" si="76"/>
        <v>JIMENEZ</v>
      </c>
      <c r="Q444" t="str">
        <f t="shared" si="77"/>
        <v>SALDAÑA</v>
      </c>
      <c r="R444" t="str">
        <f t="shared" si="78"/>
        <v>CONSUELO</v>
      </c>
      <c r="S444" t="str">
        <f t="shared" si="79"/>
        <v>MUJER</v>
      </c>
      <c r="T444" t="str">
        <f t="shared" si="80"/>
        <v>70</v>
      </c>
      <c r="U444" t="str">
        <f t="shared" si="81"/>
        <v>3339570404 3327413767</v>
      </c>
      <c r="V444" t="str">
        <f t="shared" si="82"/>
        <v>HIDALGO</v>
      </c>
      <c r="W444" t="str">
        <f t="shared" si="83"/>
        <v>7</v>
      </c>
      <c r="X444" t="str">
        <f t="shared" si="84"/>
        <v>HUEJOTITAN</v>
      </c>
      <c r="Y444" t="str">
        <f t="shared" si="85"/>
        <v>CABECERA</v>
      </c>
      <c r="Z444" t="str">
        <f t="shared" si="86"/>
        <v/>
      </c>
      <c r="AA444" t="str">
        <f t="shared" si="87"/>
        <v/>
      </c>
    </row>
    <row r="445" spans="2:27" x14ac:dyDescent="0.25">
      <c r="B445" s="97" t="s">
        <v>4016</v>
      </c>
      <c r="C445" s="97" t="s">
        <v>4017</v>
      </c>
      <c r="D445" s="97" t="s">
        <v>3579</v>
      </c>
      <c r="E445" s="97" t="s">
        <v>33</v>
      </c>
      <c r="F445" s="97">
        <v>53</v>
      </c>
      <c r="G445" s="97">
        <v>3314140332</v>
      </c>
      <c r="H445" s="97" t="s">
        <v>4018</v>
      </c>
      <c r="I445" s="97">
        <v>212</v>
      </c>
      <c r="J445" s="97" t="s">
        <v>2397</v>
      </c>
      <c r="K445" s="96" t="s">
        <v>2355</v>
      </c>
      <c r="L445" s="97">
        <v>4</v>
      </c>
      <c r="M445" s="97" t="s">
        <v>4019</v>
      </c>
      <c r="P445" t="str">
        <f t="shared" si="76"/>
        <v>BLANCO </v>
      </c>
      <c r="Q445" t="str">
        <f t="shared" si="77"/>
        <v>BAUTISTA</v>
      </c>
      <c r="R445" t="str">
        <f t="shared" si="78"/>
        <v>MARTHA </v>
      </c>
      <c r="S445" t="str">
        <f t="shared" si="79"/>
        <v>MUJER</v>
      </c>
      <c r="T445" t="str">
        <f t="shared" si="80"/>
        <v>53</v>
      </c>
      <c r="U445" t="str">
        <f t="shared" si="81"/>
        <v>3314140332</v>
      </c>
      <c r="V445" t="str">
        <f t="shared" si="82"/>
        <v>PRIV. HIDALGO </v>
      </c>
      <c r="W445" t="str">
        <f t="shared" si="83"/>
        <v>212</v>
      </c>
      <c r="X445" t="str">
        <f t="shared" si="84"/>
        <v>HUEJOTITAN</v>
      </c>
      <c r="Y445" t="str">
        <f t="shared" si="85"/>
        <v>CABECERA</v>
      </c>
      <c r="Z445" t="str">
        <f t="shared" si="86"/>
        <v>4</v>
      </c>
      <c r="AA445" t="str">
        <f t="shared" si="87"/>
        <v>SE QUEDARON SIN TRABAJO </v>
      </c>
    </row>
    <row r="446" spans="2:27" x14ac:dyDescent="0.25">
      <c r="B446" s="97" t="s">
        <v>3299</v>
      </c>
      <c r="C446" s="97" t="s">
        <v>330</v>
      </c>
      <c r="D446" s="97" t="s">
        <v>4020</v>
      </c>
      <c r="E446" s="97" t="s">
        <v>27</v>
      </c>
      <c r="F446" s="97">
        <v>34</v>
      </c>
      <c r="G446" s="97">
        <v>3336761325</v>
      </c>
      <c r="H446" s="97" t="s">
        <v>676</v>
      </c>
      <c r="I446" s="97" t="s">
        <v>677</v>
      </c>
      <c r="J446" s="96" t="s">
        <v>4021</v>
      </c>
      <c r="K446" s="96" t="s">
        <v>2355</v>
      </c>
      <c r="L446" s="97">
        <v>4</v>
      </c>
      <c r="M446" s="97" t="s">
        <v>29</v>
      </c>
      <c r="P446" t="str">
        <f t="shared" si="76"/>
        <v>LOPEZ </v>
      </c>
      <c r="Q446" t="str">
        <f t="shared" si="77"/>
        <v>GARCIA</v>
      </c>
      <c r="R446" t="str">
        <f t="shared" si="78"/>
        <v>LUZ ANGELICA</v>
      </c>
      <c r="S446" t="str">
        <f t="shared" si="79"/>
        <v>MUJER</v>
      </c>
      <c r="T446" t="str">
        <f t="shared" si="80"/>
        <v>34</v>
      </c>
      <c r="U446" t="str">
        <f t="shared" si="81"/>
        <v>3336761325</v>
      </c>
      <c r="V446" t="str">
        <f t="shared" si="82"/>
        <v>16 DE SEPTIEMBRE</v>
      </c>
      <c r="W446" t="str">
        <f t="shared" si="83"/>
        <v>85-A</v>
      </c>
      <c r="X446" t="str">
        <f t="shared" si="84"/>
        <v>HUISQUILCO</v>
      </c>
      <c r="Y446" t="str">
        <f t="shared" si="85"/>
        <v>CABECERA</v>
      </c>
      <c r="Z446" t="str">
        <f t="shared" si="86"/>
        <v>4</v>
      </c>
      <c r="AA446" t="str">
        <f t="shared" si="87"/>
        <v>MADRE SOLTERA</v>
      </c>
    </row>
    <row r="447" spans="2:27" x14ac:dyDescent="0.25">
      <c r="B447" s="97" t="s">
        <v>127</v>
      </c>
      <c r="C447" s="97" t="s">
        <v>230</v>
      </c>
      <c r="D447" s="97" t="s">
        <v>690</v>
      </c>
      <c r="E447" s="97" t="s">
        <v>267</v>
      </c>
      <c r="F447" s="97">
        <v>82</v>
      </c>
      <c r="G447" s="97">
        <v>3327980431</v>
      </c>
      <c r="H447" s="97" t="s">
        <v>691</v>
      </c>
      <c r="I447" s="97">
        <v>68</v>
      </c>
      <c r="J447" s="96" t="s">
        <v>4021</v>
      </c>
      <c r="K447" s="96" t="s">
        <v>2355</v>
      </c>
      <c r="L447" s="97">
        <v>4</v>
      </c>
      <c r="M447" s="97" t="s">
        <v>53</v>
      </c>
      <c r="P447" t="str">
        <f t="shared" si="76"/>
        <v>RODRIGUEZ</v>
      </c>
      <c r="Q447" t="str">
        <f t="shared" si="77"/>
        <v>RAMIREZ</v>
      </c>
      <c r="R447" t="str">
        <f t="shared" si="78"/>
        <v>FIDEL</v>
      </c>
      <c r="S447" t="str">
        <f t="shared" si="79"/>
        <v>HOMBRE</v>
      </c>
      <c r="T447" t="str">
        <f t="shared" si="80"/>
        <v>82</v>
      </c>
      <c r="U447" t="str">
        <f t="shared" si="81"/>
        <v>3327980431</v>
      </c>
      <c r="V447" t="str">
        <f t="shared" si="82"/>
        <v>16 DE SEPTIEMBRE</v>
      </c>
      <c r="W447" t="str">
        <f t="shared" si="83"/>
        <v>68</v>
      </c>
      <c r="X447" t="str">
        <f t="shared" si="84"/>
        <v>HUISQUILCO</v>
      </c>
      <c r="Y447" t="str">
        <f t="shared" si="85"/>
        <v>CABECERA</v>
      </c>
      <c r="Z447" t="str">
        <f t="shared" si="86"/>
        <v>4</v>
      </c>
      <c r="AA447" t="str">
        <f t="shared" si="87"/>
        <v>ADULTO MAYOR</v>
      </c>
    </row>
    <row r="448" spans="2:27" x14ac:dyDescent="0.25">
      <c r="B448" s="97" t="s">
        <v>619</v>
      </c>
      <c r="C448" s="97" t="s">
        <v>620</v>
      </c>
      <c r="D448" s="97" t="s">
        <v>4022</v>
      </c>
      <c r="E448" s="97" t="s">
        <v>621</v>
      </c>
      <c r="F448" s="97"/>
      <c r="G448" s="97">
        <v>3326634561</v>
      </c>
      <c r="H448" s="97" t="s">
        <v>4023</v>
      </c>
      <c r="I448" s="97">
        <v>15</v>
      </c>
      <c r="J448" s="96" t="s">
        <v>4021</v>
      </c>
      <c r="K448" s="96" t="s">
        <v>2355</v>
      </c>
      <c r="L448" s="97"/>
      <c r="M448" s="97"/>
      <c r="P448" t="str">
        <f t="shared" si="76"/>
        <v>AGUA</v>
      </c>
      <c r="Q448" t="str">
        <f t="shared" si="77"/>
        <v>SEGURA</v>
      </c>
      <c r="R448" t="str">
        <f t="shared" si="78"/>
        <v>SILVANO</v>
      </c>
      <c r="S448" t="str">
        <f t="shared" si="79"/>
        <v>HOMBRE</v>
      </c>
      <c r="T448" t="str">
        <f t="shared" si="80"/>
        <v/>
      </c>
      <c r="U448" t="str">
        <f t="shared" si="81"/>
        <v>3326634561</v>
      </c>
      <c r="V448" t="str">
        <f t="shared" si="82"/>
        <v>28 DE ENERO </v>
      </c>
      <c r="W448" t="str">
        <f t="shared" si="83"/>
        <v>15</v>
      </c>
      <c r="X448" t="str">
        <f t="shared" si="84"/>
        <v>HUISQUILCO</v>
      </c>
      <c r="Y448" t="str">
        <f t="shared" si="85"/>
        <v>CABECERA</v>
      </c>
      <c r="Z448" t="str">
        <f t="shared" si="86"/>
        <v/>
      </c>
      <c r="AA448" t="str">
        <f t="shared" si="87"/>
        <v/>
      </c>
    </row>
    <row r="449" spans="2:27" x14ac:dyDescent="0.25">
      <c r="B449" s="97" t="s">
        <v>4024</v>
      </c>
      <c r="C449" s="97" t="s">
        <v>3602</v>
      </c>
      <c r="D449" s="97" t="s">
        <v>4025</v>
      </c>
      <c r="E449" s="97" t="s">
        <v>27</v>
      </c>
      <c r="F449" s="97">
        <v>45</v>
      </c>
      <c r="G449" s="97">
        <v>3313076090</v>
      </c>
      <c r="H449" s="97" t="s">
        <v>4023</v>
      </c>
      <c r="I449" s="97">
        <v>126</v>
      </c>
      <c r="J449" s="96" t="s">
        <v>4021</v>
      </c>
      <c r="K449" s="96" t="s">
        <v>2355</v>
      </c>
      <c r="L449" s="97">
        <v>5</v>
      </c>
      <c r="M449" s="97" t="s">
        <v>29</v>
      </c>
      <c r="P449" t="str">
        <f t="shared" si="76"/>
        <v>LOMELÍ </v>
      </c>
      <c r="Q449" t="str">
        <f t="shared" si="77"/>
        <v>LIMON </v>
      </c>
      <c r="R449" t="str">
        <f t="shared" si="78"/>
        <v>ROSA LETICIA </v>
      </c>
      <c r="S449" t="str">
        <f t="shared" si="79"/>
        <v>MUJER</v>
      </c>
      <c r="T449" t="str">
        <f t="shared" si="80"/>
        <v>45</v>
      </c>
      <c r="U449" t="str">
        <f t="shared" si="81"/>
        <v>3313076090</v>
      </c>
      <c r="V449" t="str">
        <f t="shared" si="82"/>
        <v>28 DE ENERO </v>
      </c>
      <c r="W449" t="str">
        <f t="shared" si="83"/>
        <v>126</v>
      </c>
      <c r="X449" t="str">
        <f t="shared" si="84"/>
        <v>HUISQUILCO</v>
      </c>
      <c r="Y449" t="str">
        <f t="shared" si="85"/>
        <v>CABECERA</v>
      </c>
      <c r="Z449" t="str">
        <f t="shared" si="86"/>
        <v>5</v>
      </c>
      <c r="AA449" t="str">
        <f t="shared" si="87"/>
        <v>MADRE SOLTERA</v>
      </c>
    </row>
    <row r="450" spans="2:27" x14ac:dyDescent="0.25">
      <c r="B450" s="96" t="s">
        <v>3429</v>
      </c>
      <c r="C450" s="96" t="s">
        <v>688</v>
      </c>
      <c r="D450" s="96" t="s">
        <v>689</v>
      </c>
      <c r="E450" s="96"/>
      <c r="F450" s="96">
        <v>71</v>
      </c>
      <c r="G450" s="96">
        <v>3737340331</v>
      </c>
      <c r="H450" s="97" t="s">
        <v>4023</v>
      </c>
      <c r="I450" s="96">
        <v>67</v>
      </c>
      <c r="J450" s="96" t="s">
        <v>4021</v>
      </c>
      <c r="K450" s="96" t="s">
        <v>2355</v>
      </c>
      <c r="L450" s="96"/>
      <c r="M450" s="96"/>
      <c r="P450" t="str">
        <f t="shared" ref="P450:P513" si="88">UPPER(B450)</f>
        <v>RAMIREZ </v>
      </c>
      <c r="Q450" t="str">
        <f t="shared" ref="Q450:Q513" si="89">UPPER(C450)</f>
        <v>VELAZQUEZ</v>
      </c>
      <c r="R450" t="str">
        <f t="shared" ref="R450:R513" si="90">UPPER(D450)</f>
        <v>FRANCISCA</v>
      </c>
      <c r="S450" t="str">
        <f t="shared" ref="S450:S513" si="91">UPPER(E450)</f>
        <v/>
      </c>
      <c r="T450" t="str">
        <f t="shared" ref="T450:T513" si="92">UPPER(F450)</f>
        <v>71</v>
      </c>
      <c r="U450" t="str">
        <f t="shared" ref="U450:U513" si="93">UPPER(G450)</f>
        <v>3737340331</v>
      </c>
      <c r="V450" t="str">
        <f t="shared" ref="V450:V513" si="94">UPPER(H450)</f>
        <v>28 DE ENERO </v>
      </c>
      <c r="W450" t="str">
        <f t="shared" ref="W450:W513" si="95">UPPER(I450)</f>
        <v>67</v>
      </c>
      <c r="X450" t="str">
        <f t="shared" ref="X450:X513" si="96">UPPER(J450)</f>
        <v>HUISQUILCO</v>
      </c>
      <c r="Y450" t="str">
        <f t="shared" ref="Y450:Y513" si="97">UPPER(K450)</f>
        <v>CABECERA</v>
      </c>
      <c r="Z450" t="str">
        <f t="shared" ref="Z450:Z513" si="98">UPPER(L450)</f>
        <v/>
      </c>
      <c r="AA450" t="str">
        <f t="shared" ref="AA450:AA513" si="99">UPPER(M450)</f>
        <v/>
      </c>
    </row>
    <row r="451" spans="2:27" x14ac:dyDescent="0.25">
      <c r="B451" s="97" t="s">
        <v>1457</v>
      </c>
      <c r="C451" s="97"/>
      <c r="D451" s="97" t="s">
        <v>4026</v>
      </c>
      <c r="E451" s="97" t="s">
        <v>621</v>
      </c>
      <c r="F451" s="97"/>
      <c r="G451" s="97"/>
      <c r="H451" s="97" t="s">
        <v>4023</v>
      </c>
      <c r="I451" s="97">
        <v>40</v>
      </c>
      <c r="J451" s="96" t="s">
        <v>4021</v>
      </c>
      <c r="K451" s="96" t="s">
        <v>2355</v>
      </c>
      <c r="L451" s="97"/>
      <c r="M451" s="97"/>
      <c r="P451" t="str">
        <f t="shared" si="88"/>
        <v>ANDRADE</v>
      </c>
      <c r="Q451" t="str">
        <f t="shared" si="89"/>
        <v/>
      </c>
      <c r="R451" t="str">
        <f t="shared" si="90"/>
        <v>RUBEN</v>
      </c>
      <c r="S451" t="str">
        <f t="shared" si="91"/>
        <v>HOMBRE</v>
      </c>
      <c r="T451" t="str">
        <f t="shared" si="92"/>
        <v/>
      </c>
      <c r="U451" t="str">
        <f t="shared" si="93"/>
        <v/>
      </c>
      <c r="V451" t="str">
        <f t="shared" si="94"/>
        <v>28 DE ENERO </v>
      </c>
      <c r="W451" t="str">
        <f t="shared" si="95"/>
        <v>40</v>
      </c>
      <c r="X451" t="str">
        <f t="shared" si="96"/>
        <v>HUISQUILCO</v>
      </c>
      <c r="Y451" t="str">
        <f t="shared" si="97"/>
        <v>CABECERA</v>
      </c>
      <c r="Z451" t="str">
        <f t="shared" si="98"/>
        <v/>
      </c>
      <c r="AA451" t="str">
        <f t="shared" si="99"/>
        <v/>
      </c>
    </row>
    <row r="452" spans="2:27" x14ac:dyDescent="0.25">
      <c r="B452" s="97" t="s">
        <v>3429</v>
      </c>
      <c r="C452" s="97" t="s">
        <v>3299</v>
      </c>
      <c r="D452" s="97" t="s">
        <v>4027</v>
      </c>
      <c r="E452" s="96" t="s">
        <v>349</v>
      </c>
      <c r="F452" s="97"/>
      <c r="G452" s="97"/>
      <c r="H452" s="97" t="s">
        <v>4023</v>
      </c>
      <c r="I452" s="96">
        <v>33</v>
      </c>
      <c r="J452" s="96" t="s">
        <v>4021</v>
      </c>
      <c r="K452" s="96" t="s">
        <v>2355</v>
      </c>
      <c r="L452" s="97"/>
      <c r="M452" s="97"/>
      <c r="P452" t="str">
        <f t="shared" si="88"/>
        <v>RAMIREZ </v>
      </c>
      <c r="Q452" t="str">
        <f t="shared" si="89"/>
        <v>LOPEZ </v>
      </c>
      <c r="R452" t="str">
        <f t="shared" si="90"/>
        <v>MARTHA</v>
      </c>
      <c r="S452" t="str">
        <f t="shared" si="91"/>
        <v>MUJER</v>
      </c>
      <c r="T452" t="str">
        <f t="shared" si="92"/>
        <v/>
      </c>
      <c r="U452" t="str">
        <f t="shared" si="93"/>
        <v/>
      </c>
      <c r="V452" t="str">
        <f t="shared" si="94"/>
        <v>28 DE ENERO </v>
      </c>
      <c r="W452" t="str">
        <f t="shared" si="95"/>
        <v>33</v>
      </c>
      <c r="X452" t="str">
        <f t="shared" si="96"/>
        <v>HUISQUILCO</v>
      </c>
      <c r="Y452" t="str">
        <f t="shared" si="97"/>
        <v>CABECERA</v>
      </c>
      <c r="Z452" t="str">
        <f t="shared" si="98"/>
        <v/>
      </c>
      <c r="AA452" t="str">
        <f t="shared" si="99"/>
        <v/>
      </c>
    </row>
    <row r="453" spans="2:27" x14ac:dyDescent="0.25">
      <c r="B453" s="97" t="s">
        <v>4028</v>
      </c>
      <c r="C453" s="97" t="s">
        <v>4029</v>
      </c>
      <c r="D453" s="97" t="s">
        <v>244</v>
      </c>
      <c r="E453" s="97" t="s">
        <v>349</v>
      </c>
      <c r="F453" s="97"/>
      <c r="G453" s="97"/>
      <c r="H453" s="97" t="s">
        <v>4023</v>
      </c>
      <c r="I453" s="97">
        <v>25</v>
      </c>
      <c r="J453" s="96" t="s">
        <v>4021</v>
      </c>
      <c r="K453" s="96" t="s">
        <v>2355</v>
      </c>
      <c r="L453" s="97"/>
      <c r="M453" s="97"/>
      <c r="P453" t="str">
        <f t="shared" si="88"/>
        <v>AREVALO</v>
      </c>
      <c r="Q453" t="str">
        <f t="shared" si="89"/>
        <v>MANZANO</v>
      </c>
      <c r="R453" t="str">
        <f t="shared" si="90"/>
        <v>ARACELI</v>
      </c>
      <c r="S453" t="str">
        <f t="shared" si="91"/>
        <v>MUJER</v>
      </c>
      <c r="T453" t="str">
        <f t="shared" si="92"/>
        <v/>
      </c>
      <c r="U453" t="str">
        <f t="shared" si="93"/>
        <v/>
      </c>
      <c r="V453" t="str">
        <f t="shared" si="94"/>
        <v>28 DE ENERO </v>
      </c>
      <c r="W453" t="str">
        <f t="shared" si="95"/>
        <v>25</v>
      </c>
      <c r="X453" t="str">
        <f t="shared" si="96"/>
        <v>HUISQUILCO</v>
      </c>
      <c r="Y453" t="str">
        <f t="shared" si="97"/>
        <v>CABECERA</v>
      </c>
      <c r="Z453" t="str">
        <f t="shared" si="98"/>
        <v/>
      </c>
      <c r="AA453" t="str">
        <f t="shared" si="99"/>
        <v/>
      </c>
    </row>
    <row r="454" spans="2:27" x14ac:dyDescent="0.25">
      <c r="B454" s="97" t="s">
        <v>263</v>
      </c>
      <c r="C454" s="97"/>
      <c r="D454" s="97" t="s">
        <v>709</v>
      </c>
      <c r="E454" s="96" t="s">
        <v>349</v>
      </c>
      <c r="F454" s="97"/>
      <c r="G454" s="97"/>
      <c r="H454" s="97" t="s">
        <v>4023</v>
      </c>
      <c r="I454" s="96">
        <v>21</v>
      </c>
      <c r="J454" s="96" t="s">
        <v>4021</v>
      </c>
      <c r="K454" s="96" t="s">
        <v>2355</v>
      </c>
      <c r="L454" s="97"/>
      <c r="M454" s="97"/>
      <c r="P454" t="str">
        <f t="shared" si="88"/>
        <v>PULIDO</v>
      </c>
      <c r="Q454" t="str">
        <f t="shared" si="89"/>
        <v/>
      </c>
      <c r="R454" t="str">
        <f t="shared" si="90"/>
        <v>SARA</v>
      </c>
      <c r="S454" t="str">
        <f t="shared" si="91"/>
        <v>MUJER</v>
      </c>
      <c r="T454" t="str">
        <f t="shared" si="92"/>
        <v/>
      </c>
      <c r="U454" t="str">
        <f t="shared" si="93"/>
        <v/>
      </c>
      <c r="V454" t="str">
        <f t="shared" si="94"/>
        <v>28 DE ENERO </v>
      </c>
      <c r="W454" t="str">
        <f t="shared" si="95"/>
        <v>21</v>
      </c>
      <c r="X454" t="str">
        <f t="shared" si="96"/>
        <v>HUISQUILCO</v>
      </c>
      <c r="Y454" t="str">
        <f t="shared" si="97"/>
        <v>CABECERA</v>
      </c>
      <c r="Z454" t="str">
        <f t="shared" si="98"/>
        <v/>
      </c>
      <c r="AA454" t="str">
        <f t="shared" si="99"/>
        <v/>
      </c>
    </row>
    <row r="455" spans="2:27" x14ac:dyDescent="0.25">
      <c r="B455" s="97" t="s">
        <v>1182</v>
      </c>
      <c r="C455" s="97" t="s">
        <v>565</v>
      </c>
      <c r="D455" s="97" t="s">
        <v>1785</v>
      </c>
      <c r="E455" s="97" t="s">
        <v>349</v>
      </c>
      <c r="F455" s="97"/>
      <c r="G455" s="97"/>
      <c r="H455" s="97" t="s">
        <v>4023</v>
      </c>
      <c r="I455" s="97" t="s">
        <v>4030</v>
      </c>
      <c r="J455" s="96" t="s">
        <v>4021</v>
      </c>
      <c r="K455" s="96" t="s">
        <v>2355</v>
      </c>
      <c r="L455" s="97"/>
      <c r="M455" s="97"/>
      <c r="P455" t="str">
        <f t="shared" si="88"/>
        <v>LUPERCIO</v>
      </c>
      <c r="Q455" t="str">
        <f t="shared" si="89"/>
        <v>MORALES</v>
      </c>
      <c r="R455" t="str">
        <f t="shared" si="90"/>
        <v>SOCORRO</v>
      </c>
      <c r="S455" t="str">
        <f t="shared" si="91"/>
        <v>MUJER</v>
      </c>
      <c r="T455" t="str">
        <f t="shared" si="92"/>
        <v/>
      </c>
      <c r="U455" t="str">
        <f t="shared" si="93"/>
        <v/>
      </c>
      <c r="V455" t="str">
        <f t="shared" si="94"/>
        <v>28 DE ENERO </v>
      </c>
      <c r="W455" t="str">
        <f t="shared" si="95"/>
        <v>34-A</v>
      </c>
      <c r="X455" t="str">
        <f t="shared" si="96"/>
        <v>HUISQUILCO</v>
      </c>
      <c r="Y455" t="str">
        <f t="shared" si="97"/>
        <v>CABECERA</v>
      </c>
      <c r="Z455" t="str">
        <f t="shared" si="98"/>
        <v/>
      </c>
      <c r="AA455" t="str">
        <f t="shared" si="99"/>
        <v/>
      </c>
    </row>
    <row r="456" spans="2:27" x14ac:dyDescent="0.25">
      <c r="B456" s="97" t="s">
        <v>4031</v>
      </c>
      <c r="C456" s="97"/>
      <c r="D456" s="97" t="s">
        <v>3665</v>
      </c>
      <c r="E456" s="97" t="s">
        <v>27</v>
      </c>
      <c r="F456" s="97">
        <v>76</v>
      </c>
      <c r="G456" s="97" t="s">
        <v>4032</v>
      </c>
      <c r="H456" s="97" t="s">
        <v>4033</v>
      </c>
      <c r="I456" s="97" t="s">
        <v>4034</v>
      </c>
      <c r="J456" s="96" t="s">
        <v>4021</v>
      </c>
      <c r="K456" s="96" t="s">
        <v>2355</v>
      </c>
      <c r="L456" s="97">
        <v>2</v>
      </c>
      <c r="M456" s="97"/>
      <c r="P456" t="str">
        <f t="shared" si="88"/>
        <v>REYNSO</v>
      </c>
      <c r="Q456" t="str">
        <f t="shared" si="89"/>
        <v/>
      </c>
      <c r="R456" t="str">
        <f t="shared" si="90"/>
        <v>MARIA DOLORES</v>
      </c>
      <c r="S456" t="str">
        <f t="shared" si="91"/>
        <v>MUJER</v>
      </c>
      <c r="T456" t="str">
        <f t="shared" si="92"/>
        <v>76</v>
      </c>
      <c r="U456" t="str">
        <f t="shared" si="93"/>
        <v>-</v>
      </c>
      <c r="V456" t="str">
        <f t="shared" si="94"/>
        <v>5 DE FEBRERO</v>
      </c>
      <c r="W456" t="str">
        <f t="shared" si="95"/>
        <v>15A</v>
      </c>
      <c r="X456" t="str">
        <f t="shared" si="96"/>
        <v>HUISQUILCO</v>
      </c>
      <c r="Y456" t="str">
        <f t="shared" si="97"/>
        <v>CABECERA</v>
      </c>
      <c r="Z456" t="str">
        <f t="shared" si="98"/>
        <v>2</v>
      </c>
      <c r="AA456" t="str">
        <f t="shared" si="99"/>
        <v/>
      </c>
    </row>
    <row r="457" spans="2:27" x14ac:dyDescent="0.25">
      <c r="B457" s="97" t="s">
        <v>4035</v>
      </c>
      <c r="C457" s="97"/>
      <c r="D457" s="97" t="s">
        <v>822</v>
      </c>
      <c r="E457" s="97" t="s">
        <v>1333</v>
      </c>
      <c r="F457" s="97">
        <v>49</v>
      </c>
      <c r="G457" s="97">
        <v>3321449429</v>
      </c>
      <c r="H457" s="97" t="s">
        <v>4036</v>
      </c>
      <c r="I457" s="97">
        <v>16</v>
      </c>
      <c r="J457" s="96" t="s">
        <v>4021</v>
      </c>
      <c r="K457" s="96" t="s">
        <v>2355</v>
      </c>
      <c r="L457" s="97">
        <v>5</v>
      </c>
      <c r="M457" s="97" t="s">
        <v>2177</v>
      </c>
      <c r="P457" t="str">
        <f t="shared" si="88"/>
        <v>ALCALA</v>
      </c>
      <c r="Q457" t="str">
        <f t="shared" si="89"/>
        <v/>
      </c>
      <c r="R457" t="str">
        <f t="shared" si="90"/>
        <v>SILVIA</v>
      </c>
      <c r="S457" t="str">
        <f t="shared" si="91"/>
        <v>F</v>
      </c>
      <c r="T457" t="str">
        <f t="shared" si="92"/>
        <v>49</v>
      </c>
      <c r="U457" t="str">
        <f t="shared" si="93"/>
        <v>3321449429</v>
      </c>
      <c r="V457" t="str">
        <f t="shared" si="94"/>
        <v>5 DE MAYO</v>
      </c>
      <c r="W457" t="str">
        <f t="shared" si="95"/>
        <v>16</v>
      </c>
      <c r="X457" t="str">
        <f t="shared" si="96"/>
        <v>HUISQUILCO</v>
      </c>
      <c r="Y457" t="str">
        <f t="shared" si="97"/>
        <v>CABECERA</v>
      </c>
      <c r="Z457" t="str">
        <f t="shared" si="98"/>
        <v>5</v>
      </c>
      <c r="AA457" t="str">
        <f t="shared" si="99"/>
        <v>VIUDA</v>
      </c>
    </row>
    <row r="458" spans="2:27" x14ac:dyDescent="0.25">
      <c r="B458" s="97" t="s">
        <v>643</v>
      </c>
      <c r="C458" s="97" t="s">
        <v>679</v>
      </c>
      <c r="D458" s="97" t="s">
        <v>4037</v>
      </c>
      <c r="E458" s="97" t="s">
        <v>27</v>
      </c>
      <c r="F458" s="97">
        <v>38</v>
      </c>
      <c r="G458" s="97">
        <v>3336260253</v>
      </c>
      <c r="H458" s="97" t="s">
        <v>618</v>
      </c>
      <c r="I458" s="97">
        <v>60</v>
      </c>
      <c r="J458" s="96" t="s">
        <v>4021</v>
      </c>
      <c r="K458" s="96" t="s">
        <v>2355</v>
      </c>
      <c r="L458" s="97">
        <v>4</v>
      </c>
      <c r="M458" s="97" t="s">
        <v>29</v>
      </c>
      <c r="P458" t="str">
        <f t="shared" si="88"/>
        <v>DAVALOS</v>
      </c>
      <c r="Q458" t="str">
        <f t="shared" si="89"/>
        <v>PACHECO</v>
      </c>
      <c r="R458" t="str">
        <f t="shared" si="90"/>
        <v>ERIKA YADIRA </v>
      </c>
      <c r="S458" t="str">
        <f t="shared" si="91"/>
        <v>MUJER</v>
      </c>
      <c r="T458" t="str">
        <f t="shared" si="92"/>
        <v>38</v>
      </c>
      <c r="U458" t="str">
        <f t="shared" si="93"/>
        <v>3336260253</v>
      </c>
      <c r="V458" t="str">
        <f t="shared" si="94"/>
        <v>5 DE MAYO</v>
      </c>
      <c r="W458" t="str">
        <f t="shared" si="95"/>
        <v>60</v>
      </c>
      <c r="X458" t="str">
        <f t="shared" si="96"/>
        <v>HUISQUILCO</v>
      </c>
      <c r="Y458" t="str">
        <f t="shared" si="97"/>
        <v>CABECERA</v>
      </c>
      <c r="Z458" t="str">
        <f t="shared" si="98"/>
        <v>4</v>
      </c>
      <c r="AA458" t="str">
        <f t="shared" si="99"/>
        <v>MADRE SOLTERA</v>
      </c>
    </row>
    <row r="459" spans="2:27" x14ac:dyDescent="0.25">
      <c r="B459" s="96" t="s">
        <v>695</v>
      </c>
      <c r="C459" s="96" t="s">
        <v>696</v>
      </c>
      <c r="D459" s="96" t="s">
        <v>4038</v>
      </c>
      <c r="E459" s="96"/>
      <c r="F459" s="96"/>
      <c r="G459" s="96">
        <v>3314312039</v>
      </c>
      <c r="H459" s="97" t="s">
        <v>618</v>
      </c>
      <c r="I459" s="96">
        <v>96</v>
      </c>
      <c r="J459" s="96" t="s">
        <v>4021</v>
      </c>
      <c r="K459" s="96" t="s">
        <v>2355</v>
      </c>
      <c r="L459" s="96"/>
      <c r="M459" s="96"/>
      <c r="P459" t="str">
        <f t="shared" si="88"/>
        <v>GONZALEZ</v>
      </c>
      <c r="Q459" t="str">
        <f t="shared" si="89"/>
        <v>NERI</v>
      </c>
      <c r="R459" t="str">
        <f t="shared" si="90"/>
        <v>ALEJANDRA </v>
      </c>
      <c r="S459" t="str">
        <f t="shared" si="91"/>
        <v/>
      </c>
      <c r="T459" t="str">
        <f t="shared" si="92"/>
        <v/>
      </c>
      <c r="U459" t="str">
        <f t="shared" si="93"/>
        <v>3314312039</v>
      </c>
      <c r="V459" t="str">
        <f t="shared" si="94"/>
        <v>5 DE MAYO</v>
      </c>
      <c r="W459" t="str">
        <f t="shared" si="95"/>
        <v>96</v>
      </c>
      <c r="X459" t="str">
        <f t="shared" si="96"/>
        <v>HUISQUILCO</v>
      </c>
      <c r="Y459" t="str">
        <f t="shared" si="97"/>
        <v>CABECERA</v>
      </c>
      <c r="Z459" t="str">
        <f t="shared" si="98"/>
        <v/>
      </c>
      <c r="AA459" t="str">
        <f t="shared" si="99"/>
        <v/>
      </c>
    </row>
    <row r="460" spans="2:27" x14ac:dyDescent="0.25">
      <c r="B460" s="96" t="s">
        <v>4039</v>
      </c>
      <c r="C460" s="96" t="s">
        <v>4040</v>
      </c>
      <c r="D460" s="96" t="s">
        <v>701</v>
      </c>
      <c r="E460" s="96" t="s">
        <v>621</v>
      </c>
      <c r="F460" s="96">
        <v>34</v>
      </c>
      <c r="G460" s="96">
        <v>3312469895</v>
      </c>
      <c r="H460" s="97" t="s">
        <v>618</v>
      </c>
      <c r="I460" s="96">
        <v>56</v>
      </c>
      <c r="J460" s="96" t="s">
        <v>4021</v>
      </c>
      <c r="K460" s="96" t="s">
        <v>2355</v>
      </c>
      <c r="L460" s="96"/>
      <c r="M460" s="96"/>
      <c r="P460" t="str">
        <f t="shared" si="88"/>
        <v>MURGUIA </v>
      </c>
      <c r="Q460" t="str">
        <f t="shared" si="89"/>
        <v>TOLEDANO</v>
      </c>
      <c r="R460" t="str">
        <f t="shared" si="90"/>
        <v>REFUGIO</v>
      </c>
      <c r="S460" t="str">
        <f t="shared" si="91"/>
        <v>HOMBRE</v>
      </c>
      <c r="T460" t="str">
        <f t="shared" si="92"/>
        <v>34</v>
      </c>
      <c r="U460" t="str">
        <f t="shared" si="93"/>
        <v>3312469895</v>
      </c>
      <c r="V460" t="str">
        <f t="shared" si="94"/>
        <v>5 DE MAYO</v>
      </c>
      <c r="W460" t="str">
        <f t="shared" si="95"/>
        <v>56</v>
      </c>
      <c r="X460" t="str">
        <f t="shared" si="96"/>
        <v>HUISQUILCO</v>
      </c>
      <c r="Y460" t="str">
        <f t="shared" si="97"/>
        <v>CABECERA</v>
      </c>
      <c r="Z460" t="str">
        <f t="shared" si="98"/>
        <v/>
      </c>
      <c r="AA460" t="str">
        <f t="shared" si="99"/>
        <v/>
      </c>
    </row>
    <row r="461" spans="2:27" x14ac:dyDescent="0.25">
      <c r="B461" s="97" t="s">
        <v>68</v>
      </c>
      <c r="C461" s="97" t="s">
        <v>258</v>
      </c>
      <c r="D461" s="97" t="s">
        <v>324</v>
      </c>
      <c r="E461" s="97" t="s">
        <v>27</v>
      </c>
      <c r="F461" s="97">
        <v>33</v>
      </c>
      <c r="G461" s="97">
        <v>3314563782</v>
      </c>
      <c r="H461" s="97" t="s">
        <v>618</v>
      </c>
      <c r="I461" s="97">
        <v>58</v>
      </c>
      <c r="J461" s="96" t="s">
        <v>4021</v>
      </c>
      <c r="K461" s="96" t="s">
        <v>2355</v>
      </c>
      <c r="L461" s="97">
        <v>2</v>
      </c>
      <c r="M461" s="97" t="s">
        <v>29</v>
      </c>
      <c r="P461" t="str">
        <f t="shared" si="88"/>
        <v>NUÑO</v>
      </c>
      <c r="Q461" t="str">
        <f t="shared" si="89"/>
        <v>REYNOSO</v>
      </c>
      <c r="R461" t="str">
        <f t="shared" si="90"/>
        <v>LAURA</v>
      </c>
      <c r="S461" t="str">
        <f t="shared" si="91"/>
        <v>MUJER</v>
      </c>
      <c r="T461" t="str">
        <f t="shared" si="92"/>
        <v>33</v>
      </c>
      <c r="U461" t="str">
        <f t="shared" si="93"/>
        <v>3314563782</v>
      </c>
      <c r="V461" t="str">
        <f t="shared" si="94"/>
        <v>5 DE MAYO</v>
      </c>
      <c r="W461" t="str">
        <f t="shared" si="95"/>
        <v>58</v>
      </c>
      <c r="X461" t="str">
        <f t="shared" si="96"/>
        <v>HUISQUILCO</v>
      </c>
      <c r="Y461" t="str">
        <f t="shared" si="97"/>
        <v>CABECERA</v>
      </c>
      <c r="Z461" t="str">
        <f t="shared" si="98"/>
        <v>2</v>
      </c>
      <c r="AA461" t="str">
        <f t="shared" si="99"/>
        <v>MADRE SOLTERA</v>
      </c>
    </row>
    <row r="462" spans="2:27" x14ac:dyDescent="0.25">
      <c r="B462" s="97" t="s">
        <v>263</v>
      </c>
      <c r="C462" s="97" t="s">
        <v>68</v>
      </c>
      <c r="D462" s="97" t="s">
        <v>4041</v>
      </c>
      <c r="E462" s="97" t="s">
        <v>3253</v>
      </c>
      <c r="F462" s="97">
        <v>38</v>
      </c>
      <c r="G462" s="97">
        <v>3313497244</v>
      </c>
      <c r="H462" s="97" t="s">
        <v>618</v>
      </c>
      <c r="I462" s="96">
        <v>7</v>
      </c>
      <c r="J462" s="96" t="s">
        <v>4021</v>
      </c>
      <c r="K462" s="96" t="s">
        <v>2355</v>
      </c>
      <c r="L462" s="97">
        <v>4</v>
      </c>
      <c r="M462" s="96" t="s">
        <v>89</v>
      </c>
      <c r="P462" t="str">
        <f t="shared" si="88"/>
        <v>PULIDO</v>
      </c>
      <c r="Q462" t="str">
        <f t="shared" si="89"/>
        <v>NUÑO</v>
      </c>
      <c r="R462" t="str">
        <f t="shared" si="90"/>
        <v>ELVIA TERESA</v>
      </c>
      <c r="S462" t="str">
        <f t="shared" si="91"/>
        <v>M</v>
      </c>
      <c r="T462" t="str">
        <f t="shared" si="92"/>
        <v>38</v>
      </c>
      <c r="U462" t="str">
        <f t="shared" si="93"/>
        <v>3313497244</v>
      </c>
      <c r="V462" t="str">
        <f t="shared" si="94"/>
        <v>5 DE MAYO</v>
      </c>
      <c r="W462" t="str">
        <f t="shared" si="95"/>
        <v>7</v>
      </c>
      <c r="X462" t="str">
        <f t="shared" si="96"/>
        <v>HUISQUILCO</v>
      </c>
      <c r="Y462" t="str">
        <f t="shared" si="97"/>
        <v>CABECERA</v>
      </c>
      <c r="Z462" t="str">
        <f t="shared" si="98"/>
        <v>4</v>
      </c>
      <c r="AA462" t="str">
        <f t="shared" si="99"/>
        <v>DISCAPACITADO(A)</v>
      </c>
    </row>
    <row r="463" spans="2:27" x14ac:dyDescent="0.25">
      <c r="B463" s="96" t="s">
        <v>535</v>
      </c>
      <c r="C463" s="96" t="s">
        <v>652</v>
      </c>
      <c r="D463" s="96" t="s">
        <v>651</v>
      </c>
      <c r="E463" s="96"/>
      <c r="F463" s="96"/>
      <c r="G463" s="96">
        <v>3332247171</v>
      </c>
      <c r="H463" s="97" t="s">
        <v>618</v>
      </c>
      <c r="I463" s="96">
        <v>36</v>
      </c>
      <c r="J463" s="96" t="s">
        <v>4021</v>
      </c>
      <c r="K463" s="96" t="s">
        <v>2355</v>
      </c>
      <c r="L463" s="96"/>
      <c r="M463" s="96"/>
      <c r="P463" t="str">
        <f t="shared" si="88"/>
        <v>RUVALCABA</v>
      </c>
      <c r="Q463" t="str">
        <f t="shared" si="89"/>
        <v>CORTEZ</v>
      </c>
      <c r="R463" t="str">
        <f t="shared" si="90"/>
        <v>MANUEL</v>
      </c>
      <c r="S463" t="str">
        <f t="shared" si="91"/>
        <v/>
      </c>
      <c r="T463" t="str">
        <f t="shared" si="92"/>
        <v/>
      </c>
      <c r="U463" t="str">
        <f t="shared" si="93"/>
        <v>3332247171</v>
      </c>
      <c r="V463" t="str">
        <f t="shared" si="94"/>
        <v>5 DE MAYO</v>
      </c>
      <c r="W463" t="str">
        <f t="shared" si="95"/>
        <v>36</v>
      </c>
      <c r="X463" t="str">
        <f t="shared" si="96"/>
        <v>HUISQUILCO</v>
      </c>
      <c r="Y463" t="str">
        <f t="shared" si="97"/>
        <v>CABECERA</v>
      </c>
      <c r="Z463" t="str">
        <f t="shared" si="98"/>
        <v/>
      </c>
      <c r="AA463" t="str">
        <f t="shared" si="99"/>
        <v/>
      </c>
    </row>
    <row r="464" spans="2:27" x14ac:dyDescent="0.25">
      <c r="B464" s="96" t="s">
        <v>642</v>
      </c>
      <c r="C464" s="96"/>
      <c r="D464" s="96" t="s">
        <v>4042</v>
      </c>
      <c r="E464" s="96"/>
      <c r="F464" s="96"/>
      <c r="G464" s="96">
        <v>3334742108</v>
      </c>
      <c r="H464" s="97" t="s">
        <v>618</v>
      </c>
      <c r="I464" s="96">
        <v>5</v>
      </c>
      <c r="J464" s="96" t="s">
        <v>4021</v>
      </c>
      <c r="K464" s="96" t="s">
        <v>2355</v>
      </c>
      <c r="L464" s="96"/>
      <c r="M464" s="96"/>
      <c r="P464" t="str">
        <f t="shared" si="88"/>
        <v>SANDOVAL</v>
      </c>
      <c r="Q464" t="str">
        <f t="shared" si="89"/>
        <v/>
      </c>
      <c r="R464" t="str">
        <f t="shared" si="90"/>
        <v>SILVIA MURGUIA </v>
      </c>
      <c r="S464" t="str">
        <f t="shared" si="91"/>
        <v/>
      </c>
      <c r="T464" t="str">
        <f t="shared" si="92"/>
        <v/>
      </c>
      <c r="U464" t="str">
        <f t="shared" si="93"/>
        <v>3334742108</v>
      </c>
      <c r="V464" t="str">
        <f t="shared" si="94"/>
        <v>5 DE MAYO</v>
      </c>
      <c r="W464" t="str">
        <f t="shared" si="95"/>
        <v>5</v>
      </c>
      <c r="X464" t="str">
        <f t="shared" si="96"/>
        <v>HUISQUILCO</v>
      </c>
      <c r="Y464" t="str">
        <f t="shared" si="97"/>
        <v>CABECERA</v>
      </c>
      <c r="Z464" t="str">
        <f t="shared" si="98"/>
        <v/>
      </c>
      <c r="AA464" t="str">
        <f t="shared" si="99"/>
        <v/>
      </c>
    </row>
    <row r="465" spans="2:27" x14ac:dyDescent="0.25">
      <c r="B465" s="97" t="s">
        <v>4043</v>
      </c>
      <c r="C465" s="97" t="s">
        <v>4044</v>
      </c>
      <c r="D465" s="97" t="s">
        <v>4045</v>
      </c>
      <c r="E465" s="97" t="s">
        <v>27</v>
      </c>
      <c r="F465" s="97">
        <v>71</v>
      </c>
      <c r="G465" s="97">
        <v>3318536146</v>
      </c>
      <c r="H465" s="97" t="s">
        <v>618</v>
      </c>
      <c r="I465" s="97">
        <v>8</v>
      </c>
      <c r="J465" s="96" t="s">
        <v>4021</v>
      </c>
      <c r="K465" s="96" t="s">
        <v>2355</v>
      </c>
      <c r="L465" s="97"/>
      <c r="M465" s="97"/>
      <c r="P465" t="str">
        <f t="shared" si="88"/>
        <v>TABARES</v>
      </c>
      <c r="Q465" t="str">
        <f t="shared" si="89"/>
        <v>CHOLICO</v>
      </c>
      <c r="R465" t="str">
        <f t="shared" si="90"/>
        <v>ABUNDIA</v>
      </c>
      <c r="S465" t="str">
        <f t="shared" si="91"/>
        <v>MUJER</v>
      </c>
      <c r="T465" t="str">
        <f t="shared" si="92"/>
        <v>71</v>
      </c>
      <c r="U465" t="str">
        <f t="shared" si="93"/>
        <v>3318536146</v>
      </c>
      <c r="V465" t="str">
        <f t="shared" si="94"/>
        <v>5 DE MAYO</v>
      </c>
      <c r="W465" t="str">
        <f t="shared" si="95"/>
        <v>8</v>
      </c>
      <c r="X465" t="str">
        <f t="shared" si="96"/>
        <v>HUISQUILCO</v>
      </c>
      <c r="Y465" t="str">
        <f t="shared" si="97"/>
        <v>CABECERA</v>
      </c>
      <c r="Z465" t="str">
        <f t="shared" si="98"/>
        <v/>
      </c>
      <c r="AA465" t="str">
        <f t="shared" si="99"/>
        <v/>
      </c>
    </row>
    <row r="466" spans="2:27" x14ac:dyDescent="0.25">
      <c r="B466" s="97" t="s">
        <v>4046</v>
      </c>
      <c r="C466" s="97" t="s">
        <v>616</v>
      </c>
      <c r="D466" s="97" t="s">
        <v>668</v>
      </c>
      <c r="E466" s="96"/>
      <c r="F466" s="97">
        <v>26</v>
      </c>
      <c r="G466" s="97">
        <v>3330078021</v>
      </c>
      <c r="H466" s="97" t="s">
        <v>4047</v>
      </c>
      <c r="I466" s="96">
        <v>40</v>
      </c>
      <c r="J466" s="96" t="s">
        <v>4021</v>
      </c>
      <c r="K466" s="96" t="s">
        <v>2355</v>
      </c>
      <c r="L466" s="96"/>
      <c r="M466" s="96"/>
      <c r="P466" t="str">
        <f t="shared" si="88"/>
        <v>LIMÓN</v>
      </c>
      <c r="Q466" t="str">
        <f t="shared" si="89"/>
        <v>VELÁZQUEZ</v>
      </c>
      <c r="R466" t="str">
        <f t="shared" si="90"/>
        <v>KATIA</v>
      </c>
      <c r="S466" t="str">
        <f t="shared" si="91"/>
        <v/>
      </c>
      <c r="T466" t="str">
        <f t="shared" si="92"/>
        <v>26</v>
      </c>
      <c r="U466" t="str">
        <f t="shared" si="93"/>
        <v>3330078021</v>
      </c>
      <c r="V466" t="str">
        <f t="shared" si="94"/>
        <v>5 DE MAYO </v>
      </c>
      <c r="W466" t="str">
        <f t="shared" si="95"/>
        <v>40</v>
      </c>
      <c r="X466" t="str">
        <f t="shared" si="96"/>
        <v>HUISQUILCO</v>
      </c>
      <c r="Y466" t="str">
        <f t="shared" si="97"/>
        <v>CABECERA</v>
      </c>
      <c r="Z466" t="str">
        <f t="shared" si="98"/>
        <v/>
      </c>
      <c r="AA466" t="str">
        <f t="shared" si="99"/>
        <v/>
      </c>
    </row>
    <row r="467" spans="2:27" x14ac:dyDescent="0.25">
      <c r="B467" s="97" t="s">
        <v>4048</v>
      </c>
      <c r="C467" s="97" t="s">
        <v>198</v>
      </c>
      <c r="D467" s="97" t="s">
        <v>4049</v>
      </c>
      <c r="E467" s="97" t="s">
        <v>27</v>
      </c>
      <c r="F467" s="97">
        <v>45</v>
      </c>
      <c r="G467" s="97">
        <v>3329726821</v>
      </c>
      <c r="H467" s="97" t="s">
        <v>4047</v>
      </c>
      <c r="I467" s="97">
        <v>9</v>
      </c>
      <c r="J467" s="96" t="s">
        <v>4021</v>
      </c>
      <c r="K467" s="96" t="s">
        <v>2355</v>
      </c>
      <c r="L467" s="97"/>
      <c r="M467" s="97"/>
      <c r="P467" t="str">
        <f t="shared" si="88"/>
        <v>PULIDO</v>
      </c>
      <c r="Q467" t="str">
        <f t="shared" si="89"/>
        <v>NUÑO</v>
      </c>
      <c r="R467" t="str">
        <f t="shared" si="90"/>
        <v>DELIA</v>
      </c>
      <c r="S467" t="str">
        <f t="shared" si="91"/>
        <v>MUJER</v>
      </c>
      <c r="T467" t="str">
        <f t="shared" si="92"/>
        <v>45</v>
      </c>
      <c r="U467" t="str">
        <f t="shared" si="93"/>
        <v>3329726821</v>
      </c>
      <c r="V467" t="str">
        <f t="shared" si="94"/>
        <v>5 DE MAYO </v>
      </c>
      <c r="W467" t="str">
        <f t="shared" si="95"/>
        <v>9</v>
      </c>
      <c r="X467" t="str">
        <f t="shared" si="96"/>
        <v>HUISQUILCO</v>
      </c>
      <c r="Y467" t="str">
        <f t="shared" si="97"/>
        <v>CABECERA</v>
      </c>
      <c r="Z467" t="str">
        <f t="shared" si="98"/>
        <v/>
      </c>
      <c r="AA467" t="str">
        <f t="shared" si="99"/>
        <v/>
      </c>
    </row>
    <row r="468" spans="2:27" x14ac:dyDescent="0.25">
      <c r="B468" s="97" t="s">
        <v>662</v>
      </c>
      <c r="C468" s="97" t="s">
        <v>72</v>
      </c>
      <c r="D468" s="97" t="s">
        <v>663</v>
      </c>
      <c r="E468" s="97" t="s">
        <v>349</v>
      </c>
      <c r="F468" s="97"/>
      <c r="G468" s="97">
        <v>3318879525</v>
      </c>
      <c r="H468" s="97" t="s">
        <v>2792</v>
      </c>
      <c r="I468" s="97">
        <v>16</v>
      </c>
      <c r="J468" s="96" t="s">
        <v>4021</v>
      </c>
      <c r="K468" s="96" t="s">
        <v>2355</v>
      </c>
      <c r="L468" s="97"/>
      <c r="M468" s="97"/>
      <c r="P468" t="str">
        <f t="shared" si="88"/>
        <v>RAMÍMEZ</v>
      </c>
      <c r="Q468" t="str">
        <f t="shared" si="89"/>
        <v>IÑIGUEZ</v>
      </c>
      <c r="R468" t="str">
        <f t="shared" si="90"/>
        <v>MARÍA GUADALUPE</v>
      </c>
      <c r="S468" t="str">
        <f t="shared" si="91"/>
        <v>MUJER</v>
      </c>
      <c r="T468" t="str">
        <f t="shared" si="92"/>
        <v/>
      </c>
      <c r="U468" t="str">
        <f t="shared" si="93"/>
        <v>3318879525</v>
      </c>
      <c r="V468" t="str">
        <f t="shared" si="94"/>
        <v>AQUILES SERDAN</v>
      </c>
      <c r="W468" t="str">
        <f t="shared" si="95"/>
        <v>16</v>
      </c>
      <c r="X468" t="str">
        <f t="shared" si="96"/>
        <v>HUISQUILCO</v>
      </c>
      <c r="Y468" t="str">
        <f t="shared" si="97"/>
        <v>CABECERA</v>
      </c>
      <c r="Z468" t="str">
        <f t="shared" si="98"/>
        <v/>
      </c>
      <c r="AA468" t="str">
        <f t="shared" si="99"/>
        <v/>
      </c>
    </row>
    <row r="469" spans="2:27" x14ac:dyDescent="0.25">
      <c r="B469" s="97" t="s">
        <v>686</v>
      </c>
      <c r="C469" s="97" t="s">
        <v>476</v>
      </c>
      <c r="D469" s="97" t="s">
        <v>687</v>
      </c>
      <c r="E469" s="97" t="s">
        <v>27</v>
      </c>
      <c r="F469" s="97">
        <v>77</v>
      </c>
      <c r="G469" s="97">
        <v>3311739704</v>
      </c>
      <c r="H469" s="97" t="s">
        <v>2792</v>
      </c>
      <c r="I469" s="97">
        <v>59</v>
      </c>
      <c r="J469" s="96" t="s">
        <v>4021</v>
      </c>
      <c r="K469" s="96" t="s">
        <v>2355</v>
      </c>
      <c r="L469" s="97">
        <v>3</v>
      </c>
      <c r="M469" s="97" t="s">
        <v>53</v>
      </c>
      <c r="P469" t="str">
        <f t="shared" si="88"/>
        <v>SALCEDO</v>
      </c>
      <c r="Q469" t="str">
        <f t="shared" si="89"/>
        <v>CAMARENA</v>
      </c>
      <c r="R469" t="str">
        <f t="shared" si="90"/>
        <v>M GUADALUPE</v>
      </c>
      <c r="S469" t="str">
        <f t="shared" si="91"/>
        <v>MUJER</v>
      </c>
      <c r="T469" t="str">
        <f t="shared" si="92"/>
        <v>77</v>
      </c>
      <c r="U469" t="str">
        <f t="shared" si="93"/>
        <v>3311739704</v>
      </c>
      <c r="V469" t="str">
        <f t="shared" si="94"/>
        <v>AQUILES SERDAN</v>
      </c>
      <c r="W469" t="str">
        <f t="shared" si="95"/>
        <v>59</v>
      </c>
      <c r="X469" t="str">
        <f t="shared" si="96"/>
        <v>HUISQUILCO</v>
      </c>
      <c r="Y469" t="str">
        <f t="shared" si="97"/>
        <v>CABECERA</v>
      </c>
      <c r="Z469" t="str">
        <f t="shared" si="98"/>
        <v>3</v>
      </c>
      <c r="AA469" t="str">
        <f t="shared" si="99"/>
        <v>ADULTO MAYOR</v>
      </c>
    </row>
    <row r="470" spans="2:27" x14ac:dyDescent="0.25">
      <c r="B470" s="97" t="s">
        <v>699</v>
      </c>
      <c r="C470" s="97" t="s">
        <v>368</v>
      </c>
      <c r="D470" s="97" t="s">
        <v>700</v>
      </c>
      <c r="E470" s="96"/>
      <c r="F470" s="97">
        <v>46</v>
      </c>
      <c r="G470" s="97">
        <v>3317505067</v>
      </c>
      <c r="H470" s="97" t="s">
        <v>2792</v>
      </c>
      <c r="I470" s="96">
        <v>92</v>
      </c>
      <c r="J470" s="96" t="s">
        <v>4021</v>
      </c>
      <c r="K470" s="96" t="s">
        <v>2355</v>
      </c>
      <c r="L470" s="96"/>
      <c r="M470" s="96"/>
      <c r="P470" t="str">
        <f t="shared" si="88"/>
        <v>PAREDES</v>
      </c>
      <c r="Q470" t="str">
        <f t="shared" si="89"/>
        <v>MERCADO</v>
      </c>
      <c r="R470" t="str">
        <f t="shared" si="90"/>
        <v>GABRIELA</v>
      </c>
      <c r="S470" t="str">
        <f t="shared" si="91"/>
        <v/>
      </c>
      <c r="T470" t="str">
        <f t="shared" si="92"/>
        <v>46</v>
      </c>
      <c r="U470" t="str">
        <f t="shared" si="93"/>
        <v>3317505067</v>
      </c>
      <c r="V470" t="str">
        <f t="shared" si="94"/>
        <v>AQUILES SERDAN</v>
      </c>
      <c r="W470" t="str">
        <f t="shared" si="95"/>
        <v>92</v>
      </c>
      <c r="X470" t="str">
        <f t="shared" si="96"/>
        <v>HUISQUILCO</v>
      </c>
      <c r="Y470" t="str">
        <f t="shared" si="97"/>
        <v>CABECERA</v>
      </c>
      <c r="Z470" t="str">
        <f t="shared" si="98"/>
        <v/>
      </c>
      <c r="AA470" t="str">
        <f t="shared" si="99"/>
        <v/>
      </c>
    </row>
    <row r="471" spans="2:27" x14ac:dyDescent="0.25">
      <c r="B471" s="97" t="s">
        <v>3519</v>
      </c>
      <c r="C471" s="97" t="s">
        <v>3921</v>
      </c>
      <c r="D471" s="97" t="s">
        <v>2766</v>
      </c>
      <c r="E471" s="97" t="s">
        <v>48</v>
      </c>
      <c r="F471" s="97">
        <v>68</v>
      </c>
      <c r="G471" s="97"/>
      <c r="H471" s="97" t="s">
        <v>2792</v>
      </c>
      <c r="I471" s="97">
        <v>137</v>
      </c>
      <c r="J471" s="96" t="s">
        <v>4021</v>
      </c>
      <c r="K471" s="96" t="s">
        <v>2355</v>
      </c>
      <c r="L471" s="97">
        <v>5</v>
      </c>
      <c r="M471" s="97" t="s">
        <v>2178</v>
      </c>
      <c r="P471" t="str">
        <f t="shared" si="88"/>
        <v>HERNANDEZ </v>
      </c>
      <c r="Q471" t="str">
        <f t="shared" si="89"/>
        <v>GUZMAN </v>
      </c>
      <c r="R471" t="str">
        <f t="shared" si="90"/>
        <v>ALBERTO</v>
      </c>
      <c r="S471" t="str">
        <f t="shared" si="91"/>
        <v>HOMBRE</v>
      </c>
      <c r="T471" t="str">
        <f t="shared" si="92"/>
        <v>68</v>
      </c>
      <c r="U471" t="str">
        <f t="shared" si="93"/>
        <v/>
      </c>
      <c r="V471" t="str">
        <f t="shared" si="94"/>
        <v>AQUILES SERDAN</v>
      </c>
      <c r="W471" t="str">
        <f t="shared" si="95"/>
        <v>137</v>
      </c>
      <c r="X471" t="str">
        <f t="shared" si="96"/>
        <v>HUISQUILCO</v>
      </c>
      <c r="Y471" t="str">
        <f t="shared" si="97"/>
        <v>CABECERA</v>
      </c>
      <c r="Z471" t="str">
        <f t="shared" si="98"/>
        <v>5</v>
      </c>
      <c r="AA471" t="str">
        <f t="shared" si="99"/>
        <v>DESEMPLEADO</v>
      </c>
    </row>
    <row r="472" spans="2:27" x14ac:dyDescent="0.25">
      <c r="B472" s="97" t="s">
        <v>600</v>
      </c>
      <c r="C472" s="97" t="s">
        <v>443</v>
      </c>
      <c r="D472" s="97" t="s">
        <v>708</v>
      </c>
      <c r="E472" s="96"/>
      <c r="F472" s="97">
        <v>52</v>
      </c>
      <c r="G472" s="97">
        <v>3334889544</v>
      </c>
      <c r="H472" s="97" t="s">
        <v>2792</v>
      </c>
      <c r="I472" s="96" t="s">
        <v>4050</v>
      </c>
      <c r="J472" s="96" t="s">
        <v>4021</v>
      </c>
      <c r="K472" s="96" t="s">
        <v>2355</v>
      </c>
      <c r="L472" s="96"/>
      <c r="M472" s="96"/>
      <c r="P472" t="str">
        <f t="shared" si="88"/>
        <v>VÁZQUEZ</v>
      </c>
      <c r="Q472" t="str">
        <f t="shared" si="89"/>
        <v>GUTIÉRREZ</v>
      </c>
      <c r="R472" t="str">
        <f t="shared" si="90"/>
        <v>ANGELA</v>
      </c>
      <c r="S472" t="str">
        <f t="shared" si="91"/>
        <v/>
      </c>
      <c r="T472" t="str">
        <f t="shared" si="92"/>
        <v>52</v>
      </c>
      <c r="U472" t="str">
        <f t="shared" si="93"/>
        <v>3334889544</v>
      </c>
      <c r="V472" t="str">
        <f t="shared" si="94"/>
        <v>AQUILES SERDAN</v>
      </c>
      <c r="W472" t="str">
        <f t="shared" si="95"/>
        <v>140-B</v>
      </c>
      <c r="X472" t="str">
        <f t="shared" si="96"/>
        <v>HUISQUILCO</v>
      </c>
      <c r="Y472" t="str">
        <f t="shared" si="97"/>
        <v>CABECERA</v>
      </c>
      <c r="Z472" t="str">
        <f t="shared" si="98"/>
        <v/>
      </c>
      <c r="AA472" t="str">
        <f t="shared" si="99"/>
        <v/>
      </c>
    </row>
    <row r="473" spans="2:27" x14ac:dyDescent="0.25">
      <c r="B473" s="97" t="s">
        <v>3525</v>
      </c>
      <c r="C473" s="97" t="s">
        <v>3299</v>
      </c>
      <c r="D473" s="97" t="s">
        <v>4051</v>
      </c>
      <c r="E473" s="97" t="s">
        <v>3292</v>
      </c>
      <c r="F473" s="97">
        <v>48</v>
      </c>
      <c r="G473" s="97">
        <v>3312462139</v>
      </c>
      <c r="H473" s="97" t="s">
        <v>4052</v>
      </c>
      <c r="I473" s="97">
        <v>37</v>
      </c>
      <c r="J473" s="96" t="s">
        <v>4021</v>
      </c>
      <c r="K473" s="96" t="s">
        <v>2355</v>
      </c>
      <c r="L473" s="97"/>
      <c r="M473" s="97"/>
      <c r="P473" t="str">
        <f t="shared" si="88"/>
        <v>NUÑO </v>
      </c>
      <c r="Q473" t="str">
        <f t="shared" si="89"/>
        <v>LOPEZ </v>
      </c>
      <c r="R473" t="str">
        <f t="shared" si="90"/>
        <v>CRISTINA </v>
      </c>
      <c r="S473" t="str">
        <f t="shared" si="91"/>
        <v>MUJER </v>
      </c>
      <c r="T473" t="str">
        <f t="shared" si="92"/>
        <v>48</v>
      </c>
      <c r="U473" t="str">
        <f t="shared" si="93"/>
        <v>3312462139</v>
      </c>
      <c r="V473" t="str">
        <f t="shared" si="94"/>
        <v>AVILA CAMACHO </v>
      </c>
      <c r="W473" t="str">
        <f t="shared" si="95"/>
        <v>37</v>
      </c>
      <c r="X473" t="str">
        <f t="shared" si="96"/>
        <v>HUISQUILCO</v>
      </c>
      <c r="Y473" t="str">
        <f t="shared" si="97"/>
        <v>CABECERA</v>
      </c>
      <c r="Z473" t="str">
        <f t="shared" si="98"/>
        <v/>
      </c>
      <c r="AA473" t="str">
        <f t="shared" si="99"/>
        <v/>
      </c>
    </row>
    <row r="474" spans="2:27" x14ac:dyDescent="0.25">
      <c r="B474" s="97" t="s">
        <v>4053</v>
      </c>
      <c r="C474" s="97" t="s">
        <v>4054</v>
      </c>
      <c r="D474" s="97" t="s">
        <v>4055</v>
      </c>
      <c r="E474" s="97" t="s">
        <v>3292</v>
      </c>
      <c r="F474" s="97">
        <v>55</v>
      </c>
      <c r="G474" s="97">
        <v>3331416039</v>
      </c>
      <c r="H474" s="97" t="s">
        <v>4056</v>
      </c>
      <c r="I474" s="97">
        <v>46</v>
      </c>
      <c r="J474" s="96" t="s">
        <v>4021</v>
      </c>
      <c r="K474" s="96" t="s">
        <v>2355</v>
      </c>
      <c r="L474" s="97">
        <v>4</v>
      </c>
      <c r="M474" s="97"/>
      <c r="P474" t="str">
        <f t="shared" si="88"/>
        <v>CEDANO </v>
      </c>
      <c r="Q474" t="str">
        <f t="shared" si="89"/>
        <v>ARREOLA </v>
      </c>
      <c r="R474" t="str">
        <f t="shared" si="90"/>
        <v>CATALINA </v>
      </c>
      <c r="S474" t="str">
        <f t="shared" si="91"/>
        <v>MUJER </v>
      </c>
      <c r="T474" t="str">
        <f t="shared" si="92"/>
        <v>55</v>
      </c>
      <c r="U474" t="str">
        <f t="shared" si="93"/>
        <v>3331416039</v>
      </c>
      <c r="V474" t="str">
        <f t="shared" si="94"/>
        <v>CARMAN SERDAN</v>
      </c>
      <c r="W474" t="str">
        <f t="shared" si="95"/>
        <v>46</v>
      </c>
      <c r="X474" t="str">
        <f t="shared" si="96"/>
        <v>HUISQUILCO</v>
      </c>
      <c r="Y474" t="str">
        <f t="shared" si="97"/>
        <v>CABECERA</v>
      </c>
      <c r="Z474" t="str">
        <f t="shared" si="98"/>
        <v>4</v>
      </c>
      <c r="AA474" t="str">
        <f t="shared" si="99"/>
        <v/>
      </c>
    </row>
    <row r="475" spans="2:27" x14ac:dyDescent="0.25">
      <c r="B475" s="97" t="s">
        <v>1567</v>
      </c>
      <c r="C475" s="97" t="s">
        <v>46</v>
      </c>
      <c r="D475" s="97" t="s">
        <v>4057</v>
      </c>
      <c r="E475" s="97" t="s">
        <v>1333</v>
      </c>
      <c r="F475" s="97">
        <v>74</v>
      </c>
      <c r="G475" s="97">
        <v>3312461614</v>
      </c>
      <c r="H475" s="97" t="s">
        <v>4058</v>
      </c>
      <c r="I475" s="97" t="s">
        <v>2342</v>
      </c>
      <c r="J475" s="96" t="s">
        <v>4021</v>
      </c>
      <c r="K475" s="96" t="s">
        <v>2355</v>
      </c>
      <c r="L475" s="97" t="s">
        <v>3399</v>
      </c>
      <c r="M475" s="97" t="s">
        <v>2177</v>
      </c>
      <c r="P475" t="str">
        <f t="shared" si="88"/>
        <v>BARAJAS</v>
      </c>
      <c r="Q475" t="str">
        <f t="shared" si="89"/>
        <v>PEREZ</v>
      </c>
      <c r="R475" t="str">
        <f t="shared" si="90"/>
        <v>MARÍA</v>
      </c>
      <c r="S475" t="str">
        <f t="shared" si="91"/>
        <v>F</v>
      </c>
      <c r="T475" t="str">
        <f t="shared" si="92"/>
        <v>74</v>
      </c>
      <c r="U475" t="str">
        <f t="shared" si="93"/>
        <v>3312461614</v>
      </c>
      <c r="V475" t="str">
        <f t="shared" si="94"/>
        <v>CARMEN SERDAN </v>
      </c>
      <c r="W475" t="str">
        <f t="shared" si="95"/>
        <v>21-A</v>
      </c>
      <c r="X475" t="str">
        <f t="shared" si="96"/>
        <v>HUISQUILCO</v>
      </c>
      <c r="Y475" t="str">
        <f t="shared" si="97"/>
        <v>CABECERA</v>
      </c>
      <c r="Z475" t="str">
        <f t="shared" si="98"/>
        <v>S/D</v>
      </c>
      <c r="AA475" t="str">
        <f t="shared" si="99"/>
        <v>VIUDA</v>
      </c>
    </row>
    <row r="476" spans="2:27" x14ac:dyDescent="0.25">
      <c r="B476" s="97" t="s">
        <v>157</v>
      </c>
      <c r="C476" s="97" t="s">
        <v>499</v>
      </c>
      <c r="D476" s="97" t="s">
        <v>4059</v>
      </c>
      <c r="E476" s="97" t="s">
        <v>27</v>
      </c>
      <c r="F476" s="97">
        <v>41</v>
      </c>
      <c r="G476" s="97"/>
      <c r="H476" s="97" t="s">
        <v>4058</v>
      </c>
      <c r="I476" s="97">
        <v>10</v>
      </c>
      <c r="J476" s="96" t="s">
        <v>4021</v>
      </c>
      <c r="K476" s="96" t="s">
        <v>2355</v>
      </c>
      <c r="L476" s="97"/>
      <c r="M476" s="97"/>
      <c r="P476" t="str">
        <f t="shared" si="88"/>
        <v>PEREZ</v>
      </c>
      <c r="Q476" t="str">
        <f t="shared" si="89"/>
        <v>RUVALCABA</v>
      </c>
      <c r="R476" t="str">
        <f t="shared" si="90"/>
        <v>ALMA DELIA</v>
      </c>
      <c r="S476" t="str">
        <f t="shared" si="91"/>
        <v>MUJER</v>
      </c>
      <c r="T476" t="str">
        <f t="shared" si="92"/>
        <v>41</v>
      </c>
      <c r="U476" t="str">
        <f t="shared" si="93"/>
        <v/>
      </c>
      <c r="V476" t="str">
        <f t="shared" si="94"/>
        <v>CARMEN SERDAN </v>
      </c>
      <c r="W476" t="str">
        <f t="shared" si="95"/>
        <v>10</v>
      </c>
      <c r="X476" t="str">
        <f t="shared" si="96"/>
        <v>HUISQUILCO</v>
      </c>
      <c r="Y476" t="str">
        <f t="shared" si="97"/>
        <v>CABECERA</v>
      </c>
      <c r="Z476" t="str">
        <f t="shared" si="98"/>
        <v/>
      </c>
      <c r="AA476" t="str">
        <f t="shared" si="99"/>
        <v/>
      </c>
    </row>
    <row r="477" spans="2:27" x14ac:dyDescent="0.25">
      <c r="B477" s="97" t="s">
        <v>68</v>
      </c>
      <c r="C477" s="97" t="s">
        <v>149</v>
      </c>
      <c r="D477" s="97" t="s">
        <v>4060</v>
      </c>
      <c r="E477" s="97" t="s">
        <v>349</v>
      </c>
      <c r="F477" s="97">
        <v>41</v>
      </c>
      <c r="G477" s="97">
        <v>3327995301</v>
      </c>
      <c r="H477" s="97" t="s">
        <v>4061</v>
      </c>
      <c r="I477" s="97">
        <v>109</v>
      </c>
      <c r="J477" s="96" t="s">
        <v>4021</v>
      </c>
      <c r="K477" s="96" t="s">
        <v>2355</v>
      </c>
      <c r="L477" s="97">
        <v>5</v>
      </c>
      <c r="M477" s="97"/>
      <c r="P477" t="str">
        <f t="shared" si="88"/>
        <v>NUÑO</v>
      </c>
      <c r="Q477" t="str">
        <f t="shared" si="89"/>
        <v>HERMOSILLO</v>
      </c>
      <c r="R477" t="str">
        <f t="shared" si="90"/>
        <v>IGNACIA</v>
      </c>
      <c r="S477" t="str">
        <f t="shared" si="91"/>
        <v>MUJER</v>
      </c>
      <c r="T477" t="str">
        <f t="shared" si="92"/>
        <v>41</v>
      </c>
      <c r="U477" t="str">
        <f t="shared" si="93"/>
        <v>3327995301</v>
      </c>
      <c r="V477" t="str">
        <f t="shared" si="94"/>
        <v>CONSTITUCIÓN</v>
      </c>
      <c r="W477" t="str">
        <f t="shared" si="95"/>
        <v>109</v>
      </c>
      <c r="X477" t="str">
        <f t="shared" si="96"/>
        <v>HUISQUILCO</v>
      </c>
      <c r="Y477" t="str">
        <f t="shared" si="97"/>
        <v>CABECERA</v>
      </c>
      <c r="Z477" t="str">
        <f t="shared" si="98"/>
        <v>5</v>
      </c>
      <c r="AA477" t="str">
        <f t="shared" si="99"/>
        <v/>
      </c>
    </row>
    <row r="478" spans="2:27" x14ac:dyDescent="0.25">
      <c r="B478" s="97" t="s">
        <v>71</v>
      </c>
      <c r="C478" s="97" t="s">
        <v>658</v>
      </c>
      <c r="D478" s="97" t="s">
        <v>659</v>
      </c>
      <c r="E478" s="97" t="s">
        <v>27</v>
      </c>
      <c r="F478" s="97">
        <v>30</v>
      </c>
      <c r="G478" s="97">
        <v>3317109091</v>
      </c>
      <c r="H478" s="97" t="s">
        <v>645</v>
      </c>
      <c r="I478" s="97" t="s">
        <v>4062</v>
      </c>
      <c r="J478" s="96" t="s">
        <v>4021</v>
      </c>
      <c r="K478" s="96" t="s">
        <v>2355</v>
      </c>
      <c r="L478" s="97">
        <v>5</v>
      </c>
      <c r="M478" s="97" t="s">
        <v>53</v>
      </c>
      <c r="P478" t="str">
        <f t="shared" si="88"/>
        <v>HERNÁNDEZ</v>
      </c>
      <c r="Q478" t="str">
        <f t="shared" si="89"/>
        <v>ARIAS</v>
      </c>
      <c r="R478" t="str">
        <f t="shared" si="90"/>
        <v>LAURA BERENICE</v>
      </c>
      <c r="S478" t="str">
        <f t="shared" si="91"/>
        <v>MUJER</v>
      </c>
      <c r="T478" t="str">
        <f t="shared" si="92"/>
        <v>30</v>
      </c>
      <c r="U478" t="str">
        <f t="shared" si="93"/>
        <v>3317109091</v>
      </c>
      <c r="V478" t="str">
        <f t="shared" si="94"/>
        <v>EMILIANO ZAPATA</v>
      </c>
      <c r="W478" t="str">
        <f t="shared" si="95"/>
        <v>13A</v>
      </c>
      <c r="X478" t="str">
        <f t="shared" si="96"/>
        <v>HUISQUILCO</v>
      </c>
      <c r="Y478" t="str">
        <f t="shared" si="97"/>
        <v>CABECERA</v>
      </c>
      <c r="Z478" t="str">
        <f t="shared" si="98"/>
        <v>5</v>
      </c>
      <c r="AA478" t="str">
        <f t="shared" si="99"/>
        <v>ADULTO MAYOR</v>
      </c>
    </row>
    <row r="479" spans="2:27" x14ac:dyDescent="0.25">
      <c r="B479" s="97" t="s">
        <v>599</v>
      </c>
      <c r="C479" s="97"/>
      <c r="D479" s="97" t="s">
        <v>4063</v>
      </c>
      <c r="E479" s="97" t="s">
        <v>349</v>
      </c>
      <c r="F479" s="97"/>
      <c r="G479" s="97"/>
      <c r="H479" s="97" t="s">
        <v>645</v>
      </c>
      <c r="I479" s="97">
        <v>24</v>
      </c>
      <c r="J479" s="96" t="s">
        <v>4021</v>
      </c>
      <c r="K479" s="96" t="s">
        <v>2355</v>
      </c>
      <c r="L479" s="97"/>
      <c r="M479" s="97"/>
      <c r="P479" t="str">
        <f t="shared" si="88"/>
        <v>SANCHEZ</v>
      </c>
      <c r="Q479" t="str">
        <f t="shared" si="89"/>
        <v/>
      </c>
      <c r="R479" t="str">
        <f t="shared" si="90"/>
        <v>LOURDES</v>
      </c>
      <c r="S479" t="str">
        <f t="shared" si="91"/>
        <v>MUJER</v>
      </c>
      <c r="T479" t="str">
        <f t="shared" si="92"/>
        <v/>
      </c>
      <c r="U479" t="str">
        <f t="shared" si="93"/>
        <v/>
      </c>
      <c r="V479" t="str">
        <f t="shared" si="94"/>
        <v>EMILIANO ZAPATA</v>
      </c>
      <c r="W479" t="str">
        <f t="shared" si="95"/>
        <v>24</v>
      </c>
      <c r="X479" t="str">
        <f t="shared" si="96"/>
        <v>HUISQUILCO</v>
      </c>
      <c r="Y479" t="str">
        <f t="shared" si="97"/>
        <v>CABECERA</v>
      </c>
      <c r="Z479" t="str">
        <f t="shared" si="98"/>
        <v/>
      </c>
      <c r="AA479" t="str">
        <f t="shared" si="99"/>
        <v/>
      </c>
    </row>
    <row r="480" spans="2:27" x14ac:dyDescent="0.25">
      <c r="B480" s="97" t="s">
        <v>4002</v>
      </c>
      <c r="C480" s="97" t="s">
        <v>3951</v>
      </c>
      <c r="D480" s="97" t="s">
        <v>3880</v>
      </c>
      <c r="E480" s="97" t="s">
        <v>33</v>
      </c>
      <c r="F480" s="97">
        <v>84</v>
      </c>
      <c r="G480" s="97">
        <v>3737340622</v>
      </c>
      <c r="H480" s="97" t="s">
        <v>4064</v>
      </c>
      <c r="I480" s="97">
        <v>70</v>
      </c>
      <c r="J480" s="96" t="s">
        <v>4021</v>
      </c>
      <c r="K480" s="96" t="s">
        <v>2355</v>
      </c>
      <c r="L480" s="97">
        <v>2</v>
      </c>
      <c r="M480" s="97"/>
      <c r="P480" t="str">
        <f t="shared" si="88"/>
        <v>NAVARRO </v>
      </c>
      <c r="Q480" t="str">
        <f t="shared" si="89"/>
        <v>GONZALEZ </v>
      </c>
      <c r="R480" t="str">
        <f t="shared" si="90"/>
        <v>TERESA </v>
      </c>
      <c r="S480" t="str">
        <f t="shared" si="91"/>
        <v>MUJER</v>
      </c>
      <c r="T480" t="str">
        <f t="shared" si="92"/>
        <v>84</v>
      </c>
      <c r="U480" t="str">
        <f t="shared" si="93"/>
        <v>3737340622</v>
      </c>
      <c r="V480" t="str">
        <f t="shared" si="94"/>
        <v>EMILIANO ZAPATA </v>
      </c>
      <c r="W480" t="str">
        <f t="shared" si="95"/>
        <v>70</v>
      </c>
      <c r="X480" t="str">
        <f t="shared" si="96"/>
        <v>HUISQUILCO</v>
      </c>
      <c r="Y480" t="str">
        <f t="shared" si="97"/>
        <v>CABECERA</v>
      </c>
      <c r="Z480" t="str">
        <f t="shared" si="98"/>
        <v>2</v>
      </c>
      <c r="AA480" t="str">
        <f t="shared" si="99"/>
        <v/>
      </c>
    </row>
    <row r="481" spans="2:27" x14ac:dyDescent="0.25">
      <c r="B481" s="97" t="s">
        <v>647</v>
      </c>
      <c r="C481" s="97" t="s">
        <v>648</v>
      </c>
      <c r="D481" s="97" t="s">
        <v>4065</v>
      </c>
      <c r="E481" s="97" t="s">
        <v>27</v>
      </c>
      <c r="F481" s="97">
        <v>61</v>
      </c>
      <c r="G481" s="97" t="s">
        <v>650</v>
      </c>
      <c r="H481" s="97" t="s">
        <v>4066</v>
      </c>
      <c r="I481" s="97">
        <v>40</v>
      </c>
      <c r="J481" s="96" t="s">
        <v>4021</v>
      </c>
      <c r="K481" s="96" t="s">
        <v>2355</v>
      </c>
      <c r="L481" s="97">
        <v>2</v>
      </c>
      <c r="M481" s="97" t="s">
        <v>53</v>
      </c>
      <c r="P481" t="str">
        <f t="shared" si="88"/>
        <v>BARRERA</v>
      </c>
      <c r="Q481" t="str">
        <f t="shared" si="89"/>
        <v>ESTRADA</v>
      </c>
      <c r="R481" t="str">
        <f t="shared" si="90"/>
        <v>MARIA DE JESÚS </v>
      </c>
      <c r="S481" t="str">
        <f t="shared" si="91"/>
        <v>MUJER</v>
      </c>
      <c r="T481" t="str">
        <f t="shared" si="92"/>
        <v>61</v>
      </c>
      <c r="U481" t="str">
        <f t="shared" si="93"/>
        <v>33 3460 6816</v>
      </c>
      <c r="V481" t="str">
        <f t="shared" si="94"/>
        <v>INDUSTRIA </v>
      </c>
      <c r="W481" t="str">
        <f t="shared" si="95"/>
        <v>40</v>
      </c>
      <c r="X481" t="str">
        <f t="shared" si="96"/>
        <v>HUISQUILCO</v>
      </c>
      <c r="Y481" t="str">
        <f t="shared" si="97"/>
        <v>CABECERA</v>
      </c>
      <c r="Z481" t="str">
        <f t="shared" si="98"/>
        <v>2</v>
      </c>
      <c r="AA481" t="str">
        <f t="shared" si="99"/>
        <v>ADULTO MAYOR</v>
      </c>
    </row>
    <row r="482" spans="2:27" x14ac:dyDescent="0.25">
      <c r="B482" s="96" t="s">
        <v>4067</v>
      </c>
      <c r="C482" s="96" t="s">
        <v>4068</v>
      </c>
      <c r="D482" s="96" t="s">
        <v>4069</v>
      </c>
      <c r="E482" s="96" t="s">
        <v>27</v>
      </c>
      <c r="F482" s="97"/>
      <c r="G482" s="97"/>
      <c r="H482" s="97" t="s">
        <v>4066</v>
      </c>
      <c r="I482" s="96">
        <v>118</v>
      </c>
      <c r="J482" s="96" t="s">
        <v>4021</v>
      </c>
      <c r="K482" s="96" t="s">
        <v>2355</v>
      </c>
      <c r="L482" s="97"/>
      <c r="M482" s="97"/>
      <c r="P482" t="str">
        <f t="shared" si="88"/>
        <v>DE LA TORRE </v>
      </c>
      <c r="Q482" t="str">
        <f t="shared" si="89"/>
        <v>TORRE </v>
      </c>
      <c r="R482" t="str">
        <f t="shared" si="90"/>
        <v>MA. DE JESUS </v>
      </c>
      <c r="S482" t="str">
        <f t="shared" si="91"/>
        <v>MUJER</v>
      </c>
      <c r="T482" t="str">
        <f t="shared" si="92"/>
        <v/>
      </c>
      <c r="U482" t="str">
        <f t="shared" si="93"/>
        <v/>
      </c>
      <c r="V482" t="str">
        <f t="shared" si="94"/>
        <v>INDUSTRIA </v>
      </c>
      <c r="W482" t="str">
        <f t="shared" si="95"/>
        <v>118</v>
      </c>
      <c r="X482" t="str">
        <f t="shared" si="96"/>
        <v>HUISQUILCO</v>
      </c>
      <c r="Y482" t="str">
        <f t="shared" si="97"/>
        <v>CABECERA</v>
      </c>
      <c r="Z482" t="str">
        <f t="shared" si="98"/>
        <v/>
      </c>
      <c r="AA482" t="str">
        <f t="shared" si="99"/>
        <v/>
      </c>
    </row>
    <row r="483" spans="2:27" x14ac:dyDescent="0.25">
      <c r="B483" s="97" t="s">
        <v>3365</v>
      </c>
      <c r="C483" s="97" t="s">
        <v>4070</v>
      </c>
      <c r="D483" s="97" t="s">
        <v>4071</v>
      </c>
      <c r="E483" s="97" t="s">
        <v>27</v>
      </c>
      <c r="F483" s="97">
        <v>52</v>
      </c>
      <c r="G483" s="97">
        <v>3313497850</v>
      </c>
      <c r="H483" s="97" t="s">
        <v>4066</v>
      </c>
      <c r="I483" s="97">
        <v>142</v>
      </c>
      <c r="J483" s="96" t="s">
        <v>4021</v>
      </c>
      <c r="K483" s="96" t="s">
        <v>2355</v>
      </c>
      <c r="L483" s="97">
        <v>4</v>
      </c>
      <c r="M483" s="97" t="s">
        <v>89</v>
      </c>
      <c r="P483" t="str">
        <f t="shared" si="88"/>
        <v>CAMARENA </v>
      </c>
      <c r="Q483" t="str">
        <f t="shared" si="89"/>
        <v>VALDIVIA </v>
      </c>
      <c r="R483" t="str">
        <f t="shared" si="90"/>
        <v>MARIA DEL CARMEN </v>
      </c>
      <c r="S483" t="str">
        <f t="shared" si="91"/>
        <v>MUJER</v>
      </c>
      <c r="T483" t="str">
        <f t="shared" si="92"/>
        <v>52</v>
      </c>
      <c r="U483" t="str">
        <f t="shared" si="93"/>
        <v>3313497850</v>
      </c>
      <c r="V483" t="str">
        <f t="shared" si="94"/>
        <v>INDUSTRIA </v>
      </c>
      <c r="W483" t="str">
        <f t="shared" si="95"/>
        <v>142</v>
      </c>
      <c r="X483" t="str">
        <f t="shared" si="96"/>
        <v>HUISQUILCO</v>
      </c>
      <c r="Y483" t="str">
        <f t="shared" si="97"/>
        <v>CABECERA</v>
      </c>
      <c r="Z483" t="str">
        <f t="shared" si="98"/>
        <v>4</v>
      </c>
      <c r="AA483" t="str">
        <f t="shared" si="99"/>
        <v>DISCAPACITADO(A)</v>
      </c>
    </row>
    <row r="484" spans="2:27" x14ac:dyDescent="0.25">
      <c r="B484" s="97" t="s">
        <v>3949</v>
      </c>
      <c r="C484" s="97" t="s">
        <v>261</v>
      </c>
      <c r="D484" s="97" t="s">
        <v>4072</v>
      </c>
      <c r="E484" s="97"/>
      <c r="F484" s="97"/>
      <c r="G484" s="97">
        <v>3333917057</v>
      </c>
      <c r="H484" s="97" t="s">
        <v>4066</v>
      </c>
      <c r="I484" s="97">
        <v>170</v>
      </c>
      <c r="J484" s="96" t="s">
        <v>4021</v>
      </c>
      <c r="K484" s="96" t="s">
        <v>2355</v>
      </c>
      <c r="L484" s="97"/>
      <c r="M484" s="97"/>
      <c r="P484" t="str">
        <f t="shared" si="88"/>
        <v>DE LA TORRE </v>
      </c>
      <c r="Q484" t="str">
        <f t="shared" si="89"/>
        <v>DE LA TORRE</v>
      </c>
      <c r="R484" t="str">
        <f t="shared" si="90"/>
        <v>MARÍA DEL CARMEN</v>
      </c>
      <c r="S484" t="str">
        <f t="shared" si="91"/>
        <v/>
      </c>
      <c r="T484" t="str">
        <f t="shared" si="92"/>
        <v/>
      </c>
      <c r="U484" t="str">
        <f t="shared" si="93"/>
        <v>3333917057</v>
      </c>
      <c r="V484" t="str">
        <f t="shared" si="94"/>
        <v>INDUSTRIA </v>
      </c>
      <c r="W484" t="str">
        <f t="shared" si="95"/>
        <v>170</v>
      </c>
      <c r="X484" t="str">
        <f t="shared" si="96"/>
        <v>HUISQUILCO</v>
      </c>
      <c r="Y484" t="str">
        <f t="shared" si="97"/>
        <v>CABECERA</v>
      </c>
      <c r="Z484" t="str">
        <f t="shared" si="98"/>
        <v/>
      </c>
      <c r="AA484" t="str">
        <f t="shared" si="99"/>
        <v/>
      </c>
    </row>
    <row r="485" spans="2:27" x14ac:dyDescent="0.25">
      <c r="B485" s="97" t="s">
        <v>4073</v>
      </c>
      <c r="C485" s="97" t="s">
        <v>3951</v>
      </c>
      <c r="D485" s="97" t="s">
        <v>4074</v>
      </c>
      <c r="E485" s="97" t="s">
        <v>3521</v>
      </c>
      <c r="F485" s="97">
        <v>47</v>
      </c>
      <c r="G485" s="97">
        <v>3327021238</v>
      </c>
      <c r="H485" s="97" t="s">
        <v>4066</v>
      </c>
      <c r="I485" s="97" t="s">
        <v>4075</v>
      </c>
      <c r="J485" s="96" t="s">
        <v>4021</v>
      </c>
      <c r="K485" s="96" t="s">
        <v>2355</v>
      </c>
      <c r="L485" s="97">
        <v>1</v>
      </c>
      <c r="M485" s="97"/>
      <c r="P485" t="str">
        <f t="shared" si="88"/>
        <v>OROZCO </v>
      </c>
      <c r="Q485" t="str">
        <f t="shared" si="89"/>
        <v>GONZALEZ </v>
      </c>
      <c r="R485" t="str">
        <f t="shared" si="90"/>
        <v>JUAN </v>
      </c>
      <c r="S485" t="str">
        <f t="shared" si="91"/>
        <v>HOMBRE </v>
      </c>
      <c r="T485" t="str">
        <f t="shared" si="92"/>
        <v>47</v>
      </c>
      <c r="U485" t="str">
        <f t="shared" si="93"/>
        <v>3327021238</v>
      </c>
      <c r="V485" t="str">
        <f t="shared" si="94"/>
        <v>INDUSTRIA </v>
      </c>
      <c r="W485" t="str">
        <f t="shared" si="95"/>
        <v>152 A</v>
      </c>
      <c r="X485" t="str">
        <f t="shared" si="96"/>
        <v>HUISQUILCO</v>
      </c>
      <c r="Y485" t="str">
        <f t="shared" si="97"/>
        <v>CABECERA</v>
      </c>
      <c r="Z485" t="str">
        <f t="shared" si="98"/>
        <v>1</v>
      </c>
      <c r="AA485" t="str">
        <f t="shared" si="99"/>
        <v/>
      </c>
    </row>
    <row r="486" spans="2:27" x14ac:dyDescent="0.25">
      <c r="B486" s="96" t="s">
        <v>3430</v>
      </c>
      <c r="C486" t="s">
        <v>186</v>
      </c>
      <c r="D486" t="s">
        <v>694</v>
      </c>
      <c r="E486" t="s">
        <v>33</v>
      </c>
      <c r="G486">
        <v>3327851415</v>
      </c>
      <c r="H486" s="97" t="s">
        <v>4066</v>
      </c>
      <c r="I486" s="96" t="s">
        <v>4076</v>
      </c>
      <c r="J486" s="96" t="s">
        <v>4021</v>
      </c>
      <c r="K486" s="96" t="s">
        <v>2355</v>
      </c>
      <c r="P486" t="str">
        <f t="shared" si="88"/>
        <v>GARCIA </v>
      </c>
      <c r="Q486" t="str">
        <f t="shared" si="89"/>
        <v>GONZALEZ</v>
      </c>
      <c r="R486" t="str">
        <f t="shared" si="90"/>
        <v>ANGELICA</v>
      </c>
      <c r="S486" t="str">
        <f t="shared" si="91"/>
        <v>MUJER</v>
      </c>
      <c r="T486" t="str">
        <f t="shared" si="92"/>
        <v/>
      </c>
      <c r="U486" t="str">
        <f t="shared" si="93"/>
        <v>3327851415</v>
      </c>
      <c r="V486" t="str">
        <f t="shared" si="94"/>
        <v>INDUSTRIA </v>
      </c>
      <c r="W486" t="str">
        <f t="shared" si="95"/>
        <v>40 A</v>
      </c>
      <c r="X486" t="str">
        <f t="shared" si="96"/>
        <v>HUISQUILCO</v>
      </c>
      <c r="Y486" t="str">
        <f t="shared" si="97"/>
        <v>CABECERA</v>
      </c>
      <c r="Z486" t="str">
        <f t="shared" si="98"/>
        <v/>
      </c>
      <c r="AA486" t="str">
        <f t="shared" si="99"/>
        <v/>
      </c>
    </row>
    <row r="487" spans="2:27" x14ac:dyDescent="0.25">
      <c r="B487" s="97"/>
      <c r="C487" s="97" t="s">
        <v>4077</v>
      </c>
      <c r="D487" s="97" t="s">
        <v>2220</v>
      </c>
      <c r="E487" s="97" t="s">
        <v>27</v>
      </c>
      <c r="F487" s="97">
        <v>60</v>
      </c>
      <c r="G487" s="97">
        <v>3332323497</v>
      </c>
      <c r="H487" s="97" t="s">
        <v>2601</v>
      </c>
      <c r="I487" s="97">
        <v>143</v>
      </c>
      <c r="J487" s="96" t="s">
        <v>4021</v>
      </c>
      <c r="K487" s="96" t="s">
        <v>2355</v>
      </c>
      <c r="L487" s="97">
        <v>1</v>
      </c>
      <c r="M487" s="97"/>
      <c r="P487" t="str">
        <f t="shared" si="88"/>
        <v/>
      </c>
      <c r="Q487" t="str">
        <f t="shared" si="89"/>
        <v>MARTÍNEZ</v>
      </c>
      <c r="R487" t="str">
        <f t="shared" si="90"/>
        <v>MARTHA</v>
      </c>
      <c r="S487" t="str">
        <f t="shared" si="91"/>
        <v>MUJER</v>
      </c>
      <c r="T487" t="str">
        <f t="shared" si="92"/>
        <v>60</v>
      </c>
      <c r="U487" t="str">
        <f t="shared" si="93"/>
        <v>3332323497</v>
      </c>
      <c r="V487" t="str">
        <f t="shared" si="94"/>
        <v>ITURBIDE</v>
      </c>
      <c r="W487" t="str">
        <f t="shared" si="95"/>
        <v>143</v>
      </c>
      <c r="X487" t="str">
        <f t="shared" si="96"/>
        <v>HUISQUILCO</v>
      </c>
      <c r="Y487" t="str">
        <f t="shared" si="97"/>
        <v>CABECERA</v>
      </c>
      <c r="Z487" t="str">
        <f t="shared" si="98"/>
        <v>1</v>
      </c>
      <c r="AA487" t="str">
        <f t="shared" si="99"/>
        <v/>
      </c>
    </row>
    <row r="488" spans="2:27" x14ac:dyDescent="0.25">
      <c r="B488" s="96" t="s">
        <v>214</v>
      </c>
      <c r="C488" s="96"/>
      <c r="D488" s="96" t="s">
        <v>626</v>
      </c>
      <c r="E488" s="96"/>
      <c r="F488" s="96"/>
      <c r="G488" s="96"/>
      <c r="H488" s="97" t="s">
        <v>627</v>
      </c>
      <c r="I488" s="96">
        <v>104</v>
      </c>
      <c r="J488" s="96" t="s">
        <v>4021</v>
      </c>
      <c r="K488" s="96" t="s">
        <v>2355</v>
      </c>
      <c r="L488" s="96"/>
      <c r="M488" s="96"/>
      <c r="P488" t="str">
        <f t="shared" si="88"/>
        <v>ALVAREZ</v>
      </c>
      <c r="Q488" t="str">
        <f t="shared" si="89"/>
        <v/>
      </c>
      <c r="R488" t="str">
        <f t="shared" si="90"/>
        <v>MIREYA</v>
      </c>
      <c r="S488" t="str">
        <f t="shared" si="91"/>
        <v/>
      </c>
      <c r="T488" t="str">
        <f t="shared" si="92"/>
        <v/>
      </c>
      <c r="U488" t="str">
        <f t="shared" si="93"/>
        <v/>
      </c>
      <c r="V488" t="str">
        <f t="shared" si="94"/>
        <v>ITURBIDE</v>
      </c>
      <c r="W488" t="str">
        <f t="shared" si="95"/>
        <v>104</v>
      </c>
      <c r="X488" t="str">
        <f t="shared" si="96"/>
        <v>HUISQUILCO</v>
      </c>
      <c r="Y488" t="str">
        <f t="shared" si="97"/>
        <v>CABECERA</v>
      </c>
      <c r="Z488" t="str">
        <f t="shared" si="98"/>
        <v/>
      </c>
      <c r="AA488" t="str">
        <f t="shared" si="99"/>
        <v/>
      </c>
    </row>
    <row r="489" spans="2:27" x14ac:dyDescent="0.25">
      <c r="B489" s="97" t="s">
        <v>616</v>
      </c>
      <c r="C489" s="96"/>
      <c r="D489" s="97" t="s">
        <v>4078</v>
      </c>
      <c r="E489" s="96"/>
      <c r="F489" s="97">
        <v>49</v>
      </c>
      <c r="G489" s="97">
        <v>3314185621</v>
      </c>
      <c r="H489" s="97" t="s">
        <v>627</v>
      </c>
      <c r="I489" s="96">
        <v>146</v>
      </c>
      <c r="J489" s="96" t="s">
        <v>4021</v>
      </c>
      <c r="K489" s="96" t="s">
        <v>2355</v>
      </c>
      <c r="L489" s="96"/>
      <c r="M489" s="96"/>
      <c r="P489" t="str">
        <f t="shared" si="88"/>
        <v>VELÁZQUEZ</v>
      </c>
      <c r="Q489" t="str">
        <f t="shared" si="89"/>
        <v/>
      </c>
      <c r="R489" t="str">
        <f t="shared" si="90"/>
        <v>JOSEFINA </v>
      </c>
      <c r="S489" t="str">
        <f t="shared" si="91"/>
        <v/>
      </c>
      <c r="T489" t="str">
        <f t="shared" si="92"/>
        <v>49</v>
      </c>
      <c r="U489" t="str">
        <f t="shared" si="93"/>
        <v>3314185621</v>
      </c>
      <c r="V489" t="str">
        <f t="shared" si="94"/>
        <v>ITURBIDE</v>
      </c>
      <c r="W489" t="str">
        <f t="shared" si="95"/>
        <v>146</v>
      </c>
      <c r="X489" t="str">
        <f t="shared" si="96"/>
        <v>HUISQUILCO</v>
      </c>
      <c r="Y489" t="str">
        <f t="shared" si="97"/>
        <v>CABECERA</v>
      </c>
      <c r="Z489" t="str">
        <f t="shared" si="98"/>
        <v/>
      </c>
      <c r="AA489" t="str">
        <f t="shared" si="99"/>
        <v/>
      </c>
    </row>
    <row r="490" spans="2:27" x14ac:dyDescent="0.25">
      <c r="B490" s="97" t="s">
        <v>384</v>
      </c>
      <c r="C490" s="97" t="s">
        <v>2434</v>
      </c>
      <c r="D490" s="97" t="s">
        <v>4079</v>
      </c>
      <c r="E490" s="97" t="s">
        <v>1333</v>
      </c>
      <c r="F490" s="97" t="s">
        <v>3345</v>
      </c>
      <c r="G490" s="97">
        <v>3318851654</v>
      </c>
      <c r="H490" s="97" t="s">
        <v>2765</v>
      </c>
      <c r="I490" s="97">
        <v>37</v>
      </c>
      <c r="J490" s="96" t="s">
        <v>4021</v>
      </c>
      <c r="K490" s="96" t="s">
        <v>2355</v>
      </c>
      <c r="L490" s="97">
        <v>4</v>
      </c>
      <c r="M490" s="97" t="s">
        <v>1885</v>
      </c>
      <c r="P490" t="str">
        <f t="shared" si="88"/>
        <v>JIMENEZ</v>
      </c>
      <c r="Q490" t="str">
        <f t="shared" si="89"/>
        <v>PARRA</v>
      </c>
      <c r="R490" t="str">
        <f t="shared" si="90"/>
        <v>MACARIA</v>
      </c>
      <c r="S490" t="str">
        <f t="shared" si="91"/>
        <v>F</v>
      </c>
      <c r="T490" t="str">
        <f t="shared" si="92"/>
        <v>N/D</v>
      </c>
      <c r="U490" t="str">
        <f t="shared" si="93"/>
        <v>3318851654</v>
      </c>
      <c r="V490" t="str">
        <f t="shared" si="94"/>
        <v>MAXIMINO POZOS</v>
      </c>
      <c r="W490" t="str">
        <f t="shared" si="95"/>
        <v>37</v>
      </c>
      <c r="X490" t="str">
        <f t="shared" si="96"/>
        <v>HUISQUILCO</v>
      </c>
      <c r="Y490" t="str">
        <f t="shared" si="97"/>
        <v>CABECERA</v>
      </c>
      <c r="Z490" t="str">
        <f t="shared" si="98"/>
        <v>4</v>
      </c>
      <c r="AA490" t="str">
        <f t="shared" si="99"/>
        <v>MADRE SOLTERA</v>
      </c>
    </row>
    <row r="491" spans="2:27" x14ac:dyDescent="0.25">
      <c r="B491" s="97" t="s">
        <v>40</v>
      </c>
      <c r="C491" s="97" t="s">
        <v>263</v>
      </c>
      <c r="D491" s="97" t="s">
        <v>624</v>
      </c>
      <c r="E491" s="97" t="s">
        <v>27</v>
      </c>
      <c r="F491" s="97">
        <v>41</v>
      </c>
      <c r="G491" s="97">
        <v>6391505316</v>
      </c>
      <c r="H491" s="97" t="s">
        <v>625</v>
      </c>
      <c r="I491" s="97" t="s">
        <v>4080</v>
      </c>
      <c r="J491" s="96" t="s">
        <v>4021</v>
      </c>
      <c r="K491" s="96" t="s">
        <v>2355</v>
      </c>
      <c r="L491" s="97">
        <v>4</v>
      </c>
      <c r="M491" s="97" t="s">
        <v>29</v>
      </c>
      <c r="P491" t="str">
        <f t="shared" si="88"/>
        <v>ALVAREZ</v>
      </c>
      <c r="Q491" t="str">
        <f t="shared" si="89"/>
        <v>PULIDO</v>
      </c>
      <c r="R491" t="str">
        <f t="shared" si="90"/>
        <v>CLAUDIA IVEET</v>
      </c>
      <c r="S491" t="str">
        <f t="shared" si="91"/>
        <v>MUJER</v>
      </c>
      <c r="T491" t="str">
        <f t="shared" si="92"/>
        <v>41</v>
      </c>
      <c r="U491" t="str">
        <f t="shared" si="93"/>
        <v>6391505316</v>
      </c>
      <c r="V491" t="str">
        <f t="shared" si="94"/>
        <v>PRIVADA ITURBIDE</v>
      </c>
      <c r="W491" t="str">
        <f t="shared" si="95"/>
        <v>#5</v>
      </c>
      <c r="X491" t="str">
        <f t="shared" si="96"/>
        <v>HUISQUILCO</v>
      </c>
      <c r="Y491" t="str">
        <f t="shared" si="97"/>
        <v>CABECERA</v>
      </c>
      <c r="Z491" t="str">
        <f t="shared" si="98"/>
        <v>4</v>
      </c>
      <c r="AA491" t="str">
        <f t="shared" si="99"/>
        <v>MADRE SOLTERA</v>
      </c>
    </row>
    <row r="492" spans="2:27" x14ac:dyDescent="0.25">
      <c r="B492" s="97" t="s">
        <v>3519</v>
      </c>
      <c r="C492" s="97" t="s">
        <v>3257</v>
      </c>
      <c r="D492" s="97" t="s">
        <v>4081</v>
      </c>
      <c r="E492" s="97" t="s">
        <v>48</v>
      </c>
      <c r="F492" s="97">
        <v>59</v>
      </c>
      <c r="G492" s="97">
        <v>3314553718</v>
      </c>
      <c r="H492" s="97" t="s">
        <v>2789</v>
      </c>
      <c r="I492" s="97" t="s">
        <v>4082</v>
      </c>
      <c r="J492" s="96" t="s">
        <v>4021</v>
      </c>
      <c r="K492" s="96" t="s">
        <v>2355</v>
      </c>
      <c r="L492" s="97"/>
      <c r="M492" s="97"/>
      <c r="P492" t="str">
        <f t="shared" si="88"/>
        <v>HERNANDEZ </v>
      </c>
      <c r="Q492" t="str">
        <f t="shared" si="89"/>
        <v>DELGADO</v>
      </c>
      <c r="R492" t="str">
        <f t="shared" si="90"/>
        <v>CARLOS</v>
      </c>
      <c r="S492" t="str">
        <f t="shared" si="91"/>
        <v>HOMBRE</v>
      </c>
      <c r="T492" t="str">
        <f t="shared" si="92"/>
        <v>59</v>
      </c>
      <c r="U492" t="str">
        <f t="shared" si="93"/>
        <v>3314553718</v>
      </c>
      <c r="V492" t="str">
        <f t="shared" si="94"/>
        <v>PRIVADA ITURBIDE</v>
      </c>
      <c r="W492" t="str">
        <f t="shared" si="95"/>
        <v>11- A</v>
      </c>
      <c r="X492" t="str">
        <f t="shared" si="96"/>
        <v>HUISQUILCO</v>
      </c>
      <c r="Y492" t="str">
        <f t="shared" si="97"/>
        <v>CABECERA</v>
      </c>
      <c r="Z492" t="str">
        <f t="shared" si="98"/>
        <v/>
      </c>
      <c r="AA492" t="str">
        <f t="shared" si="99"/>
        <v/>
      </c>
    </row>
    <row r="493" spans="2:27" x14ac:dyDescent="0.25">
      <c r="B493" s="97" t="s">
        <v>4083</v>
      </c>
      <c r="C493" s="97" t="s">
        <v>631</v>
      </c>
      <c r="D493" s="97" t="s">
        <v>632</v>
      </c>
      <c r="E493" s="97" t="s">
        <v>27</v>
      </c>
      <c r="F493" s="97">
        <v>65</v>
      </c>
      <c r="G493" s="97">
        <v>37349675</v>
      </c>
      <c r="H493" s="97" t="s">
        <v>4084</v>
      </c>
      <c r="I493" s="97">
        <v>11</v>
      </c>
      <c r="J493" s="96" t="s">
        <v>4021</v>
      </c>
      <c r="K493" s="96" t="s">
        <v>2355</v>
      </c>
      <c r="L493" s="97">
        <v>3</v>
      </c>
      <c r="M493" s="97" t="s">
        <v>66</v>
      </c>
      <c r="P493" t="str">
        <f t="shared" si="88"/>
        <v>BARBA </v>
      </c>
      <c r="Q493" t="str">
        <f t="shared" si="89"/>
        <v>SOLORZANO</v>
      </c>
      <c r="R493" t="str">
        <f t="shared" si="90"/>
        <v>MARTHA</v>
      </c>
      <c r="S493" t="str">
        <f t="shared" si="91"/>
        <v>MUJER</v>
      </c>
      <c r="T493" t="str">
        <f t="shared" si="92"/>
        <v>65</v>
      </c>
      <c r="U493" t="str">
        <f t="shared" si="93"/>
        <v>37349675</v>
      </c>
      <c r="V493" t="str">
        <f t="shared" si="94"/>
        <v>PRIVADA ITURBIDE </v>
      </c>
      <c r="W493" t="str">
        <f t="shared" si="95"/>
        <v>11</v>
      </c>
      <c r="X493" t="str">
        <f t="shared" si="96"/>
        <v>HUISQUILCO</v>
      </c>
      <c r="Y493" t="str">
        <f t="shared" si="97"/>
        <v>CABECERA</v>
      </c>
      <c r="Z493" t="str">
        <f t="shared" si="98"/>
        <v>3</v>
      </c>
      <c r="AA493" t="str">
        <f t="shared" si="99"/>
        <v>VIUDA</v>
      </c>
    </row>
    <row r="494" spans="2:27" x14ac:dyDescent="0.25">
      <c r="B494" s="96" t="s">
        <v>3545</v>
      </c>
      <c r="C494" s="96"/>
      <c r="D494" s="96" t="s">
        <v>4085</v>
      </c>
      <c r="E494" s="96" t="s">
        <v>48</v>
      </c>
      <c r="F494" s="96">
        <v>78</v>
      </c>
      <c r="G494" s="96"/>
      <c r="H494" s="97" t="s">
        <v>4084</v>
      </c>
      <c r="I494" s="96">
        <v>33</v>
      </c>
      <c r="J494" s="96" t="s">
        <v>4021</v>
      </c>
      <c r="K494" s="96" t="s">
        <v>2355</v>
      </c>
      <c r="L494" s="96"/>
      <c r="M494" s="96"/>
      <c r="P494" t="str">
        <f t="shared" si="88"/>
        <v>HERMOSILLO </v>
      </c>
      <c r="Q494" t="str">
        <f t="shared" si="89"/>
        <v/>
      </c>
      <c r="R494" t="str">
        <f t="shared" si="90"/>
        <v>LUIS </v>
      </c>
      <c r="S494" t="str">
        <f t="shared" si="91"/>
        <v>HOMBRE</v>
      </c>
      <c r="T494" t="str">
        <f t="shared" si="92"/>
        <v>78</v>
      </c>
      <c r="U494" t="str">
        <f t="shared" si="93"/>
        <v/>
      </c>
      <c r="V494" t="str">
        <f t="shared" si="94"/>
        <v>PRIVADA ITURBIDE </v>
      </c>
      <c r="W494" t="str">
        <f t="shared" si="95"/>
        <v>33</v>
      </c>
      <c r="X494" t="str">
        <f t="shared" si="96"/>
        <v>HUISQUILCO</v>
      </c>
      <c r="Y494" t="str">
        <f t="shared" si="97"/>
        <v>CABECERA</v>
      </c>
      <c r="Z494" t="str">
        <f t="shared" si="98"/>
        <v/>
      </c>
      <c r="AA494" t="str">
        <f t="shared" si="99"/>
        <v/>
      </c>
    </row>
    <row r="495" spans="2:27" x14ac:dyDescent="0.25">
      <c r="B495" s="97" t="s">
        <v>653</v>
      </c>
      <c r="C495" s="97" t="s">
        <v>654</v>
      </c>
      <c r="D495" s="97" t="s">
        <v>655</v>
      </c>
      <c r="E495" s="96"/>
      <c r="F495" s="97">
        <v>27</v>
      </c>
      <c r="G495" s="97">
        <v>3334984711</v>
      </c>
      <c r="H495" s="97" t="s">
        <v>4084</v>
      </c>
      <c r="I495" s="96">
        <v>14</v>
      </c>
      <c r="J495" s="96" t="s">
        <v>4021</v>
      </c>
      <c r="K495" s="96" t="s">
        <v>2355</v>
      </c>
      <c r="L495" s="96"/>
      <c r="M495" s="96"/>
      <c r="P495" t="str">
        <f t="shared" si="88"/>
        <v>SOLÍS</v>
      </c>
      <c r="Q495" t="str">
        <f t="shared" si="89"/>
        <v>VILLAVICENCIO</v>
      </c>
      <c r="R495" t="str">
        <f t="shared" si="90"/>
        <v>MARAI</v>
      </c>
      <c r="S495" t="str">
        <f t="shared" si="91"/>
        <v/>
      </c>
      <c r="T495" t="str">
        <f t="shared" si="92"/>
        <v>27</v>
      </c>
      <c r="U495" t="str">
        <f t="shared" si="93"/>
        <v>3334984711</v>
      </c>
      <c r="V495" t="str">
        <f t="shared" si="94"/>
        <v>PRIVADA ITURBIDE </v>
      </c>
      <c r="W495" t="str">
        <f t="shared" si="95"/>
        <v>14</v>
      </c>
      <c r="X495" t="str">
        <f t="shared" si="96"/>
        <v>HUISQUILCO</v>
      </c>
      <c r="Y495" t="str">
        <f t="shared" si="97"/>
        <v>CABECERA</v>
      </c>
      <c r="Z495" t="str">
        <f t="shared" si="98"/>
        <v/>
      </c>
      <c r="AA495" t="str">
        <f t="shared" si="99"/>
        <v/>
      </c>
    </row>
    <row r="496" spans="2:27" x14ac:dyDescent="0.25">
      <c r="B496" s="97" t="s">
        <v>3306</v>
      </c>
      <c r="C496" s="97" t="s">
        <v>40</v>
      </c>
      <c r="D496" s="97" t="s">
        <v>1106</v>
      </c>
      <c r="E496" s="97" t="s">
        <v>27</v>
      </c>
      <c r="F496" s="97">
        <v>86</v>
      </c>
      <c r="G496" s="97">
        <v>3737340348</v>
      </c>
      <c r="H496" s="97" t="s">
        <v>4086</v>
      </c>
      <c r="I496" s="97">
        <v>170</v>
      </c>
      <c r="J496" s="96" t="s">
        <v>4021</v>
      </c>
      <c r="K496" s="96" t="s">
        <v>2355</v>
      </c>
      <c r="L496" s="97">
        <v>2</v>
      </c>
      <c r="M496" s="97" t="s">
        <v>2966</v>
      </c>
      <c r="P496" t="str">
        <f t="shared" si="88"/>
        <v>MORALES </v>
      </c>
      <c r="Q496" t="str">
        <f t="shared" si="89"/>
        <v>ALVAREZ</v>
      </c>
      <c r="R496" t="str">
        <f t="shared" si="90"/>
        <v>MARIA GUADALUPE</v>
      </c>
      <c r="S496" t="str">
        <f t="shared" si="91"/>
        <v>MUJER</v>
      </c>
      <c r="T496" t="str">
        <f t="shared" si="92"/>
        <v>86</v>
      </c>
      <c r="U496" t="str">
        <f t="shared" si="93"/>
        <v>3737340348</v>
      </c>
      <c r="V496" t="str">
        <f t="shared" si="94"/>
        <v>REFORMA </v>
      </c>
      <c r="W496" t="str">
        <f t="shared" si="95"/>
        <v>170</v>
      </c>
      <c r="X496" t="str">
        <f t="shared" si="96"/>
        <v>HUISQUILCO</v>
      </c>
      <c r="Y496" t="str">
        <f t="shared" si="97"/>
        <v>CABECERA</v>
      </c>
      <c r="Z496" t="str">
        <f t="shared" si="98"/>
        <v>2</v>
      </c>
      <c r="AA496" t="str">
        <f t="shared" si="99"/>
        <v>ADULTO MAYOR</v>
      </c>
    </row>
    <row r="497" spans="2:27" x14ac:dyDescent="0.25">
      <c r="B497" s="97" t="s">
        <v>437</v>
      </c>
      <c r="C497" s="97" t="s">
        <v>214</v>
      </c>
      <c r="D497" s="97" t="s">
        <v>4087</v>
      </c>
      <c r="E497" s="97" t="s">
        <v>33</v>
      </c>
      <c r="F497" s="97"/>
      <c r="G497" s="97"/>
      <c r="H497" s="97" t="s">
        <v>4036</v>
      </c>
      <c r="I497" s="97">
        <v>50</v>
      </c>
      <c r="J497" s="96" t="s">
        <v>4021</v>
      </c>
      <c r="K497" s="96" t="s">
        <v>2355</v>
      </c>
      <c r="L497" s="97"/>
      <c r="M497" s="97"/>
      <c r="P497" t="str">
        <f t="shared" si="88"/>
        <v>CERVANTES</v>
      </c>
      <c r="Q497" t="str">
        <f t="shared" si="89"/>
        <v>ALVAREZ</v>
      </c>
      <c r="R497" t="str">
        <f t="shared" si="90"/>
        <v>MARTHA ROSA</v>
      </c>
      <c r="S497" t="str">
        <f t="shared" si="91"/>
        <v>MUJER</v>
      </c>
      <c r="T497" t="str">
        <f t="shared" si="92"/>
        <v/>
      </c>
      <c r="U497" t="str">
        <f t="shared" si="93"/>
        <v/>
      </c>
      <c r="V497" t="str">
        <f t="shared" si="94"/>
        <v>5 DE MAYO</v>
      </c>
      <c r="W497" t="str">
        <f t="shared" si="95"/>
        <v>50</v>
      </c>
      <c r="X497" t="str">
        <f t="shared" si="96"/>
        <v>HUISQUILCO</v>
      </c>
      <c r="Y497" t="str">
        <f t="shared" si="97"/>
        <v>CABECERA</v>
      </c>
      <c r="Z497" t="str">
        <f t="shared" si="98"/>
        <v/>
      </c>
      <c r="AA497" t="str">
        <f t="shared" si="99"/>
        <v/>
      </c>
    </row>
    <row r="498" spans="2:27" x14ac:dyDescent="0.25">
      <c r="B498" s="97" t="s">
        <v>437</v>
      </c>
      <c r="C498" s="97" t="s">
        <v>214</v>
      </c>
      <c r="D498" s="97" t="s">
        <v>2211</v>
      </c>
      <c r="E498" s="97" t="s">
        <v>33</v>
      </c>
      <c r="F498" s="97">
        <v>50</v>
      </c>
      <c r="G498" s="97">
        <v>3331963165</v>
      </c>
      <c r="H498" s="97" t="s">
        <v>4036</v>
      </c>
      <c r="I498" s="97" t="s">
        <v>1986</v>
      </c>
      <c r="J498" s="96" t="s">
        <v>4021</v>
      </c>
      <c r="K498" s="96" t="s">
        <v>2355</v>
      </c>
      <c r="L498" s="97"/>
      <c r="M498" s="97"/>
      <c r="P498" t="str">
        <f t="shared" si="88"/>
        <v>CERVANTES</v>
      </c>
      <c r="Q498" t="str">
        <f t="shared" si="89"/>
        <v>ALVAREZ</v>
      </c>
      <c r="R498" t="str">
        <f t="shared" si="90"/>
        <v>AMPARO</v>
      </c>
      <c r="S498" t="str">
        <f t="shared" si="91"/>
        <v>MUJER</v>
      </c>
      <c r="T498" t="str">
        <f t="shared" si="92"/>
        <v>50</v>
      </c>
      <c r="U498" t="str">
        <f t="shared" si="93"/>
        <v>3331963165</v>
      </c>
      <c r="V498" t="str">
        <f t="shared" si="94"/>
        <v>5 DE MAYO</v>
      </c>
      <c r="W498" t="str">
        <f t="shared" si="95"/>
        <v>50-A</v>
      </c>
      <c r="X498" t="str">
        <f t="shared" si="96"/>
        <v>HUISQUILCO</v>
      </c>
      <c r="Y498" t="str">
        <f t="shared" si="97"/>
        <v>CABECERA</v>
      </c>
      <c r="Z498" t="str">
        <f t="shared" si="98"/>
        <v/>
      </c>
      <c r="AA498" t="str">
        <f t="shared" si="99"/>
        <v/>
      </c>
    </row>
    <row r="499" spans="2:27" x14ac:dyDescent="0.25">
      <c r="B499" s="97" t="s">
        <v>46</v>
      </c>
      <c r="C499" s="97" t="s">
        <v>3820</v>
      </c>
      <c r="D499" s="97" t="s">
        <v>486</v>
      </c>
      <c r="E499" s="97" t="s">
        <v>48</v>
      </c>
      <c r="F499" s="97">
        <v>74</v>
      </c>
      <c r="G499" s="97">
        <v>3326263576</v>
      </c>
      <c r="H499" s="97" t="s">
        <v>2792</v>
      </c>
      <c r="I499" s="97">
        <v>130</v>
      </c>
      <c r="J499" s="96" t="s">
        <v>4021</v>
      </c>
      <c r="K499" s="96" t="s">
        <v>2355</v>
      </c>
      <c r="L499" s="97"/>
      <c r="M499" s="97"/>
      <c r="P499" t="str">
        <f t="shared" si="88"/>
        <v>PEREZ</v>
      </c>
      <c r="Q499" t="str">
        <f t="shared" si="89"/>
        <v>AYON</v>
      </c>
      <c r="R499" t="str">
        <f t="shared" si="90"/>
        <v>ANTONIO</v>
      </c>
      <c r="S499" t="str">
        <f t="shared" si="91"/>
        <v>HOMBRE</v>
      </c>
      <c r="T499" t="str">
        <f t="shared" si="92"/>
        <v>74</v>
      </c>
      <c r="U499" t="str">
        <f t="shared" si="93"/>
        <v>3326263576</v>
      </c>
      <c r="V499" t="str">
        <f t="shared" si="94"/>
        <v>AQUILES SERDAN</v>
      </c>
      <c r="W499" t="str">
        <f t="shared" si="95"/>
        <v>130</v>
      </c>
      <c r="X499" t="str">
        <f t="shared" si="96"/>
        <v>HUISQUILCO</v>
      </c>
      <c r="Y499" t="str">
        <f t="shared" si="97"/>
        <v>CABECERA</v>
      </c>
      <c r="Z499" t="str">
        <f t="shared" si="98"/>
        <v/>
      </c>
      <c r="AA499" t="str">
        <f t="shared" si="99"/>
        <v/>
      </c>
    </row>
    <row r="500" spans="2:27" x14ac:dyDescent="0.25">
      <c r="B500" s="96" t="s">
        <v>214</v>
      </c>
      <c r="C500" s="96" t="s">
        <v>721</v>
      </c>
      <c r="D500" s="96" t="s">
        <v>722</v>
      </c>
      <c r="E500" s="96"/>
      <c r="F500" s="96"/>
      <c r="G500" s="96">
        <v>3310459448</v>
      </c>
      <c r="H500" s="96" t="s">
        <v>4088</v>
      </c>
      <c r="I500" s="96">
        <v>5</v>
      </c>
      <c r="J500" s="96" t="s">
        <v>4089</v>
      </c>
      <c r="K500" s="96" t="s">
        <v>2355</v>
      </c>
      <c r="L500" s="96"/>
      <c r="M500" s="96"/>
      <c r="P500" t="str">
        <f t="shared" si="88"/>
        <v>ALVAREZ</v>
      </c>
      <c r="Q500" t="str">
        <f t="shared" si="89"/>
        <v>BARBA</v>
      </c>
      <c r="R500" t="str">
        <f t="shared" si="90"/>
        <v>RODOLFO</v>
      </c>
      <c r="S500" t="str">
        <f t="shared" si="91"/>
        <v/>
      </c>
      <c r="T500" t="str">
        <f t="shared" si="92"/>
        <v/>
      </c>
      <c r="U500" t="str">
        <f t="shared" si="93"/>
        <v>3310459448</v>
      </c>
      <c r="V500" t="str">
        <f t="shared" si="94"/>
        <v>ANAHUAC </v>
      </c>
      <c r="W500" t="str">
        <f t="shared" si="95"/>
        <v>5</v>
      </c>
      <c r="X500" t="str">
        <f t="shared" si="96"/>
        <v>JARDINES DEL PARAISO </v>
      </c>
      <c r="Y500" t="str">
        <f t="shared" si="97"/>
        <v>CABECERA</v>
      </c>
      <c r="Z500" t="str">
        <f t="shared" si="98"/>
        <v/>
      </c>
      <c r="AA500" t="str">
        <f t="shared" si="99"/>
        <v/>
      </c>
    </row>
    <row r="501" spans="2:27" x14ac:dyDescent="0.25">
      <c r="B501" s="97" t="s">
        <v>839</v>
      </c>
      <c r="C501" s="97" t="s">
        <v>95</v>
      </c>
      <c r="D501" s="97" t="s">
        <v>3351</v>
      </c>
      <c r="E501" s="97" t="s">
        <v>1333</v>
      </c>
      <c r="F501" s="97">
        <v>41</v>
      </c>
      <c r="G501" s="97">
        <v>3320573636</v>
      </c>
      <c r="H501" s="97" t="s">
        <v>4052</v>
      </c>
      <c r="I501" s="97">
        <v>485</v>
      </c>
      <c r="J501" s="96" t="s">
        <v>4089</v>
      </c>
      <c r="K501" s="96" t="s">
        <v>2355</v>
      </c>
      <c r="L501" s="97">
        <v>5</v>
      </c>
      <c r="M501" s="97" t="s">
        <v>1887</v>
      </c>
      <c r="P501" t="str">
        <f t="shared" si="88"/>
        <v>MARTINEZ</v>
      </c>
      <c r="Q501" t="str">
        <f t="shared" si="89"/>
        <v>GOMEZ</v>
      </c>
      <c r="R501" t="str">
        <f t="shared" si="90"/>
        <v>MARTINA </v>
      </c>
      <c r="S501" t="str">
        <f t="shared" si="91"/>
        <v>F</v>
      </c>
      <c r="T501" t="str">
        <f t="shared" si="92"/>
        <v>41</v>
      </c>
      <c r="U501" t="str">
        <f t="shared" si="93"/>
        <v>3320573636</v>
      </c>
      <c r="V501" t="str">
        <f t="shared" si="94"/>
        <v>AVILA CAMACHO </v>
      </c>
      <c r="W501" t="str">
        <f t="shared" si="95"/>
        <v>485</v>
      </c>
      <c r="X501" t="str">
        <f t="shared" si="96"/>
        <v>JARDINES DEL PARAISO </v>
      </c>
      <c r="Y501" t="str">
        <f t="shared" si="97"/>
        <v>CABECERA</v>
      </c>
      <c r="Z501" t="str">
        <f t="shared" si="98"/>
        <v>5</v>
      </c>
      <c r="AA501" t="str">
        <f t="shared" si="99"/>
        <v>DESEMPLEADA</v>
      </c>
    </row>
    <row r="502" spans="2:27" x14ac:dyDescent="0.25">
      <c r="B502" s="97" t="s">
        <v>613</v>
      </c>
      <c r="C502" s="97" t="s">
        <v>241</v>
      </c>
      <c r="D502" s="97" t="s">
        <v>748</v>
      </c>
      <c r="E502" s="97" t="s">
        <v>27</v>
      </c>
      <c r="F502" s="97">
        <v>27</v>
      </c>
      <c r="G502" s="97">
        <v>3331730861</v>
      </c>
      <c r="H502" s="97" t="s">
        <v>4090</v>
      </c>
      <c r="I502" s="97">
        <v>107</v>
      </c>
      <c r="J502" s="96" t="s">
        <v>4089</v>
      </c>
      <c r="K502" s="96" t="s">
        <v>2355</v>
      </c>
      <c r="L502" s="97">
        <v>4</v>
      </c>
      <c r="M502" s="97" t="s">
        <v>29</v>
      </c>
      <c r="P502" t="str">
        <f t="shared" si="88"/>
        <v>CASILLAS</v>
      </c>
      <c r="Q502" t="str">
        <f t="shared" si="89"/>
        <v>GARCIA</v>
      </c>
      <c r="R502" t="str">
        <f t="shared" si="90"/>
        <v>ROSARIO BERENICE</v>
      </c>
      <c r="S502" t="str">
        <f t="shared" si="91"/>
        <v>MUJER</v>
      </c>
      <c r="T502" t="str">
        <f t="shared" si="92"/>
        <v>27</v>
      </c>
      <c r="U502" t="str">
        <f t="shared" si="93"/>
        <v>3331730861</v>
      </c>
      <c r="V502" t="str">
        <f t="shared" si="94"/>
        <v>CONSTITUCION </v>
      </c>
      <c r="W502" t="str">
        <f t="shared" si="95"/>
        <v>107</v>
      </c>
      <c r="X502" t="str">
        <f t="shared" si="96"/>
        <v>JARDINES DEL PARAISO </v>
      </c>
      <c r="Y502" t="str">
        <f t="shared" si="97"/>
        <v>CABECERA</v>
      </c>
      <c r="Z502" t="str">
        <f t="shared" si="98"/>
        <v>4</v>
      </c>
      <c r="AA502" t="str">
        <f t="shared" si="99"/>
        <v>MADRE SOLTERA</v>
      </c>
    </row>
    <row r="503" spans="2:27" x14ac:dyDescent="0.25">
      <c r="B503" s="97" t="s">
        <v>3791</v>
      </c>
      <c r="C503" s="97" t="s">
        <v>4091</v>
      </c>
      <c r="D503" s="97" t="s">
        <v>4092</v>
      </c>
      <c r="E503" s="97" t="s">
        <v>3303</v>
      </c>
      <c r="F503" s="97">
        <v>25</v>
      </c>
      <c r="G503" s="97">
        <v>3330093440</v>
      </c>
      <c r="H503" s="97" t="s">
        <v>4090</v>
      </c>
      <c r="I503" s="97">
        <v>105</v>
      </c>
      <c r="J503" s="96" t="s">
        <v>4089</v>
      </c>
      <c r="K503" s="96" t="s">
        <v>2355</v>
      </c>
      <c r="L503" s="97">
        <v>3</v>
      </c>
      <c r="M503" s="97"/>
      <c r="P503" t="str">
        <f t="shared" si="88"/>
        <v>DE LA CRUZ </v>
      </c>
      <c r="Q503" t="str">
        <f t="shared" si="89"/>
        <v>JIMENEZ </v>
      </c>
      <c r="R503" t="str">
        <f t="shared" si="90"/>
        <v>JESENIA E</v>
      </c>
      <c r="S503" t="str">
        <f t="shared" si="91"/>
        <v>MUJER </v>
      </c>
      <c r="T503" t="str">
        <f t="shared" si="92"/>
        <v>25</v>
      </c>
      <c r="U503" t="str">
        <f t="shared" si="93"/>
        <v>3330093440</v>
      </c>
      <c r="V503" t="str">
        <f t="shared" si="94"/>
        <v>CONSTITUCION </v>
      </c>
      <c r="W503" t="str">
        <f t="shared" si="95"/>
        <v>105</v>
      </c>
      <c r="X503" t="str">
        <f t="shared" si="96"/>
        <v>JARDINES DEL PARAISO </v>
      </c>
      <c r="Y503" t="str">
        <f t="shared" si="97"/>
        <v>CABECERA</v>
      </c>
      <c r="Z503" t="str">
        <f t="shared" si="98"/>
        <v>3</v>
      </c>
      <c r="AA503" t="str">
        <f t="shared" si="99"/>
        <v/>
      </c>
    </row>
    <row r="504" spans="2:27" x14ac:dyDescent="0.25">
      <c r="B504" s="97" t="s">
        <v>583</v>
      </c>
      <c r="C504" s="97" t="s">
        <v>503</v>
      </c>
      <c r="D504" s="97" t="s">
        <v>585</v>
      </c>
      <c r="E504" s="97" t="s">
        <v>27</v>
      </c>
      <c r="F504" s="97">
        <v>61</v>
      </c>
      <c r="G504" s="97">
        <v>3325906591</v>
      </c>
      <c r="H504" s="97" t="s">
        <v>4090</v>
      </c>
      <c r="I504" s="97">
        <v>113</v>
      </c>
      <c r="J504" s="96" t="s">
        <v>4089</v>
      </c>
      <c r="K504" s="96" t="s">
        <v>2355</v>
      </c>
      <c r="L504" s="97">
        <v>5</v>
      </c>
      <c r="M504" s="97" t="s">
        <v>53</v>
      </c>
      <c r="P504" t="str">
        <f t="shared" si="88"/>
        <v>GALVEZ</v>
      </c>
      <c r="Q504" t="str">
        <f t="shared" si="89"/>
        <v>PADILLA</v>
      </c>
      <c r="R504" t="str">
        <f t="shared" si="90"/>
        <v>ANTONIA</v>
      </c>
      <c r="S504" t="str">
        <f t="shared" si="91"/>
        <v>MUJER</v>
      </c>
      <c r="T504" t="str">
        <f t="shared" si="92"/>
        <v>61</v>
      </c>
      <c r="U504" t="str">
        <f t="shared" si="93"/>
        <v>3325906591</v>
      </c>
      <c r="V504" t="str">
        <f t="shared" si="94"/>
        <v>CONSTITUCION </v>
      </c>
      <c r="W504" t="str">
        <f t="shared" si="95"/>
        <v>113</v>
      </c>
      <c r="X504" t="str">
        <f t="shared" si="96"/>
        <v>JARDINES DEL PARAISO </v>
      </c>
      <c r="Y504" t="str">
        <f t="shared" si="97"/>
        <v>CABECERA</v>
      </c>
      <c r="Z504" t="str">
        <f t="shared" si="98"/>
        <v>5</v>
      </c>
      <c r="AA504" t="str">
        <f t="shared" si="99"/>
        <v>ADULTO MAYOR</v>
      </c>
    </row>
    <row r="505" spans="2:27" x14ac:dyDescent="0.25">
      <c r="B505" s="96" t="s">
        <v>20</v>
      </c>
      <c r="C505" s="96" t="s">
        <v>729</v>
      </c>
      <c r="D505" s="96" t="s">
        <v>730</v>
      </c>
      <c r="E505" s="96"/>
      <c r="F505" s="96"/>
      <c r="G505" s="96">
        <v>3339578050</v>
      </c>
      <c r="H505" s="97" t="s">
        <v>4090</v>
      </c>
      <c r="I505" s="96">
        <v>99</v>
      </c>
      <c r="J505" s="96" t="s">
        <v>4089</v>
      </c>
      <c r="K505" s="96" t="s">
        <v>2355</v>
      </c>
      <c r="L505" s="96"/>
      <c r="M505" s="96"/>
      <c r="P505" t="str">
        <f t="shared" si="88"/>
        <v>GUTIERREZ</v>
      </c>
      <c r="Q505" t="str">
        <f t="shared" si="89"/>
        <v>TINAJEROS</v>
      </c>
      <c r="R505" t="str">
        <f t="shared" si="90"/>
        <v>MARIA FELIX</v>
      </c>
      <c r="S505" t="str">
        <f t="shared" si="91"/>
        <v/>
      </c>
      <c r="T505" t="str">
        <f t="shared" si="92"/>
        <v/>
      </c>
      <c r="U505" t="str">
        <f t="shared" si="93"/>
        <v>3339578050</v>
      </c>
      <c r="V505" t="str">
        <f t="shared" si="94"/>
        <v>CONSTITUCION </v>
      </c>
      <c r="W505" t="str">
        <f t="shared" si="95"/>
        <v>99</v>
      </c>
      <c r="X505" t="str">
        <f t="shared" si="96"/>
        <v>JARDINES DEL PARAISO </v>
      </c>
      <c r="Y505" t="str">
        <f t="shared" si="97"/>
        <v>CABECERA</v>
      </c>
      <c r="Z505" t="str">
        <f t="shared" si="98"/>
        <v/>
      </c>
      <c r="AA505" t="str">
        <f t="shared" si="99"/>
        <v/>
      </c>
    </row>
    <row r="506" spans="2:27" x14ac:dyDescent="0.25">
      <c r="B506" s="97" t="s">
        <v>194</v>
      </c>
      <c r="C506" s="97" t="s">
        <v>4093</v>
      </c>
      <c r="D506" s="97" t="s">
        <v>4094</v>
      </c>
      <c r="E506" s="97" t="s">
        <v>27</v>
      </c>
      <c r="F506" s="97">
        <v>23</v>
      </c>
      <c r="G506" s="97">
        <v>3314143573</v>
      </c>
      <c r="H506" s="97" t="s">
        <v>4090</v>
      </c>
      <c r="I506" s="97">
        <v>108</v>
      </c>
      <c r="J506" s="96" t="s">
        <v>4089</v>
      </c>
      <c r="K506" s="96" t="s">
        <v>2355</v>
      </c>
      <c r="L506" s="97">
        <v>3</v>
      </c>
      <c r="M506" s="97" t="s">
        <v>29</v>
      </c>
      <c r="P506" t="str">
        <f t="shared" si="88"/>
        <v>MENDOZA</v>
      </c>
      <c r="Q506" t="str">
        <f t="shared" si="89"/>
        <v>LEOS</v>
      </c>
      <c r="R506" t="str">
        <f t="shared" si="90"/>
        <v>GLORIA NAYELI</v>
      </c>
      <c r="S506" t="str">
        <f t="shared" si="91"/>
        <v>MUJER</v>
      </c>
      <c r="T506" t="str">
        <f t="shared" si="92"/>
        <v>23</v>
      </c>
      <c r="U506" t="str">
        <f t="shared" si="93"/>
        <v>3314143573</v>
      </c>
      <c r="V506" t="str">
        <f t="shared" si="94"/>
        <v>CONSTITUCION </v>
      </c>
      <c r="W506" t="str">
        <f t="shared" si="95"/>
        <v>108</v>
      </c>
      <c r="X506" t="str">
        <f t="shared" si="96"/>
        <v>JARDINES DEL PARAISO </v>
      </c>
      <c r="Y506" t="str">
        <f t="shared" si="97"/>
        <v>CABECERA</v>
      </c>
      <c r="Z506" t="str">
        <f t="shared" si="98"/>
        <v>3</v>
      </c>
      <c r="AA506" t="str">
        <f t="shared" si="99"/>
        <v>MADRE SOLTERA</v>
      </c>
    </row>
    <row r="507" spans="2:27" x14ac:dyDescent="0.25">
      <c r="B507" s="97" t="s">
        <v>230</v>
      </c>
      <c r="C507" s="97" t="s">
        <v>735</v>
      </c>
      <c r="D507" s="97" t="s">
        <v>309</v>
      </c>
      <c r="E507" s="97" t="s">
        <v>27</v>
      </c>
      <c r="F507" s="97" t="s">
        <v>4095</v>
      </c>
      <c r="G507" s="97">
        <v>3317709878</v>
      </c>
      <c r="H507" s="97" t="s">
        <v>4090</v>
      </c>
      <c r="I507" s="97">
        <v>100</v>
      </c>
      <c r="J507" s="96" t="s">
        <v>4089</v>
      </c>
      <c r="K507" s="96" t="s">
        <v>2355</v>
      </c>
      <c r="L507" s="97">
        <v>1</v>
      </c>
      <c r="M507" s="97" t="s">
        <v>101</v>
      </c>
      <c r="P507" t="str">
        <f t="shared" si="88"/>
        <v>RAMIREZ</v>
      </c>
      <c r="Q507" t="str">
        <f t="shared" si="89"/>
        <v>VELAZQUEZ</v>
      </c>
      <c r="R507" t="str">
        <f t="shared" si="90"/>
        <v>MARIA</v>
      </c>
      <c r="S507" t="str">
        <f t="shared" si="91"/>
        <v>MUJER</v>
      </c>
      <c r="T507" t="str">
        <f t="shared" si="92"/>
        <v>60 AÑOS</v>
      </c>
      <c r="U507" t="str">
        <f t="shared" si="93"/>
        <v>3317709878</v>
      </c>
      <c r="V507" t="str">
        <f t="shared" si="94"/>
        <v>CONSTITUCION </v>
      </c>
      <c r="W507" t="str">
        <f t="shared" si="95"/>
        <v>100</v>
      </c>
      <c r="X507" t="str">
        <f t="shared" si="96"/>
        <v>JARDINES DEL PARAISO </v>
      </c>
      <c r="Y507" t="str">
        <f t="shared" si="97"/>
        <v>CABECERA</v>
      </c>
      <c r="Z507" t="str">
        <f t="shared" si="98"/>
        <v>1</v>
      </c>
      <c r="AA507" t="str">
        <f t="shared" si="99"/>
        <v>ENFERMO(A) CRONICO(A)</v>
      </c>
    </row>
    <row r="508" spans="2:27" x14ac:dyDescent="0.25">
      <c r="B508" s="97" t="s">
        <v>4096</v>
      </c>
      <c r="C508" s="97" t="s">
        <v>188</v>
      </c>
      <c r="D508" s="97" t="s">
        <v>3506</v>
      </c>
      <c r="E508" s="97"/>
      <c r="F508" s="97"/>
      <c r="G508" s="97"/>
      <c r="H508" s="97" t="s">
        <v>4097</v>
      </c>
      <c r="I508" s="97" t="s">
        <v>4098</v>
      </c>
      <c r="J508" s="97" t="s">
        <v>4089</v>
      </c>
      <c r="K508" s="96" t="s">
        <v>2355</v>
      </c>
      <c r="L508" s="97"/>
      <c r="M508" s="97"/>
      <c r="P508" t="str">
        <f t="shared" si="88"/>
        <v>DE ALBA</v>
      </c>
      <c r="Q508" t="str">
        <f t="shared" si="89"/>
        <v>HERNANDEZ</v>
      </c>
      <c r="R508" t="str">
        <f t="shared" si="90"/>
        <v>MARIA DEL ROSARIO </v>
      </c>
      <c r="S508" t="str">
        <f t="shared" si="91"/>
        <v/>
      </c>
      <c r="T508" t="str">
        <f t="shared" si="92"/>
        <v/>
      </c>
      <c r="U508" t="str">
        <f t="shared" si="93"/>
        <v/>
      </c>
      <c r="V508" t="str">
        <f t="shared" si="94"/>
        <v>FRAGUA</v>
      </c>
      <c r="W508" t="str">
        <f t="shared" si="95"/>
        <v>208-A</v>
      </c>
      <c r="X508" t="str">
        <f t="shared" si="96"/>
        <v>JARDINES DEL PARAISO </v>
      </c>
      <c r="Y508" t="str">
        <f t="shared" si="97"/>
        <v>CABECERA</v>
      </c>
      <c r="Z508" t="str">
        <f t="shared" si="98"/>
        <v/>
      </c>
      <c r="AA508" t="str">
        <f t="shared" si="99"/>
        <v/>
      </c>
    </row>
    <row r="509" spans="2:27" x14ac:dyDescent="0.25">
      <c r="B509" s="97" t="s">
        <v>194</v>
      </c>
      <c r="C509" s="97" t="s">
        <v>3427</v>
      </c>
      <c r="D509" s="97" t="s">
        <v>772</v>
      </c>
      <c r="E509" s="97" t="s">
        <v>27</v>
      </c>
      <c r="F509" s="97">
        <v>32</v>
      </c>
      <c r="G509" s="97">
        <v>3310665732</v>
      </c>
      <c r="H509" s="97" t="s">
        <v>773</v>
      </c>
      <c r="I509" s="97" t="s">
        <v>4099</v>
      </c>
      <c r="J509" s="96" t="s">
        <v>4089</v>
      </c>
      <c r="K509" s="96" t="s">
        <v>2355</v>
      </c>
      <c r="L509" s="97">
        <v>4</v>
      </c>
      <c r="M509" s="97" t="s">
        <v>29</v>
      </c>
      <c r="P509" t="str">
        <f t="shared" si="88"/>
        <v>MENDOZA</v>
      </c>
      <c r="Q509" t="str">
        <f t="shared" si="89"/>
        <v>RAMIREZ </v>
      </c>
      <c r="R509" t="str">
        <f t="shared" si="90"/>
        <v>BRENDA MARIANA</v>
      </c>
      <c r="S509" t="str">
        <f t="shared" si="91"/>
        <v>MUJER</v>
      </c>
      <c r="T509" t="str">
        <f t="shared" si="92"/>
        <v>32</v>
      </c>
      <c r="U509" t="str">
        <f t="shared" si="93"/>
        <v>3310665732</v>
      </c>
      <c r="V509" t="str">
        <f t="shared" si="94"/>
        <v>FRAGUA</v>
      </c>
      <c r="W509" t="str">
        <f t="shared" si="95"/>
        <v>204 A</v>
      </c>
      <c r="X509" t="str">
        <f t="shared" si="96"/>
        <v>JARDINES DEL PARAISO </v>
      </c>
      <c r="Y509" t="str">
        <f t="shared" si="97"/>
        <v>CABECERA</v>
      </c>
      <c r="Z509" t="str">
        <f t="shared" si="98"/>
        <v>4</v>
      </c>
      <c r="AA509" t="str">
        <f t="shared" si="99"/>
        <v>MADRE SOLTERA</v>
      </c>
    </row>
    <row r="510" spans="2:27" x14ac:dyDescent="0.25">
      <c r="B510" s="97" t="s">
        <v>62</v>
      </c>
      <c r="C510" s="97" t="s">
        <v>361</v>
      </c>
      <c r="D510" s="97" t="s">
        <v>790</v>
      </c>
      <c r="E510" s="97" t="s">
        <v>267</v>
      </c>
      <c r="F510" s="97">
        <v>35</v>
      </c>
      <c r="G510" s="97">
        <v>3334778350</v>
      </c>
      <c r="H510" s="97" t="s">
        <v>741</v>
      </c>
      <c r="I510" s="97">
        <v>57</v>
      </c>
      <c r="J510" s="96" t="s">
        <v>4089</v>
      </c>
      <c r="K510" s="96" t="s">
        <v>2355</v>
      </c>
      <c r="L510" s="97">
        <v>3</v>
      </c>
      <c r="M510" s="97" t="s">
        <v>101</v>
      </c>
      <c r="P510" t="str">
        <f t="shared" si="88"/>
        <v>GONZALEZ</v>
      </c>
      <c r="Q510" t="str">
        <f t="shared" si="89"/>
        <v>TORRES</v>
      </c>
      <c r="R510" t="str">
        <f t="shared" si="90"/>
        <v>ARNULFO EMMANUEL</v>
      </c>
      <c r="S510" t="str">
        <f t="shared" si="91"/>
        <v>HOMBRE</v>
      </c>
      <c r="T510" t="str">
        <f t="shared" si="92"/>
        <v>35</v>
      </c>
      <c r="U510" t="str">
        <f t="shared" si="93"/>
        <v>3334778350</v>
      </c>
      <c r="V510" t="str">
        <f t="shared" si="94"/>
        <v>GIGANTES</v>
      </c>
      <c r="W510" t="str">
        <f t="shared" si="95"/>
        <v>57</v>
      </c>
      <c r="X510" t="str">
        <f t="shared" si="96"/>
        <v>JARDINES DEL PARAISO </v>
      </c>
      <c r="Y510" t="str">
        <f t="shared" si="97"/>
        <v>CABECERA</v>
      </c>
      <c r="Z510" t="str">
        <f t="shared" si="98"/>
        <v>3</v>
      </c>
      <c r="AA510" t="str">
        <f t="shared" si="99"/>
        <v>ENFERMO(A) CRONICO(A)</v>
      </c>
    </row>
    <row r="511" spans="2:27" x14ac:dyDescent="0.25">
      <c r="B511" s="97" t="s">
        <v>738</v>
      </c>
      <c r="C511" s="97" t="s">
        <v>4100</v>
      </c>
      <c r="D511" s="97" t="s">
        <v>4101</v>
      </c>
      <c r="E511" s="97" t="s">
        <v>27</v>
      </c>
      <c r="F511" s="97" t="s">
        <v>4102</v>
      </c>
      <c r="G511" s="97" t="s">
        <v>4103</v>
      </c>
      <c r="H511" s="97" t="s">
        <v>741</v>
      </c>
      <c r="I511" s="97">
        <v>23</v>
      </c>
      <c r="J511" s="96" t="s">
        <v>4089</v>
      </c>
      <c r="K511" s="96" t="s">
        <v>2355</v>
      </c>
      <c r="L511" s="97">
        <v>3</v>
      </c>
      <c r="M511" s="97" t="s">
        <v>53</v>
      </c>
      <c r="P511" t="str">
        <f t="shared" si="88"/>
        <v>MURILLLO</v>
      </c>
      <c r="Q511" t="str">
        <f t="shared" si="89"/>
        <v>RAYAS </v>
      </c>
      <c r="R511" t="str">
        <f t="shared" si="90"/>
        <v>MA DEL CARMEN </v>
      </c>
      <c r="S511" t="str">
        <f t="shared" si="91"/>
        <v>MUJER</v>
      </c>
      <c r="T511" t="str">
        <f t="shared" si="92"/>
        <v>77 AÑOS </v>
      </c>
      <c r="U511" t="str">
        <f t="shared" si="93"/>
        <v>37373 4 24 19</v>
      </c>
      <c r="V511" t="str">
        <f t="shared" si="94"/>
        <v>GIGANTES</v>
      </c>
      <c r="W511" t="str">
        <f t="shared" si="95"/>
        <v>23</v>
      </c>
      <c r="X511" t="str">
        <f t="shared" si="96"/>
        <v>JARDINES DEL PARAISO </v>
      </c>
      <c r="Y511" t="str">
        <f t="shared" si="97"/>
        <v>CABECERA</v>
      </c>
      <c r="Z511" t="str">
        <f t="shared" si="98"/>
        <v>3</v>
      </c>
      <c r="AA511" t="str">
        <f t="shared" si="99"/>
        <v>ADULTO MAYOR</v>
      </c>
    </row>
    <row r="512" spans="2:27" x14ac:dyDescent="0.25">
      <c r="B512" s="97" t="s">
        <v>810</v>
      </c>
      <c r="C512" s="97" t="s">
        <v>811</v>
      </c>
      <c r="D512" s="97" t="s">
        <v>812</v>
      </c>
      <c r="E512" s="97" t="s">
        <v>27</v>
      </c>
      <c r="F512" s="97">
        <v>63</v>
      </c>
      <c r="G512" s="97">
        <v>3337230894</v>
      </c>
      <c r="H512" s="97" t="s">
        <v>741</v>
      </c>
      <c r="I512" s="97">
        <v>68</v>
      </c>
      <c r="J512" s="96" t="s">
        <v>4089</v>
      </c>
      <c r="K512" s="96" t="s">
        <v>2355</v>
      </c>
      <c r="L512" s="97">
        <v>3</v>
      </c>
      <c r="M512" s="97" t="s">
        <v>101</v>
      </c>
      <c r="P512" t="str">
        <f t="shared" si="88"/>
        <v>PORTILLO</v>
      </c>
      <c r="Q512" t="str">
        <f t="shared" si="89"/>
        <v>ARAUJO</v>
      </c>
      <c r="R512" t="str">
        <f t="shared" si="90"/>
        <v>FLORENCIA</v>
      </c>
      <c r="S512" t="str">
        <f t="shared" si="91"/>
        <v>MUJER</v>
      </c>
      <c r="T512" t="str">
        <f t="shared" si="92"/>
        <v>63</v>
      </c>
      <c r="U512" t="str">
        <f t="shared" si="93"/>
        <v>3337230894</v>
      </c>
      <c r="V512" t="str">
        <f t="shared" si="94"/>
        <v>GIGANTES</v>
      </c>
      <c r="W512" t="str">
        <f t="shared" si="95"/>
        <v>68</v>
      </c>
      <c r="X512" t="str">
        <f t="shared" si="96"/>
        <v>JARDINES DEL PARAISO </v>
      </c>
      <c r="Y512" t="str">
        <f t="shared" si="97"/>
        <v>CABECERA</v>
      </c>
      <c r="Z512" t="str">
        <f t="shared" si="98"/>
        <v>3</v>
      </c>
      <c r="AA512" t="str">
        <f t="shared" si="99"/>
        <v>ENFERMO(A) CRONICO(A)</v>
      </c>
    </row>
    <row r="513" spans="2:27" x14ac:dyDescent="0.25">
      <c r="B513" s="97" t="s">
        <v>938</v>
      </c>
      <c r="C513" s="97" t="s">
        <v>579</v>
      </c>
      <c r="D513" s="97" t="s">
        <v>1732</v>
      </c>
      <c r="E513" s="97" t="s">
        <v>349</v>
      </c>
      <c r="F513" s="97">
        <v>62</v>
      </c>
      <c r="G513" s="97"/>
      <c r="H513" s="97" t="s">
        <v>741</v>
      </c>
      <c r="I513" s="97">
        <v>55</v>
      </c>
      <c r="J513" s="96" t="s">
        <v>4089</v>
      </c>
      <c r="K513" s="96" t="s">
        <v>2355</v>
      </c>
      <c r="L513" s="97">
        <v>3</v>
      </c>
      <c r="M513" s="97"/>
      <c r="P513" t="str">
        <f t="shared" si="88"/>
        <v>VALDIVIA</v>
      </c>
      <c r="Q513" t="str">
        <f t="shared" si="89"/>
        <v>GUTIERREZ</v>
      </c>
      <c r="R513" t="str">
        <f t="shared" si="90"/>
        <v>MARIA DE LA LUZ</v>
      </c>
      <c r="S513" t="str">
        <f t="shared" si="91"/>
        <v>MUJER</v>
      </c>
      <c r="T513" t="str">
        <f t="shared" si="92"/>
        <v>62</v>
      </c>
      <c r="U513" t="str">
        <f t="shared" si="93"/>
        <v/>
      </c>
      <c r="V513" t="str">
        <f t="shared" si="94"/>
        <v>GIGANTES</v>
      </c>
      <c r="W513" t="str">
        <f t="shared" si="95"/>
        <v>55</v>
      </c>
      <c r="X513" t="str">
        <f t="shared" si="96"/>
        <v>JARDINES DEL PARAISO </v>
      </c>
      <c r="Y513" t="str">
        <f t="shared" si="97"/>
        <v>CABECERA</v>
      </c>
      <c r="Z513" t="str">
        <f t="shared" si="98"/>
        <v>3</v>
      </c>
      <c r="AA513" t="str">
        <f t="shared" si="99"/>
        <v/>
      </c>
    </row>
    <row r="514" spans="2:27" x14ac:dyDescent="0.25">
      <c r="B514" s="97" t="s">
        <v>4104</v>
      </c>
      <c r="C514" s="97" t="s">
        <v>4105</v>
      </c>
      <c r="D514" s="97" t="s">
        <v>4106</v>
      </c>
      <c r="E514" s="97" t="s">
        <v>3253</v>
      </c>
      <c r="F514" s="97"/>
      <c r="G514" s="97"/>
      <c r="H514" s="97" t="s">
        <v>4107</v>
      </c>
      <c r="I514" s="97" t="s">
        <v>4108</v>
      </c>
      <c r="J514" s="96" t="s">
        <v>4089</v>
      </c>
      <c r="K514" s="96" t="s">
        <v>2355</v>
      </c>
      <c r="L514" s="97"/>
      <c r="M514" s="97"/>
      <c r="P514" t="str">
        <f t="shared" ref="P514:P577" si="100">UPPER(B514)</f>
        <v>LOPEZ </v>
      </c>
      <c r="Q514" t="str">
        <f t="shared" ref="Q514:Q577" si="101">UPPER(C514)</f>
        <v>CARDENAS</v>
      </c>
      <c r="R514" t="str">
        <f t="shared" ref="R514:R577" si="102">UPPER(D514)</f>
        <v>IRMA </v>
      </c>
      <c r="S514" t="str">
        <f t="shared" ref="S514:S577" si="103">UPPER(E514)</f>
        <v>M</v>
      </c>
      <c r="T514" t="str">
        <f t="shared" ref="T514:T577" si="104">UPPER(F514)</f>
        <v/>
      </c>
      <c r="U514" t="str">
        <f t="shared" ref="U514:U577" si="105">UPPER(G514)</f>
        <v/>
      </c>
      <c r="V514" t="str">
        <f t="shared" ref="V514:V577" si="106">UPPER(H514)</f>
        <v>GIGANTES </v>
      </c>
      <c r="W514" t="str">
        <f t="shared" ref="W514:W577" si="107">UPPER(I514)</f>
        <v>64A</v>
      </c>
      <c r="X514" t="str">
        <f t="shared" ref="X514:X577" si="108">UPPER(J514)</f>
        <v>JARDINES DEL PARAISO </v>
      </c>
      <c r="Y514" t="str">
        <f t="shared" ref="Y514:Y577" si="109">UPPER(K514)</f>
        <v>CABECERA</v>
      </c>
      <c r="Z514" t="str">
        <f t="shared" ref="Z514:Z577" si="110">UPPER(L514)</f>
        <v/>
      </c>
      <c r="AA514" t="str">
        <f t="shared" ref="AA514:AA577" si="111">UPPER(M514)</f>
        <v/>
      </c>
    </row>
    <row r="515" spans="2:27" x14ac:dyDescent="0.25">
      <c r="B515" s="97" t="s">
        <v>3647</v>
      </c>
      <c r="C515" s="97" t="s">
        <v>4109</v>
      </c>
      <c r="D515" s="97" t="s">
        <v>4110</v>
      </c>
      <c r="E515" s="97" t="s">
        <v>27</v>
      </c>
      <c r="F515" s="97">
        <v>91</v>
      </c>
      <c r="G515" s="97">
        <v>3328703163</v>
      </c>
      <c r="H515" s="97" t="s">
        <v>4111</v>
      </c>
      <c r="I515" s="97">
        <v>55</v>
      </c>
      <c r="J515" s="96" t="s">
        <v>4089</v>
      </c>
      <c r="K515" s="96" t="s">
        <v>2355</v>
      </c>
      <c r="L515" s="97">
        <v>1</v>
      </c>
      <c r="M515" s="97" t="s">
        <v>53</v>
      </c>
      <c r="P515" t="str">
        <f t="shared" si="100"/>
        <v>MARTINEZ </v>
      </c>
      <c r="Q515" t="str">
        <f t="shared" si="101"/>
        <v>PLASCENCIA </v>
      </c>
      <c r="R515" t="str">
        <f t="shared" si="102"/>
        <v>ANGELA </v>
      </c>
      <c r="S515" t="str">
        <f t="shared" si="103"/>
        <v>MUJER</v>
      </c>
      <c r="T515" t="str">
        <f t="shared" si="104"/>
        <v>91</v>
      </c>
      <c r="U515" t="str">
        <f t="shared" si="105"/>
        <v>3328703163</v>
      </c>
      <c r="V515" t="str">
        <f t="shared" si="106"/>
        <v>GIGANTES </v>
      </c>
      <c r="W515" t="str">
        <f t="shared" si="107"/>
        <v>55</v>
      </c>
      <c r="X515" t="str">
        <f t="shared" si="108"/>
        <v>JARDINES DEL PARAISO </v>
      </c>
      <c r="Y515" t="str">
        <f t="shared" si="109"/>
        <v>CABECERA</v>
      </c>
      <c r="Z515" t="str">
        <f t="shared" si="110"/>
        <v>1</v>
      </c>
      <c r="AA515" t="str">
        <f t="shared" si="111"/>
        <v>ADULTO MAYOR</v>
      </c>
    </row>
    <row r="516" spans="2:27" x14ac:dyDescent="0.25">
      <c r="B516" s="97" t="s">
        <v>4112</v>
      </c>
      <c r="C516" s="97" t="s">
        <v>4113</v>
      </c>
      <c r="D516" s="97" t="s">
        <v>3326</v>
      </c>
      <c r="E516" s="97" t="s">
        <v>27</v>
      </c>
      <c r="F516" s="97">
        <v>51</v>
      </c>
      <c r="G516" s="97" t="s">
        <v>4114</v>
      </c>
      <c r="H516" s="97" t="s">
        <v>4111</v>
      </c>
      <c r="I516" s="97" t="s">
        <v>819</v>
      </c>
      <c r="J516" s="96" t="s">
        <v>4089</v>
      </c>
      <c r="K516" s="96" t="s">
        <v>2355</v>
      </c>
      <c r="L516" s="97">
        <v>3</v>
      </c>
      <c r="M516" s="97" t="s">
        <v>101</v>
      </c>
      <c r="P516" t="str">
        <f t="shared" si="100"/>
        <v>TAPIA </v>
      </c>
      <c r="Q516" t="str">
        <f t="shared" si="101"/>
        <v>HERMOSILLO </v>
      </c>
      <c r="R516" t="str">
        <f t="shared" si="102"/>
        <v>SILVIA </v>
      </c>
      <c r="S516" t="str">
        <f t="shared" si="103"/>
        <v>MUJER</v>
      </c>
      <c r="T516" t="str">
        <f t="shared" si="104"/>
        <v>51</v>
      </c>
      <c r="U516" t="str">
        <f t="shared" si="105"/>
        <v>37373 4 80 88</v>
      </c>
      <c r="V516" t="str">
        <f t="shared" si="106"/>
        <v>GIGANTES </v>
      </c>
      <c r="W516" t="str">
        <f t="shared" si="107"/>
        <v>23-A</v>
      </c>
      <c r="X516" t="str">
        <f t="shared" si="108"/>
        <v>JARDINES DEL PARAISO </v>
      </c>
      <c r="Y516" t="str">
        <f t="shared" si="109"/>
        <v>CABECERA</v>
      </c>
      <c r="Z516" t="str">
        <f t="shared" si="110"/>
        <v>3</v>
      </c>
      <c r="AA516" t="str">
        <f t="shared" si="111"/>
        <v>ENFERMO(A) CRONICO(A)</v>
      </c>
    </row>
    <row r="517" spans="2:27" x14ac:dyDescent="0.25">
      <c r="B517" s="97" t="s">
        <v>551</v>
      </c>
      <c r="C517" s="97" t="s">
        <v>263</v>
      </c>
      <c r="D517" s="97" t="s">
        <v>762</v>
      </c>
      <c r="E517" s="97" t="s">
        <v>27</v>
      </c>
      <c r="F517" s="97">
        <v>31</v>
      </c>
      <c r="G517" s="97">
        <v>3334448169</v>
      </c>
      <c r="H517" s="97" t="s">
        <v>763</v>
      </c>
      <c r="I517" s="97">
        <v>16</v>
      </c>
      <c r="J517" s="96" t="s">
        <v>4089</v>
      </c>
      <c r="K517" s="96" t="s">
        <v>2355</v>
      </c>
      <c r="L517" s="97">
        <v>3</v>
      </c>
      <c r="M517" s="97" t="s">
        <v>29</v>
      </c>
      <c r="P517" t="str">
        <f t="shared" si="100"/>
        <v>JIMÉNEZ</v>
      </c>
      <c r="Q517" t="str">
        <f t="shared" si="101"/>
        <v>PULIDO</v>
      </c>
      <c r="R517" t="str">
        <f t="shared" si="102"/>
        <v>CENDY ARACELI</v>
      </c>
      <c r="S517" t="str">
        <f t="shared" si="103"/>
        <v>MUJER</v>
      </c>
      <c r="T517" t="str">
        <f t="shared" si="104"/>
        <v>31</v>
      </c>
      <c r="U517" t="str">
        <f t="shared" si="105"/>
        <v>3334448169</v>
      </c>
      <c r="V517" t="str">
        <f t="shared" si="106"/>
        <v>IGNACIO RAMÍREZ</v>
      </c>
      <c r="W517" t="str">
        <f t="shared" si="107"/>
        <v>16</v>
      </c>
      <c r="X517" t="str">
        <f t="shared" si="108"/>
        <v>JARDINES DEL PARAISO </v>
      </c>
      <c r="Y517" t="str">
        <f t="shared" si="109"/>
        <v>CABECERA</v>
      </c>
      <c r="Z517" t="str">
        <f t="shared" si="110"/>
        <v>3</v>
      </c>
      <c r="AA517" t="str">
        <f t="shared" si="111"/>
        <v>MADRE SOLTERA</v>
      </c>
    </row>
    <row r="518" spans="2:27" x14ac:dyDescent="0.25">
      <c r="B518" s="97" t="s">
        <v>3438</v>
      </c>
      <c r="C518" s="97" t="s">
        <v>177</v>
      </c>
      <c r="D518" s="97" t="s">
        <v>4115</v>
      </c>
      <c r="E518" s="97" t="s">
        <v>27</v>
      </c>
      <c r="F518" s="97">
        <v>19</v>
      </c>
      <c r="G518" s="97">
        <v>3329269463</v>
      </c>
      <c r="H518" s="97" t="s">
        <v>763</v>
      </c>
      <c r="I518" s="97">
        <v>17</v>
      </c>
      <c r="J518" s="96" t="s">
        <v>4089</v>
      </c>
      <c r="K518" s="96" t="s">
        <v>2355</v>
      </c>
      <c r="L518" s="97">
        <v>5</v>
      </c>
      <c r="M518" s="97" t="s">
        <v>53</v>
      </c>
      <c r="P518" t="str">
        <f t="shared" si="100"/>
        <v>NUÑO </v>
      </c>
      <c r="Q518" t="str">
        <f t="shared" si="101"/>
        <v>LOPEZ</v>
      </c>
      <c r="R518" t="str">
        <f t="shared" si="102"/>
        <v>MARIA CAROLINA </v>
      </c>
      <c r="S518" t="str">
        <f t="shared" si="103"/>
        <v>MUJER</v>
      </c>
      <c r="T518" t="str">
        <f t="shared" si="104"/>
        <v>19</v>
      </c>
      <c r="U518" t="str">
        <f t="shared" si="105"/>
        <v>3329269463</v>
      </c>
      <c r="V518" t="str">
        <f t="shared" si="106"/>
        <v>IGNACIO RAMÍREZ</v>
      </c>
      <c r="W518" t="str">
        <f t="shared" si="107"/>
        <v>17</v>
      </c>
      <c r="X518" t="str">
        <f t="shared" si="108"/>
        <v>JARDINES DEL PARAISO </v>
      </c>
      <c r="Y518" t="str">
        <f t="shared" si="109"/>
        <v>CABECERA</v>
      </c>
      <c r="Z518" t="str">
        <f t="shared" si="110"/>
        <v>5</v>
      </c>
      <c r="AA518" t="str">
        <f t="shared" si="111"/>
        <v>ADULTO MAYOR</v>
      </c>
    </row>
    <row r="519" spans="2:27" x14ac:dyDescent="0.25">
      <c r="B519" s="97" t="s">
        <v>787</v>
      </c>
      <c r="C519" s="97" t="s">
        <v>613</v>
      </c>
      <c r="D519" s="97" t="s">
        <v>197</v>
      </c>
      <c r="E519" s="97" t="s">
        <v>27</v>
      </c>
      <c r="F519" s="97">
        <v>44</v>
      </c>
      <c r="G519" s="97">
        <v>3328347909</v>
      </c>
      <c r="H519" s="97" t="s">
        <v>763</v>
      </c>
      <c r="I519" s="97">
        <v>19</v>
      </c>
      <c r="J519" s="96" t="s">
        <v>4089</v>
      </c>
      <c r="K519" s="96" t="s">
        <v>2355</v>
      </c>
      <c r="L519" s="97">
        <v>3</v>
      </c>
      <c r="M519" s="97" t="s">
        <v>29</v>
      </c>
      <c r="P519" t="str">
        <f t="shared" si="100"/>
        <v>OLIVAREZ</v>
      </c>
      <c r="Q519" t="str">
        <f t="shared" si="101"/>
        <v>CASILLAS</v>
      </c>
      <c r="R519" t="str">
        <f t="shared" si="102"/>
        <v>JUANA</v>
      </c>
      <c r="S519" t="str">
        <f t="shared" si="103"/>
        <v>MUJER</v>
      </c>
      <c r="T519" t="str">
        <f t="shared" si="104"/>
        <v>44</v>
      </c>
      <c r="U519" t="str">
        <f t="shared" si="105"/>
        <v>3328347909</v>
      </c>
      <c r="V519" t="str">
        <f t="shared" si="106"/>
        <v>IGNACIO RAMÍREZ</v>
      </c>
      <c r="W519" t="str">
        <f t="shared" si="107"/>
        <v>19</v>
      </c>
      <c r="X519" t="str">
        <f t="shared" si="108"/>
        <v>JARDINES DEL PARAISO </v>
      </c>
      <c r="Y519" t="str">
        <f t="shared" si="109"/>
        <v>CABECERA</v>
      </c>
      <c r="Z519" t="str">
        <f t="shared" si="110"/>
        <v>3</v>
      </c>
      <c r="AA519" t="str">
        <f t="shared" si="111"/>
        <v>MADRE SOLTERA</v>
      </c>
    </row>
    <row r="520" spans="2:27" x14ac:dyDescent="0.25">
      <c r="B520" s="97" t="s">
        <v>780</v>
      </c>
      <c r="C520" s="97" t="s">
        <v>190</v>
      </c>
      <c r="D520" s="97" t="s">
        <v>781</v>
      </c>
      <c r="E520" s="97" t="s">
        <v>27</v>
      </c>
      <c r="F520" s="97">
        <v>21</v>
      </c>
      <c r="G520" s="97">
        <v>3731032907</v>
      </c>
      <c r="H520" s="97" t="s">
        <v>782</v>
      </c>
      <c r="I520" s="97">
        <v>201</v>
      </c>
      <c r="J520" s="96" t="s">
        <v>4089</v>
      </c>
      <c r="K520" s="96" t="s">
        <v>2355</v>
      </c>
      <c r="L520" s="97">
        <v>2</v>
      </c>
      <c r="M520" s="97" t="s">
        <v>29</v>
      </c>
      <c r="P520" t="str">
        <f t="shared" si="100"/>
        <v>NAVARRO</v>
      </c>
      <c r="Q520" t="str">
        <f t="shared" si="101"/>
        <v>MEDINA</v>
      </c>
      <c r="R520" t="str">
        <f t="shared" si="102"/>
        <v>ALMA YAZMIN</v>
      </c>
      <c r="S520" t="str">
        <f t="shared" si="103"/>
        <v>MUJER</v>
      </c>
      <c r="T520" t="str">
        <f t="shared" si="104"/>
        <v>21</v>
      </c>
      <c r="U520" t="str">
        <f t="shared" si="105"/>
        <v>3731032907</v>
      </c>
      <c r="V520" t="str">
        <f t="shared" si="106"/>
        <v>INDUSTRIA</v>
      </c>
      <c r="W520" t="str">
        <f t="shared" si="107"/>
        <v>201</v>
      </c>
      <c r="X520" t="str">
        <f t="shared" si="108"/>
        <v>JARDINES DEL PARAISO </v>
      </c>
      <c r="Y520" t="str">
        <f t="shared" si="109"/>
        <v>CABECERA</v>
      </c>
      <c r="Z520" t="str">
        <f t="shared" si="110"/>
        <v>2</v>
      </c>
      <c r="AA520" t="str">
        <f t="shared" si="111"/>
        <v>MADRE SOLTERA</v>
      </c>
    </row>
    <row r="521" spans="2:27" x14ac:dyDescent="0.25">
      <c r="B521" s="97" t="s">
        <v>173</v>
      </c>
      <c r="C521" s="97" t="s">
        <v>341</v>
      </c>
      <c r="D521" s="97" t="s">
        <v>684</v>
      </c>
      <c r="E521" s="97" t="s">
        <v>33</v>
      </c>
      <c r="F521" s="97">
        <v>55</v>
      </c>
      <c r="G521" s="97"/>
      <c r="H521" s="97" t="s">
        <v>4116</v>
      </c>
      <c r="I521" s="97">
        <v>514</v>
      </c>
      <c r="J521" s="96" t="s">
        <v>4089</v>
      </c>
      <c r="K521" s="96" t="s">
        <v>2355</v>
      </c>
      <c r="L521" s="97">
        <v>3</v>
      </c>
      <c r="M521" s="97" t="s">
        <v>1887</v>
      </c>
      <c r="P521" t="str">
        <f t="shared" si="100"/>
        <v>LOMELI</v>
      </c>
      <c r="Q521" t="str">
        <f t="shared" si="101"/>
        <v>NUÑO</v>
      </c>
      <c r="R521" t="str">
        <f t="shared" si="102"/>
        <v>JUANA</v>
      </c>
      <c r="S521" t="str">
        <f t="shared" si="103"/>
        <v>MUJER</v>
      </c>
      <c r="T521" t="str">
        <f t="shared" si="104"/>
        <v>55</v>
      </c>
      <c r="U521" t="str">
        <f t="shared" si="105"/>
        <v/>
      </c>
      <c r="V521" t="str">
        <f t="shared" si="106"/>
        <v>INDUSTRIA</v>
      </c>
      <c r="W521" t="str">
        <f t="shared" si="107"/>
        <v>514</v>
      </c>
      <c r="X521" t="str">
        <f t="shared" si="108"/>
        <v>JARDINES DEL PARAISO </v>
      </c>
      <c r="Y521" t="str">
        <f t="shared" si="109"/>
        <v>CABECERA</v>
      </c>
      <c r="Z521" t="str">
        <f t="shared" si="110"/>
        <v>3</v>
      </c>
      <c r="AA521" t="str">
        <f t="shared" si="111"/>
        <v>DESEMPLEADA</v>
      </c>
    </row>
    <row r="522" spans="2:27" x14ac:dyDescent="0.25">
      <c r="B522" s="97" t="s">
        <v>521</v>
      </c>
      <c r="C522" s="97" t="s">
        <v>127</v>
      </c>
      <c r="D522" s="97" t="s">
        <v>788</v>
      </c>
      <c r="E522" s="97" t="s">
        <v>27</v>
      </c>
      <c r="F522" s="97">
        <v>43</v>
      </c>
      <c r="G522" s="97">
        <v>3313293433</v>
      </c>
      <c r="H522" s="97" t="s">
        <v>789</v>
      </c>
      <c r="I522" s="97" t="s">
        <v>4117</v>
      </c>
      <c r="J522" s="96" t="s">
        <v>4089</v>
      </c>
      <c r="K522" s="96" t="s">
        <v>2355</v>
      </c>
      <c r="L522" s="97">
        <v>5</v>
      </c>
      <c r="M522" s="97" t="s">
        <v>89</v>
      </c>
      <c r="P522" t="str">
        <f t="shared" si="100"/>
        <v>PÉREZ</v>
      </c>
      <c r="Q522" t="str">
        <f t="shared" si="101"/>
        <v>RODRIGUEZ</v>
      </c>
      <c r="R522" t="str">
        <f t="shared" si="102"/>
        <v>MARIA DE JESÚS</v>
      </c>
      <c r="S522" t="str">
        <f t="shared" si="103"/>
        <v>MUJER</v>
      </c>
      <c r="T522" t="str">
        <f t="shared" si="104"/>
        <v>43</v>
      </c>
      <c r="U522" t="str">
        <f t="shared" si="105"/>
        <v>3313293433</v>
      </c>
      <c r="V522" t="str">
        <f t="shared" si="106"/>
        <v>INDUSTRIA</v>
      </c>
      <c r="W522" t="str">
        <f t="shared" si="107"/>
        <v>201A</v>
      </c>
      <c r="X522" t="str">
        <f t="shared" si="108"/>
        <v>JARDINES DEL PARAISO </v>
      </c>
      <c r="Y522" t="str">
        <f t="shared" si="109"/>
        <v>CABECERA</v>
      </c>
      <c r="Z522" t="str">
        <f t="shared" si="110"/>
        <v>5</v>
      </c>
      <c r="AA522" t="str">
        <f t="shared" si="111"/>
        <v>DISCAPACITADO(A)</v>
      </c>
    </row>
    <row r="523" spans="2:27" x14ac:dyDescent="0.25">
      <c r="B523" s="97" t="s">
        <v>3329</v>
      </c>
      <c r="C523" s="97" t="s">
        <v>190</v>
      </c>
      <c r="D523" s="97" t="s">
        <v>228</v>
      </c>
      <c r="E523" s="97" t="s">
        <v>48</v>
      </c>
      <c r="F523" s="97"/>
      <c r="G523" s="97"/>
      <c r="H523" s="97" t="s">
        <v>789</v>
      </c>
      <c r="I523" s="97" t="s">
        <v>4118</v>
      </c>
      <c r="J523" s="97" t="s">
        <v>4089</v>
      </c>
      <c r="K523" s="96" t="s">
        <v>2355</v>
      </c>
      <c r="L523" s="97"/>
      <c r="M523" s="97"/>
      <c r="P523" t="str">
        <f t="shared" si="100"/>
        <v>MEDINA </v>
      </c>
      <c r="Q523" t="str">
        <f t="shared" si="101"/>
        <v>MEDINA</v>
      </c>
      <c r="R523" t="str">
        <f t="shared" si="102"/>
        <v>MIGUEL</v>
      </c>
      <c r="S523" t="str">
        <f t="shared" si="103"/>
        <v>HOMBRE</v>
      </c>
      <c r="T523" t="str">
        <f t="shared" si="104"/>
        <v/>
      </c>
      <c r="U523" t="str">
        <f t="shared" si="105"/>
        <v/>
      </c>
      <c r="V523" t="str">
        <f t="shared" si="106"/>
        <v>INDUSTRIA</v>
      </c>
      <c r="W523" t="str">
        <f t="shared" si="107"/>
        <v>201C</v>
      </c>
      <c r="X523" t="str">
        <f t="shared" si="108"/>
        <v>JARDINES DEL PARAISO </v>
      </c>
      <c r="Y523" t="str">
        <f t="shared" si="109"/>
        <v>CABECERA</v>
      </c>
      <c r="Z523" t="str">
        <f t="shared" si="110"/>
        <v/>
      </c>
      <c r="AA523" t="str">
        <f t="shared" si="111"/>
        <v/>
      </c>
    </row>
    <row r="524" spans="2:27" x14ac:dyDescent="0.25">
      <c r="B524" s="97" t="s">
        <v>180</v>
      </c>
      <c r="C524" s="97" t="s">
        <v>951</v>
      </c>
      <c r="D524" s="97" t="s">
        <v>433</v>
      </c>
      <c r="E524" s="97" t="s">
        <v>33</v>
      </c>
      <c r="F524" s="97">
        <v>63</v>
      </c>
      <c r="G524" s="97"/>
      <c r="H524" s="97" t="s">
        <v>4116</v>
      </c>
      <c r="I524" s="97" t="s">
        <v>4119</v>
      </c>
      <c r="J524" s="96" t="s">
        <v>4089</v>
      </c>
      <c r="K524" s="96" t="s">
        <v>2355</v>
      </c>
      <c r="L524" s="97">
        <v>1</v>
      </c>
      <c r="M524" s="97" t="s">
        <v>1887</v>
      </c>
      <c r="P524" t="str">
        <f t="shared" si="100"/>
        <v>LOPEZ</v>
      </c>
      <c r="Q524" t="str">
        <f t="shared" si="101"/>
        <v>SOTO</v>
      </c>
      <c r="R524" t="str">
        <f t="shared" si="102"/>
        <v>MARIA ELENA</v>
      </c>
      <c r="S524" t="str">
        <f t="shared" si="103"/>
        <v>MUJER</v>
      </c>
      <c r="T524" t="str">
        <f t="shared" si="104"/>
        <v>63</v>
      </c>
      <c r="U524" t="str">
        <f t="shared" si="105"/>
        <v/>
      </c>
      <c r="V524" t="str">
        <f t="shared" si="106"/>
        <v>INDUSTRIA</v>
      </c>
      <c r="W524" t="str">
        <f t="shared" si="107"/>
        <v>587-A</v>
      </c>
      <c r="X524" t="str">
        <f t="shared" si="108"/>
        <v>JARDINES DEL PARAISO </v>
      </c>
      <c r="Y524" t="str">
        <f t="shared" si="109"/>
        <v>CABECERA</v>
      </c>
      <c r="Z524" t="str">
        <f t="shared" si="110"/>
        <v>1</v>
      </c>
      <c r="AA524" t="str">
        <f t="shared" si="111"/>
        <v>DESEMPLEADA</v>
      </c>
    </row>
    <row r="525" spans="2:27" x14ac:dyDescent="0.25">
      <c r="B525" s="97" t="s">
        <v>51</v>
      </c>
      <c r="C525" s="97" t="s">
        <v>4120</v>
      </c>
      <c r="D525" s="97" t="s">
        <v>4121</v>
      </c>
      <c r="E525" s="97" t="s">
        <v>3303</v>
      </c>
      <c r="F525" s="97">
        <v>64</v>
      </c>
      <c r="G525" s="97">
        <v>3737340186</v>
      </c>
      <c r="H525" s="97" t="s">
        <v>4066</v>
      </c>
      <c r="I525" s="97">
        <v>512</v>
      </c>
      <c r="J525" s="96" t="s">
        <v>4089</v>
      </c>
      <c r="K525" s="96" t="s">
        <v>2355</v>
      </c>
      <c r="L525" s="97">
        <v>5</v>
      </c>
      <c r="M525" s="97"/>
      <c r="P525" t="str">
        <f t="shared" si="100"/>
        <v>JIMENEZ</v>
      </c>
      <c r="Q525" t="str">
        <f t="shared" si="101"/>
        <v>JAUREGUI </v>
      </c>
      <c r="R525" t="str">
        <f t="shared" si="102"/>
        <v>MA. DE JESUS </v>
      </c>
      <c r="S525" t="str">
        <f t="shared" si="103"/>
        <v>MUJER </v>
      </c>
      <c r="T525" t="str">
        <f t="shared" si="104"/>
        <v>64</v>
      </c>
      <c r="U525" t="str">
        <f t="shared" si="105"/>
        <v>3737340186</v>
      </c>
      <c r="V525" t="str">
        <f t="shared" si="106"/>
        <v>INDUSTRIA </v>
      </c>
      <c r="W525" t="str">
        <f t="shared" si="107"/>
        <v>512</v>
      </c>
      <c r="X525" t="str">
        <f t="shared" si="108"/>
        <v>JARDINES DEL PARAISO </v>
      </c>
      <c r="Y525" t="str">
        <f t="shared" si="109"/>
        <v>CABECERA</v>
      </c>
      <c r="Z525" t="str">
        <f t="shared" si="110"/>
        <v>5</v>
      </c>
      <c r="AA525" t="str">
        <f t="shared" si="111"/>
        <v/>
      </c>
    </row>
    <row r="526" spans="2:27" x14ac:dyDescent="0.25">
      <c r="B526" s="97" t="s">
        <v>214</v>
      </c>
      <c r="C526" s="97" t="s">
        <v>4122</v>
      </c>
      <c r="D526" s="97" t="s">
        <v>3893</v>
      </c>
      <c r="E526" s="97" t="s">
        <v>33</v>
      </c>
      <c r="F526" s="97">
        <v>38</v>
      </c>
      <c r="G526" s="97">
        <v>3316368913</v>
      </c>
      <c r="H526" s="97" t="s">
        <v>4123</v>
      </c>
      <c r="I526" s="97" t="s">
        <v>4124</v>
      </c>
      <c r="J526" s="97" t="s">
        <v>4089</v>
      </c>
      <c r="K526" s="96" t="s">
        <v>2355</v>
      </c>
      <c r="L526" s="97">
        <v>4</v>
      </c>
      <c r="M526" s="97" t="s">
        <v>4125</v>
      </c>
      <c r="P526" t="str">
        <f t="shared" si="100"/>
        <v>ALVAREZ</v>
      </c>
      <c r="Q526" t="str">
        <f t="shared" si="101"/>
        <v>AGUIRRE </v>
      </c>
      <c r="R526" t="str">
        <f t="shared" si="102"/>
        <v>ANA MARIA </v>
      </c>
      <c r="S526" t="str">
        <f t="shared" si="103"/>
        <v>MUJER</v>
      </c>
      <c r="T526" t="str">
        <f t="shared" si="104"/>
        <v>38</v>
      </c>
      <c r="U526" t="str">
        <f t="shared" si="105"/>
        <v>3316368913</v>
      </c>
      <c r="V526" t="str">
        <f t="shared" si="106"/>
        <v>INDUSTRIA </v>
      </c>
      <c r="W526" t="str">
        <f t="shared" si="107"/>
        <v>217 INT. 2</v>
      </c>
      <c r="X526" t="str">
        <f t="shared" si="108"/>
        <v>JARDINES DEL PARAISO </v>
      </c>
      <c r="Y526" t="str">
        <f t="shared" si="109"/>
        <v>CABECERA</v>
      </c>
      <c r="Z526" t="str">
        <f t="shared" si="110"/>
        <v>4</v>
      </c>
      <c r="AA526" t="str">
        <f t="shared" si="111"/>
        <v>DIVORCIADA </v>
      </c>
    </row>
    <row r="527" spans="2:27" x14ac:dyDescent="0.25">
      <c r="B527" s="97" t="s">
        <v>3458</v>
      </c>
      <c r="C527" s="97" t="s">
        <v>230</v>
      </c>
      <c r="D527" s="97" t="s">
        <v>4126</v>
      </c>
      <c r="E527" s="97" t="s">
        <v>349</v>
      </c>
      <c r="F527" s="97">
        <v>39</v>
      </c>
      <c r="G527" s="97">
        <v>3731016299</v>
      </c>
      <c r="H527" s="97" t="s">
        <v>4066</v>
      </c>
      <c r="I527" s="97">
        <v>498</v>
      </c>
      <c r="J527" s="96" t="s">
        <v>4089</v>
      </c>
      <c r="K527" s="96" t="s">
        <v>2355</v>
      </c>
      <c r="L527" s="97"/>
      <c r="M527" s="97"/>
      <c r="P527" t="str">
        <f t="shared" si="100"/>
        <v>VELEZ</v>
      </c>
      <c r="Q527" t="str">
        <f t="shared" si="101"/>
        <v>RAMIREZ</v>
      </c>
      <c r="R527" t="str">
        <f t="shared" si="102"/>
        <v>MARTHA ELBA</v>
      </c>
      <c r="S527" t="str">
        <f t="shared" si="103"/>
        <v>MUJER</v>
      </c>
      <c r="T527" t="str">
        <f t="shared" si="104"/>
        <v>39</v>
      </c>
      <c r="U527" t="str">
        <f t="shared" si="105"/>
        <v>3731016299</v>
      </c>
      <c r="V527" t="str">
        <f t="shared" si="106"/>
        <v>INDUSTRIA </v>
      </c>
      <c r="W527" t="str">
        <f t="shared" si="107"/>
        <v>498</v>
      </c>
      <c r="X527" t="str">
        <f t="shared" si="108"/>
        <v>JARDINES DEL PARAISO </v>
      </c>
      <c r="Y527" t="str">
        <f t="shared" si="109"/>
        <v>CABECERA</v>
      </c>
      <c r="Z527" t="str">
        <f t="shared" si="110"/>
        <v/>
      </c>
      <c r="AA527" t="str">
        <f t="shared" si="111"/>
        <v/>
      </c>
    </row>
    <row r="528" spans="2:27" x14ac:dyDescent="0.25">
      <c r="B528" s="97" t="s">
        <v>4127</v>
      </c>
      <c r="C528" s="97" t="s">
        <v>839</v>
      </c>
      <c r="D528" s="97" t="s">
        <v>4128</v>
      </c>
      <c r="E528" s="97" t="s">
        <v>621</v>
      </c>
      <c r="F528" s="97" t="s">
        <v>3373</v>
      </c>
      <c r="G528" s="97">
        <v>3322333243</v>
      </c>
      <c r="H528" s="97" t="s">
        <v>4129</v>
      </c>
      <c r="I528" s="97">
        <v>461</v>
      </c>
      <c r="J528" s="96" t="s">
        <v>4089</v>
      </c>
      <c r="K528" s="96" t="s">
        <v>2355</v>
      </c>
      <c r="L528" s="97" t="s">
        <v>3373</v>
      </c>
      <c r="M528" s="97" t="s">
        <v>2179</v>
      </c>
      <c r="P528" t="str">
        <f t="shared" si="100"/>
        <v>RUBIO </v>
      </c>
      <c r="Q528" t="str">
        <f t="shared" si="101"/>
        <v>MARTINEZ</v>
      </c>
      <c r="R528" t="str">
        <f t="shared" si="102"/>
        <v>JESUS TORIBIO </v>
      </c>
      <c r="S528" t="str">
        <f t="shared" si="103"/>
        <v>HOMBRE</v>
      </c>
      <c r="T528" t="str">
        <f t="shared" si="104"/>
        <v>N/A</v>
      </c>
      <c r="U528" t="str">
        <f t="shared" si="105"/>
        <v>3322333243</v>
      </c>
      <c r="V528" t="str">
        <f t="shared" si="106"/>
        <v>INDUSTRIA#461 JARDINES</v>
      </c>
      <c r="W528" t="str">
        <f t="shared" si="107"/>
        <v>461</v>
      </c>
      <c r="X528" t="str">
        <f t="shared" si="108"/>
        <v>JARDINES DEL PARAISO </v>
      </c>
      <c r="Y528" t="str">
        <f t="shared" si="109"/>
        <v>CABECERA</v>
      </c>
      <c r="Z528" t="str">
        <f t="shared" si="110"/>
        <v>N/A</v>
      </c>
      <c r="AA528" t="str">
        <f t="shared" si="111"/>
        <v>DISCAPACIDAD</v>
      </c>
    </row>
    <row r="529" spans="2:27" x14ac:dyDescent="0.25">
      <c r="B529" s="97" t="s">
        <v>732</v>
      </c>
      <c r="C529" s="97" t="s">
        <v>290</v>
      </c>
      <c r="D529" s="97" t="s">
        <v>733</v>
      </c>
      <c r="E529" s="96"/>
      <c r="F529" s="96"/>
      <c r="G529" s="97">
        <v>3325273717</v>
      </c>
      <c r="H529" s="97" t="s">
        <v>734</v>
      </c>
      <c r="I529" s="96">
        <v>10</v>
      </c>
      <c r="J529" s="96" t="s">
        <v>4089</v>
      </c>
      <c r="K529" s="96" t="s">
        <v>2355</v>
      </c>
      <c r="L529" s="96"/>
      <c r="M529" s="96"/>
      <c r="P529" t="str">
        <f t="shared" si="100"/>
        <v>CHOLICO</v>
      </c>
      <c r="Q529" t="str">
        <f t="shared" si="101"/>
        <v>AGUIRRE</v>
      </c>
      <c r="R529" t="str">
        <f t="shared" si="102"/>
        <v>MARIA ELEA</v>
      </c>
      <c r="S529" t="str">
        <f t="shared" si="103"/>
        <v/>
      </c>
      <c r="T529" t="str">
        <f t="shared" si="104"/>
        <v/>
      </c>
      <c r="U529" t="str">
        <f t="shared" si="105"/>
        <v>3325273717</v>
      </c>
      <c r="V529" t="str">
        <f t="shared" si="106"/>
        <v>IRIS</v>
      </c>
      <c r="W529" t="str">
        <f t="shared" si="107"/>
        <v>10</v>
      </c>
      <c r="X529" t="str">
        <f t="shared" si="108"/>
        <v>JARDINES DEL PARAISO </v>
      </c>
      <c r="Y529" t="str">
        <f t="shared" si="109"/>
        <v>CABECERA</v>
      </c>
      <c r="Z529" t="str">
        <f t="shared" si="110"/>
        <v/>
      </c>
      <c r="AA529" t="str">
        <f t="shared" si="111"/>
        <v/>
      </c>
    </row>
    <row r="530" spans="2:27" x14ac:dyDescent="0.25">
      <c r="B530" s="97" t="s">
        <v>214</v>
      </c>
      <c r="C530" s="97" t="s">
        <v>94</v>
      </c>
      <c r="D530" s="97" t="s">
        <v>4130</v>
      </c>
      <c r="E530" s="97" t="s">
        <v>1333</v>
      </c>
      <c r="F530" s="97" t="s">
        <v>3345</v>
      </c>
      <c r="G530" s="97">
        <v>3320368494</v>
      </c>
      <c r="H530" s="97" t="s">
        <v>2813</v>
      </c>
      <c r="I530" s="97">
        <v>65</v>
      </c>
      <c r="J530" s="96" t="s">
        <v>4089</v>
      </c>
      <c r="K530" s="96" t="s">
        <v>2355</v>
      </c>
      <c r="L530" s="97" t="s">
        <v>1885</v>
      </c>
      <c r="M530" s="97"/>
      <c r="P530" t="str">
        <f t="shared" si="100"/>
        <v>ALVAREZ</v>
      </c>
      <c r="Q530" t="str">
        <f t="shared" si="101"/>
        <v>RODRIGUEZ</v>
      </c>
      <c r="R530" t="str">
        <f t="shared" si="102"/>
        <v>CLAUDIA </v>
      </c>
      <c r="S530" t="str">
        <f t="shared" si="103"/>
        <v>F</v>
      </c>
      <c r="T530" t="str">
        <f t="shared" si="104"/>
        <v>N/D</v>
      </c>
      <c r="U530" t="str">
        <f t="shared" si="105"/>
        <v>3320368494</v>
      </c>
      <c r="V530" t="str">
        <f t="shared" si="106"/>
        <v>JESUS GARCIA</v>
      </c>
      <c r="W530" t="str">
        <f t="shared" si="107"/>
        <v>65</v>
      </c>
      <c r="X530" t="str">
        <f t="shared" si="108"/>
        <v>JARDINES DEL PARAISO </v>
      </c>
      <c r="Y530" t="str">
        <f t="shared" si="109"/>
        <v>CABECERA</v>
      </c>
      <c r="Z530" t="str">
        <f t="shared" si="110"/>
        <v>MADRE SOLTERA</v>
      </c>
      <c r="AA530" t="str">
        <f t="shared" si="111"/>
        <v/>
      </c>
    </row>
    <row r="531" spans="2:27" x14ac:dyDescent="0.25">
      <c r="B531" s="97" t="s">
        <v>4131</v>
      </c>
      <c r="C531" s="97" t="s">
        <v>1021</v>
      </c>
      <c r="D531" s="97" t="s">
        <v>4132</v>
      </c>
      <c r="E531" s="97" t="s">
        <v>267</v>
      </c>
      <c r="F531" s="97">
        <v>66</v>
      </c>
      <c r="G531" s="97">
        <v>3324609304</v>
      </c>
      <c r="H531" s="97" t="s">
        <v>2813</v>
      </c>
      <c r="I531" s="97">
        <v>61</v>
      </c>
      <c r="J531" s="96" t="s">
        <v>4089</v>
      </c>
      <c r="K531" s="96" t="s">
        <v>2355</v>
      </c>
      <c r="L531" s="97"/>
      <c r="M531" s="97" t="s">
        <v>53</v>
      </c>
      <c r="P531" t="str">
        <f t="shared" si="100"/>
        <v>PRECIADO </v>
      </c>
      <c r="Q531" t="str">
        <f t="shared" si="101"/>
        <v>OLEA</v>
      </c>
      <c r="R531" t="str">
        <f t="shared" si="102"/>
        <v>FERMIN</v>
      </c>
      <c r="S531" t="str">
        <f t="shared" si="103"/>
        <v>HOMBRE</v>
      </c>
      <c r="T531" t="str">
        <f t="shared" si="104"/>
        <v>66</v>
      </c>
      <c r="U531" t="str">
        <f t="shared" si="105"/>
        <v>3324609304</v>
      </c>
      <c r="V531" t="str">
        <f t="shared" si="106"/>
        <v>JESUS GARCIA</v>
      </c>
      <c r="W531" t="str">
        <f t="shared" si="107"/>
        <v>61</v>
      </c>
      <c r="X531" t="str">
        <f t="shared" si="108"/>
        <v>JARDINES DEL PARAISO </v>
      </c>
      <c r="Y531" t="str">
        <f t="shared" si="109"/>
        <v>CABECERA</v>
      </c>
      <c r="Z531" t="str">
        <f t="shared" si="110"/>
        <v/>
      </c>
      <c r="AA531" t="str">
        <f t="shared" si="111"/>
        <v>ADULTO MAYOR</v>
      </c>
    </row>
    <row r="532" spans="2:27" x14ac:dyDescent="0.25">
      <c r="B532" s="97" t="s">
        <v>71</v>
      </c>
      <c r="C532" s="97" t="s">
        <v>759</v>
      </c>
      <c r="D532" s="97" t="s">
        <v>4133</v>
      </c>
      <c r="E532" s="97" t="s">
        <v>27</v>
      </c>
      <c r="F532" s="97">
        <v>35</v>
      </c>
      <c r="G532" s="97">
        <v>5513974265</v>
      </c>
      <c r="H532" s="97" t="s">
        <v>761</v>
      </c>
      <c r="I532" s="97" t="s">
        <v>4134</v>
      </c>
      <c r="J532" s="96" t="s">
        <v>4089</v>
      </c>
      <c r="K532" s="96" t="s">
        <v>2355</v>
      </c>
      <c r="L532" s="97">
        <v>4</v>
      </c>
      <c r="M532" s="97" t="s">
        <v>29</v>
      </c>
      <c r="P532" t="str">
        <f t="shared" si="100"/>
        <v>HERNÁNDEZ</v>
      </c>
      <c r="Q532" t="str">
        <f t="shared" si="101"/>
        <v>ISLAS</v>
      </c>
      <c r="R532" t="str">
        <f t="shared" si="102"/>
        <v>FRESIA </v>
      </c>
      <c r="S532" t="str">
        <f t="shared" si="103"/>
        <v>MUJER</v>
      </c>
      <c r="T532" t="str">
        <f t="shared" si="104"/>
        <v>35</v>
      </c>
      <c r="U532" t="str">
        <f t="shared" si="105"/>
        <v>5513974265</v>
      </c>
      <c r="V532" t="str">
        <f t="shared" si="106"/>
        <v>JESÚS GARCÍA</v>
      </c>
      <c r="W532" t="str">
        <f t="shared" si="107"/>
        <v>131 A</v>
      </c>
      <c r="X532" t="str">
        <f t="shared" si="108"/>
        <v>JARDINES DEL PARAISO </v>
      </c>
      <c r="Y532" t="str">
        <f t="shared" si="109"/>
        <v>CABECERA</v>
      </c>
      <c r="Z532" t="str">
        <f t="shared" si="110"/>
        <v>4</v>
      </c>
      <c r="AA532" t="str">
        <f t="shared" si="111"/>
        <v>MADRE SOLTERA</v>
      </c>
    </row>
    <row r="533" spans="2:27" x14ac:dyDescent="0.25">
      <c r="B533" s="97" t="s">
        <v>199</v>
      </c>
      <c r="C533" s="97" t="s">
        <v>369</v>
      </c>
      <c r="D533" s="97" t="s">
        <v>793</v>
      </c>
      <c r="E533" s="96"/>
      <c r="F533" s="97">
        <v>26</v>
      </c>
      <c r="G533" s="97">
        <v>3318439887</v>
      </c>
      <c r="H533" s="97" t="s">
        <v>761</v>
      </c>
      <c r="I533" s="96">
        <v>125</v>
      </c>
      <c r="J533" s="96" t="s">
        <v>4089</v>
      </c>
      <c r="K533" s="96" t="s">
        <v>2355</v>
      </c>
      <c r="L533" s="96"/>
      <c r="M533" s="96"/>
      <c r="P533" t="str">
        <f t="shared" si="100"/>
        <v>RAMIREZ</v>
      </c>
      <c r="Q533" t="str">
        <f t="shared" si="101"/>
        <v>LUPERCIO</v>
      </c>
      <c r="R533" t="str">
        <f t="shared" si="102"/>
        <v>VERONICA</v>
      </c>
      <c r="S533" t="str">
        <f t="shared" si="103"/>
        <v/>
      </c>
      <c r="T533" t="str">
        <f t="shared" si="104"/>
        <v>26</v>
      </c>
      <c r="U533" t="str">
        <f t="shared" si="105"/>
        <v>3318439887</v>
      </c>
      <c r="V533" t="str">
        <f t="shared" si="106"/>
        <v>JESÚS GARCÍA</v>
      </c>
      <c r="W533" t="str">
        <f t="shared" si="107"/>
        <v>125</v>
      </c>
      <c r="X533" t="str">
        <f t="shared" si="108"/>
        <v>JARDINES DEL PARAISO </v>
      </c>
      <c r="Y533" t="str">
        <f t="shared" si="109"/>
        <v>CABECERA</v>
      </c>
      <c r="Z533" t="str">
        <f t="shared" si="110"/>
        <v/>
      </c>
      <c r="AA533" t="str">
        <f t="shared" si="111"/>
        <v/>
      </c>
    </row>
    <row r="534" spans="2:27" x14ac:dyDescent="0.25">
      <c r="B534" s="97" t="s">
        <v>800</v>
      </c>
      <c r="C534" s="96" t="s">
        <v>801</v>
      </c>
      <c r="D534" s="97" t="s">
        <v>802</v>
      </c>
      <c r="E534" s="96"/>
      <c r="F534" s="97">
        <v>38</v>
      </c>
      <c r="G534" s="97">
        <v>3317590340</v>
      </c>
      <c r="H534" s="97" t="s">
        <v>761</v>
      </c>
      <c r="I534" s="96">
        <v>126</v>
      </c>
      <c r="J534" s="96" t="s">
        <v>4089</v>
      </c>
      <c r="K534" s="96" t="s">
        <v>2355</v>
      </c>
      <c r="L534" s="96"/>
      <c r="M534" s="96"/>
      <c r="P534" t="str">
        <f t="shared" si="100"/>
        <v>RODRIGEZ</v>
      </c>
      <c r="Q534" t="str">
        <f t="shared" si="101"/>
        <v>ALVAREZ</v>
      </c>
      <c r="R534" t="str">
        <f t="shared" si="102"/>
        <v>MARIA YESENIA</v>
      </c>
      <c r="S534" t="str">
        <f t="shared" si="103"/>
        <v/>
      </c>
      <c r="T534" t="str">
        <f t="shared" si="104"/>
        <v>38</v>
      </c>
      <c r="U534" t="str">
        <f t="shared" si="105"/>
        <v>3317590340</v>
      </c>
      <c r="V534" t="str">
        <f t="shared" si="106"/>
        <v>JESÚS GARCÍA</v>
      </c>
      <c r="W534" t="str">
        <f t="shared" si="107"/>
        <v>126</v>
      </c>
      <c r="X534" t="str">
        <f t="shared" si="108"/>
        <v>JARDINES DEL PARAISO </v>
      </c>
      <c r="Y534" t="str">
        <f t="shared" si="109"/>
        <v>CABECERA</v>
      </c>
      <c r="Z534" t="str">
        <f t="shared" si="110"/>
        <v/>
      </c>
      <c r="AA534" t="str">
        <f t="shared" si="111"/>
        <v/>
      </c>
    </row>
    <row r="535" spans="2:27" x14ac:dyDescent="0.25">
      <c r="B535" s="97" t="s">
        <v>1866</v>
      </c>
      <c r="C535" s="97" t="s">
        <v>589</v>
      </c>
      <c r="D535" s="97" t="s">
        <v>4135</v>
      </c>
      <c r="E535" s="97" t="s">
        <v>1333</v>
      </c>
      <c r="F535" s="97">
        <v>21</v>
      </c>
      <c r="G535" s="97">
        <v>3312935255</v>
      </c>
      <c r="H535" s="97" t="s">
        <v>4136</v>
      </c>
      <c r="I535" s="97">
        <v>62</v>
      </c>
      <c r="J535" s="96" t="s">
        <v>4089</v>
      </c>
      <c r="K535" s="96" t="s">
        <v>2355</v>
      </c>
      <c r="L535" s="97" t="s">
        <v>3399</v>
      </c>
      <c r="M535" s="97" t="s">
        <v>3399</v>
      </c>
      <c r="P535" t="str">
        <f t="shared" si="100"/>
        <v>DE LA TORRE</v>
      </c>
      <c r="Q535" t="str">
        <f t="shared" si="101"/>
        <v>GUZMAN</v>
      </c>
      <c r="R535" t="str">
        <f t="shared" si="102"/>
        <v>ROSARIO JACQUELINE</v>
      </c>
      <c r="S535" t="str">
        <f t="shared" si="103"/>
        <v>F</v>
      </c>
      <c r="T535" t="str">
        <f t="shared" si="104"/>
        <v>21</v>
      </c>
      <c r="U535" t="str">
        <f t="shared" si="105"/>
        <v>3312935255</v>
      </c>
      <c r="V535" t="str">
        <f t="shared" si="106"/>
        <v>JUAN ESCUTIA</v>
      </c>
      <c r="W535" t="str">
        <f t="shared" si="107"/>
        <v>62</v>
      </c>
      <c r="X535" t="str">
        <f t="shared" si="108"/>
        <v>JARDINES DEL PARAISO </v>
      </c>
      <c r="Y535" t="str">
        <f t="shared" si="109"/>
        <v>CABECERA</v>
      </c>
      <c r="Z535" t="str">
        <f t="shared" si="110"/>
        <v>S/D</v>
      </c>
      <c r="AA535" t="str">
        <f t="shared" si="111"/>
        <v>S/D</v>
      </c>
    </row>
    <row r="536" spans="2:27" x14ac:dyDescent="0.25">
      <c r="B536" s="96" t="s">
        <v>4137</v>
      </c>
      <c r="C536" s="96" t="s">
        <v>4138</v>
      </c>
      <c r="D536" s="96" t="s">
        <v>3369</v>
      </c>
      <c r="E536" s="96" t="s">
        <v>3292</v>
      </c>
      <c r="F536" s="96"/>
      <c r="G536" s="96">
        <v>3322445471</v>
      </c>
      <c r="H536" s="97" t="s">
        <v>4139</v>
      </c>
      <c r="I536" s="96">
        <v>97</v>
      </c>
      <c r="J536" s="96" t="s">
        <v>4089</v>
      </c>
      <c r="K536" s="96" t="s">
        <v>2355</v>
      </c>
      <c r="L536" s="96"/>
      <c r="M536" s="96"/>
      <c r="P536" t="str">
        <f t="shared" si="100"/>
        <v>CABRERA </v>
      </c>
      <c r="Q536" t="str">
        <f t="shared" si="101"/>
        <v>ARAMBULA </v>
      </c>
      <c r="R536" t="str">
        <f t="shared" si="102"/>
        <v>MARIANA </v>
      </c>
      <c r="S536" t="str">
        <f t="shared" si="103"/>
        <v>MUJER </v>
      </c>
      <c r="T536" t="str">
        <f t="shared" si="104"/>
        <v/>
      </c>
      <c r="U536" t="str">
        <f t="shared" si="105"/>
        <v>3322445471</v>
      </c>
      <c r="V536" t="str">
        <f t="shared" si="106"/>
        <v>JUAN ESCUTIA </v>
      </c>
      <c r="W536" t="str">
        <f t="shared" si="107"/>
        <v>97</v>
      </c>
      <c r="X536" t="str">
        <f t="shared" si="108"/>
        <v>JARDINES DEL PARAISO </v>
      </c>
      <c r="Y536" t="str">
        <f t="shared" si="109"/>
        <v>CABECERA</v>
      </c>
      <c r="Z536" t="str">
        <f t="shared" si="110"/>
        <v/>
      </c>
      <c r="AA536" t="str">
        <f t="shared" si="111"/>
        <v/>
      </c>
    </row>
    <row r="537" spans="2:27" x14ac:dyDescent="0.25">
      <c r="B537" s="97" t="s">
        <v>803</v>
      </c>
      <c r="C537" s="97" t="s">
        <v>804</v>
      </c>
      <c r="D537" s="97" t="s">
        <v>805</v>
      </c>
      <c r="E537" s="97" t="s">
        <v>27</v>
      </c>
      <c r="F537" s="97">
        <v>38</v>
      </c>
      <c r="G537" s="97">
        <v>3328369545</v>
      </c>
      <c r="H537" s="97" t="s">
        <v>4139</v>
      </c>
      <c r="I537" s="97" t="s">
        <v>4140</v>
      </c>
      <c r="J537" s="96" t="s">
        <v>4089</v>
      </c>
      <c r="K537" s="96" t="s">
        <v>2355</v>
      </c>
      <c r="L537" s="97">
        <v>5</v>
      </c>
      <c r="M537" s="97" t="s">
        <v>29</v>
      </c>
      <c r="P537" t="str">
        <f t="shared" si="100"/>
        <v>LOPEZ</v>
      </c>
      <c r="Q537" t="str">
        <f t="shared" si="101"/>
        <v>MURILLO</v>
      </c>
      <c r="R537" t="str">
        <f t="shared" si="102"/>
        <v>BLANCA LIDIA</v>
      </c>
      <c r="S537" t="str">
        <f t="shared" si="103"/>
        <v>MUJER</v>
      </c>
      <c r="T537" t="str">
        <f t="shared" si="104"/>
        <v>38</v>
      </c>
      <c r="U537" t="str">
        <f t="shared" si="105"/>
        <v>3328369545</v>
      </c>
      <c r="V537" t="str">
        <f t="shared" si="106"/>
        <v>JUAN ESCUTIA </v>
      </c>
      <c r="W537" t="str">
        <f t="shared" si="107"/>
        <v>60A</v>
      </c>
      <c r="X537" t="str">
        <f t="shared" si="108"/>
        <v>JARDINES DEL PARAISO </v>
      </c>
      <c r="Y537" t="str">
        <f t="shared" si="109"/>
        <v>CABECERA</v>
      </c>
      <c r="Z537" t="str">
        <f t="shared" si="110"/>
        <v>5</v>
      </c>
      <c r="AA537" t="str">
        <f t="shared" si="111"/>
        <v>MADRE SOLTERA</v>
      </c>
    </row>
    <row r="538" spans="2:27" x14ac:dyDescent="0.25">
      <c r="B538" s="97" t="s">
        <v>127</v>
      </c>
      <c r="C538" s="97" t="s">
        <v>455</v>
      </c>
      <c r="D538" s="97" t="s">
        <v>724</v>
      </c>
      <c r="E538" s="97" t="s">
        <v>27</v>
      </c>
      <c r="F538" s="97">
        <v>37</v>
      </c>
      <c r="G538" s="97">
        <v>3737343614</v>
      </c>
      <c r="H538" s="97" t="s">
        <v>4139</v>
      </c>
      <c r="I538" s="97">
        <v>82</v>
      </c>
      <c r="J538" s="96" t="s">
        <v>4089</v>
      </c>
      <c r="K538" s="96" t="s">
        <v>2355</v>
      </c>
      <c r="L538" s="97">
        <v>5</v>
      </c>
      <c r="M538" s="97" t="s">
        <v>29</v>
      </c>
      <c r="P538" t="str">
        <f t="shared" si="100"/>
        <v>RODRIGUEZ</v>
      </c>
      <c r="Q538" t="str">
        <f t="shared" si="101"/>
        <v>MACIAS</v>
      </c>
      <c r="R538" t="str">
        <f t="shared" si="102"/>
        <v>JANETT SULEMA</v>
      </c>
      <c r="S538" t="str">
        <f t="shared" si="103"/>
        <v>MUJER</v>
      </c>
      <c r="T538" t="str">
        <f t="shared" si="104"/>
        <v>37</v>
      </c>
      <c r="U538" t="str">
        <f t="shared" si="105"/>
        <v>3737343614</v>
      </c>
      <c r="V538" t="str">
        <f t="shared" si="106"/>
        <v>JUAN ESCUTIA </v>
      </c>
      <c r="W538" t="str">
        <f t="shared" si="107"/>
        <v>82</v>
      </c>
      <c r="X538" t="str">
        <f t="shared" si="108"/>
        <v>JARDINES DEL PARAISO </v>
      </c>
      <c r="Y538" t="str">
        <f t="shared" si="109"/>
        <v>CABECERA</v>
      </c>
      <c r="Z538" t="str">
        <f t="shared" si="110"/>
        <v>5</v>
      </c>
      <c r="AA538" t="str">
        <f t="shared" si="111"/>
        <v>MADRE SOLTERA</v>
      </c>
    </row>
    <row r="539" spans="2:27" x14ac:dyDescent="0.25">
      <c r="B539" s="97" t="s">
        <v>3978</v>
      </c>
      <c r="C539" s="97" t="s">
        <v>4141</v>
      </c>
      <c r="D539" s="97" t="s">
        <v>4142</v>
      </c>
      <c r="E539" s="97" t="s">
        <v>33</v>
      </c>
      <c r="F539" s="97">
        <v>46</v>
      </c>
      <c r="G539" s="97">
        <v>3787106310</v>
      </c>
      <c r="H539" s="97" t="s">
        <v>97</v>
      </c>
      <c r="I539" s="97">
        <v>305</v>
      </c>
      <c r="J539" s="96" t="s">
        <v>4089</v>
      </c>
      <c r="K539" s="96" t="s">
        <v>2355</v>
      </c>
      <c r="L539" s="97">
        <v>2</v>
      </c>
      <c r="M539" s="97" t="s">
        <v>1887</v>
      </c>
      <c r="P539" t="str">
        <f t="shared" si="100"/>
        <v>VAZQUEZ </v>
      </c>
      <c r="Q539" t="str">
        <f t="shared" si="101"/>
        <v>PERALES</v>
      </c>
      <c r="R539" t="str">
        <f t="shared" si="102"/>
        <v>LAURA ANGELICA</v>
      </c>
      <c r="S539" t="str">
        <f t="shared" si="103"/>
        <v>MUJER</v>
      </c>
      <c r="T539" t="str">
        <f t="shared" si="104"/>
        <v>46</v>
      </c>
      <c r="U539" t="str">
        <f t="shared" si="105"/>
        <v>3787106310</v>
      </c>
      <c r="V539" t="str">
        <f t="shared" si="106"/>
        <v>JUAREZ</v>
      </c>
      <c r="W539" t="str">
        <f t="shared" si="107"/>
        <v>305</v>
      </c>
      <c r="X539" t="str">
        <f t="shared" si="108"/>
        <v>JARDINES DEL PARAISO </v>
      </c>
      <c r="Y539" t="str">
        <f t="shared" si="109"/>
        <v>CABECERA</v>
      </c>
      <c r="Z539" t="str">
        <f t="shared" si="110"/>
        <v>2</v>
      </c>
      <c r="AA539" t="str">
        <f t="shared" si="111"/>
        <v>DESEMPLEADA</v>
      </c>
    </row>
    <row r="540" spans="2:27" x14ac:dyDescent="0.25">
      <c r="B540" s="96" t="s">
        <v>153</v>
      </c>
      <c r="C540" s="96" t="s">
        <v>752</v>
      </c>
      <c r="D540" s="96" t="s">
        <v>753</v>
      </c>
      <c r="E540" s="96"/>
      <c r="F540" s="96"/>
      <c r="G540" s="96"/>
      <c r="H540" s="96" t="s">
        <v>754</v>
      </c>
      <c r="I540" s="96">
        <v>218</v>
      </c>
      <c r="J540" s="96" t="s">
        <v>4089</v>
      </c>
      <c r="K540" s="96" t="s">
        <v>2355</v>
      </c>
      <c r="L540" s="96"/>
      <c r="M540" s="96"/>
      <c r="P540" t="str">
        <f t="shared" si="100"/>
        <v>HERMOSILLO</v>
      </c>
      <c r="Q540" t="str">
        <f t="shared" si="101"/>
        <v>BECERRA</v>
      </c>
      <c r="R540" t="str">
        <f t="shared" si="102"/>
        <v>OTILIA</v>
      </c>
      <c r="S540" t="str">
        <f t="shared" si="103"/>
        <v/>
      </c>
      <c r="T540" t="str">
        <f t="shared" si="104"/>
        <v/>
      </c>
      <c r="U540" t="str">
        <f t="shared" si="105"/>
        <v/>
      </c>
      <c r="V540" t="str">
        <f t="shared" si="106"/>
        <v>JUAREZ</v>
      </c>
      <c r="W540" t="str">
        <f t="shared" si="107"/>
        <v>218</v>
      </c>
      <c r="X540" t="str">
        <f t="shared" si="108"/>
        <v>JARDINES DEL PARAISO </v>
      </c>
      <c r="Y540" t="str">
        <f t="shared" si="109"/>
        <v>CABECERA</v>
      </c>
      <c r="Z540" t="str">
        <f t="shared" si="110"/>
        <v/>
      </c>
      <c r="AA540" t="str">
        <f t="shared" si="111"/>
        <v/>
      </c>
    </row>
    <row r="541" spans="2:27" x14ac:dyDescent="0.25">
      <c r="B541" s="96" t="s">
        <v>188</v>
      </c>
      <c r="C541" s="96" t="s">
        <v>755</v>
      </c>
      <c r="D541" s="96" t="s">
        <v>4143</v>
      </c>
      <c r="E541" s="96" t="s">
        <v>3292</v>
      </c>
      <c r="F541" s="96">
        <v>66</v>
      </c>
      <c r="G541" s="96">
        <v>3331415771</v>
      </c>
      <c r="H541" s="96" t="s">
        <v>754</v>
      </c>
      <c r="I541" s="96">
        <v>242</v>
      </c>
      <c r="J541" s="96" t="s">
        <v>4089</v>
      </c>
      <c r="K541" s="96" t="s">
        <v>2355</v>
      </c>
      <c r="L541" s="96"/>
      <c r="M541" s="96"/>
      <c r="P541" t="str">
        <f t="shared" si="100"/>
        <v>HERNANDEZ</v>
      </c>
      <c r="Q541" t="str">
        <f t="shared" si="101"/>
        <v>VERA</v>
      </c>
      <c r="R541" t="str">
        <f t="shared" si="102"/>
        <v>MARIA ELENA </v>
      </c>
      <c r="S541" t="str">
        <f t="shared" si="103"/>
        <v>MUJER </v>
      </c>
      <c r="T541" t="str">
        <f t="shared" si="104"/>
        <v>66</v>
      </c>
      <c r="U541" t="str">
        <f t="shared" si="105"/>
        <v>3331415771</v>
      </c>
      <c r="V541" t="str">
        <f t="shared" si="106"/>
        <v>JUAREZ</v>
      </c>
      <c r="W541" t="str">
        <f t="shared" si="107"/>
        <v>242</v>
      </c>
      <c r="X541" t="str">
        <f t="shared" si="108"/>
        <v>JARDINES DEL PARAISO </v>
      </c>
      <c r="Y541" t="str">
        <f t="shared" si="109"/>
        <v>CABECERA</v>
      </c>
      <c r="Z541" t="str">
        <f t="shared" si="110"/>
        <v/>
      </c>
      <c r="AA541" t="str">
        <f t="shared" si="111"/>
        <v/>
      </c>
    </row>
    <row r="542" spans="2:27" x14ac:dyDescent="0.25">
      <c r="B542" s="97" t="s">
        <v>230</v>
      </c>
      <c r="C542" s="97"/>
      <c r="D542" s="97" t="s">
        <v>1142</v>
      </c>
      <c r="E542" s="97" t="s">
        <v>349</v>
      </c>
      <c r="F542" s="97"/>
      <c r="G542" s="97"/>
      <c r="H542" s="97" t="s">
        <v>4144</v>
      </c>
      <c r="I542" s="97">
        <v>393</v>
      </c>
      <c r="J542" s="96" t="s">
        <v>4089</v>
      </c>
      <c r="K542" s="96" t="s">
        <v>2355</v>
      </c>
      <c r="L542" s="97"/>
      <c r="M542" s="97"/>
      <c r="P542" t="str">
        <f t="shared" si="100"/>
        <v>RAMIREZ</v>
      </c>
      <c r="Q542" t="str">
        <f t="shared" si="101"/>
        <v/>
      </c>
      <c r="R542" t="str">
        <f t="shared" si="102"/>
        <v>MARIA CONCEPCION</v>
      </c>
      <c r="S542" t="str">
        <f t="shared" si="103"/>
        <v>MUJER</v>
      </c>
      <c r="T542" t="str">
        <f t="shared" si="104"/>
        <v/>
      </c>
      <c r="U542" t="str">
        <f t="shared" si="105"/>
        <v/>
      </c>
      <c r="V542" t="str">
        <f t="shared" si="106"/>
        <v>LOPEZ RAYON</v>
      </c>
      <c r="W542" t="str">
        <f t="shared" si="107"/>
        <v>393</v>
      </c>
      <c r="X542" t="str">
        <f t="shared" si="108"/>
        <v>JARDINES DEL PARAISO </v>
      </c>
      <c r="Y542" t="str">
        <f t="shared" si="109"/>
        <v>CABECERA</v>
      </c>
      <c r="Z542" t="str">
        <f t="shared" si="110"/>
        <v/>
      </c>
      <c r="AA542" t="str">
        <f t="shared" si="111"/>
        <v/>
      </c>
    </row>
    <row r="543" spans="2:27" x14ac:dyDescent="0.25">
      <c r="B543" s="97" t="s">
        <v>4145</v>
      </c>
      <c r="C543" s="97" t="s">
        <v>40</v>
      </c>
      <c r="D543" s="97" t="s">
        <v>632</v>
      </c>
      <c r="E543" s="97" t="s">
        <v>349</v>
      </c>
      <c r="F543" s="97"/>
      <c r="G543" s="97"/>
      <c r="H543" s="97" t="s">
        <v>4144</v>
      </c>
      <c r="I543" s="97">
        <v>396</v>
      </c>
      <c r="J543" s="96" t="s">
        <v>4089</v>
      </c>
      <c r="K543" s="96" t="s">
        <v>2355</v>
      </c>
      <c r="L543" s="97"/>
      <c r="M543" s="97"/>
      <c r="P543" t="str">
        <f t="shared" si="100"/>
        <v>VILLARRUEL </v>
      </c>
      <c r="Q543" t="str">
        <f t="shared" si="101"/>
        <v>ALVAREZ</v>
      </c>
      <c r="R543" t="str">
        <f t="shared" si="102"/>
        <v>MARTHA</v>
      </c>
      <c r="S543" t="str">
        <f t="shared" si="103"/>
        <v>MUJER</v>
      </c>
      <c r="T543" t="str">
        <f t="shared" si="104"/>
        <v/>
      </c>
      <c r="U543" t="str">
        <f t="shared" si="105"/>
        <v/>
      </c>
      <c r="V543" t="str">
        <f t="shared" si="106"/>
        <v>LOPEZ RAYON</v>
      </c>
      <c r="W543" t="str">
        <f t="shared" si="107"/>
        <v>396</v>
      </c>
      <c r="X543" t="str">
        <f t="shared" si="108"/>
        <v>JARDINES DEL PARAISO </v>
      </c>
      <c r="Y543" t="str">
        <f t="shared" si="109"/>
        <v>CABECERA</v>
      </c>
      <c r="Z543" t="str">
        <f t="shared" si="110"/>
        <v/>
      </c>
      <c r="AA543" t="str">
        <f t="shared" si="111"/>
        <v/>
      </c>
    </row>
    <row r="544" spans="2:27" x14ac:dyDescent="0.25">
      <c r="B544" s="97" t="s">
        <v>1338</v>
      </c>
      <c r="C544" s="97" t="s">
        <v>455</v>
      </c>
      <c r="D544" s="97" t="s">
        <v>4146</v>
      </c>
      <c r="E544" s="97" t="s">
        <v>349</v>
      </c>
      <c r="F544" s="97"/>
      <c r="G544" s="97"/>
      <c r="H544" s="97" t="s">
        <v>4144</v>
      </c>
      <c r="I544" s="97">
        <v>467</v>
      </c>
      <c r="J544" s="96" t="s">
        <v>4089</v>
      </c>
      <c r="K544" s="96" t="s">
        <v>2355</v>
      </c>
      <c r="L544" s="97"/>
      <c r="M544" s="97"/>
      <c r="P544" t="str">
        <f t="shared" si="100"/>
        <v>PARRA</v>
      </c>
      <c r="Q544" t="str">
        <f t="shared" si="101"/>
        <v>MACIAS</v>
      </c>
      <c r="R544" t="str">
        <f t="shared" si="102"/>
        <v>ANA </v>
      </c>
      <c r="S544" t="str">
        <f t="shared" si="103"/>
        <v>MUJER</v>
      </c>
      <c r="T544" t="str">
        <f t="shared" si="104"/>
        <v/>
      </c>
      <c r="U544" t="str">
        <f t="shared" si="105"/>
        <v/>
      </c>
      <c r="V544" t="str">
        <f t="shared" si="106"/>
        <v>LOPEZ RAYON</v>
      </c>
      <c r="W544" t="str">
        <f t="shared" si="107"/>
        <v>467</v>
      </c>
      <c r="X544" t="str">
        <f t="shared" si="108"/>
        <v>JARDINES DEL PARAISO </v>
      </c>
      <c r="Y544" t="str">
        <f t="shared" si="109"/>
        <v>CABECERA</v>
      </c>
      <c r="Z544" t="str">
        <f t="shared" si="110"/>
        <v/>
      </c>
      <c r="AA544" t="str">
        <f t="shared" si="111"/>
        <v/>
      </c>
    </row>
    <row r="545" spans="2:27" x14ac:dyDescent="0.25">
      <c r="B545" s="97" t="s">
        <v>194</v>
      </c>
      <c r="C545" s="97"/>
      <c r="D545" s="97" t="s">
        <v>256</v>
      </c>
      <c r="E545" s="97" t="s">
        <v>349</v>
      </c>
      <c r="F545" s="97"/>
      <c r="G545" s="97"/>
      <c r="H545" s="97" t="s">
        <v>4144</v>
      </c>
      <c r="I545" s="97">
        <v>576</v>
      </c>
      <c r="J545" s="96" t="s">
        <v>4089</v>
      </c>
      <c r="K545" s="96" t="s">
        <v>2355</v>
      </c>
      <c r="L545" s="97"/>
      <c r="M545" s="97"/>
      <c r="P545" t="str">
        <f t="shared" si="100"/>
        <v>MENDOZA</v>
      </c>
      <c r="Q545" t="str">
        <f t="shared" si="101"/>
        <v/>
      </c>
      <c r="R545" t="str">
        <f t="shared" si="102"/>
        <v>ROSA</v>
      </c>
      <c r="S545" t="str">
        <f t="shared" si="103"/>
        <v>MUJER</v>
      </c>
      <c r="T545" t="str">
        <f t="shared" si="104"/>
        <v/>
      </c>
      <c r="U545" t="str">
        <f t="shared" si="105"/>
        <v/>
      </c>
      <c r="V545" t="str">
        <f t="shared" si="106"/>
        <v>LOPEZ RAYON</v>
      </c>
      <c r="W545" t="str">
        <f t="shared" si="107"/>
        <v>576</v>
      </c>
      <c r="X545" t="str">
        <f t="shared" si="108"/>
        <v>JARDINES DEL PARAISO </v>
      </c>
      <c r="Y545" t="str">
        <f t="shared" si="109"/>
        <v>CABECERA</v>
      </c>
      <c r="Z545" t="str">
        <f t="shared" si="110"/>
        <v/>
      </c>
      <c r="AA545" t="str">
        <f t="shared" si="111"/>
        <v/>
      </c>
    </row>
    <row r="546" spans="2:27" x14ac:dyDescent="0.25">
      <c r="B546" s="96" t="s">
        <v>3291</v>
      </c>
      <c r="C546" s="96" t="s">
        <v>387</v>
      </c>
      <c r="D546" s="96" t="s">
        <v>822</v>
      </c>
      <c r="E546" s="96" t="s">
        <v>33</v>
      </c>
      <c r="F546" s="96"/>
      <c r="G546" s="96">
        <v>3317067466</v>
      </c>
      <c r="H546" s="97" t="s">
        <v>751</v>
      </c>
      <c r="I546" s="96">
        <v>609</v>
      </c>
      <c r="J546" s="96" t="s">
        <v>4089</v>
      </c>
      <c r="K546" s="96" t="s">
        <v>2355</v>
      </c>
      <c r="L546" s="96"/>
      <c r="M546" s="96"/>
      <c r="P546" t="str">
        <f t="shared" si="100"/>
        <v>GUTIERREZ </v>
      </c>
      <c r="Q546" t="str">
        <f t="shared" si="101"/>
        <v>OLIVARES</v>
      </c>
      <c r="R546" t="str">
        <f t="shared" si="102"/>
        <v>SILVIA</v>
      </c>
      <c r="S546" t="str">
        <f t="shared" si="103"/>
        <v>MUJER</v>
      </c>
      <c r="T546" t="str">
        <f t="shared" si="104"/>
        <v/>
      </c>
      <c r="U546" t="str">
        <f t="shared" si="105"/>
        <v>3317067466</v>
      </c>
      <c r="V546" t="str">
        <f t="shared" si="106"/>
        <v>LÓPEZ RAYÓN</v>
      </c>
      <c r="W546" t="str">
        <f t="shared" si="107"/>
        <v>609</v>
      </c>
      <c r="X546" t="str">
        <f t="shared" si="108"/>
        <v>JARDINES DEL PARAISO </v>
      </c>
      <c r="Y546" t="str">
        <f t="shared" si="109"/>
        <v>CABECERA</v>
      </c>
      <c r="Z546" t="str">
        <f t="shared" si="110"/>
        <v/>
      </c>
      <c r="AA546" t="str">
        <f t="shared" si="111"/>
        <v/>
      </c>
    </row>
    <row r="547" spans="2:27" x14ac:dyDescent="0.25">
      <c r="B547" s="97" t="s">
        <v>71</v>
      </c>
      <c r="C547" s="97" t="s">
        <v>260</v>
      </c>
      <c r="D547" s="97" t="s">
        <v>4147</v>
      </c>
      <c r="E547" s="97" t="s">
        <v>27</v>
      </c>
      <c r="F547" s="97">
        <v>88</v>
      </c>
      <c r="G547" s="97">
        <v>3737342019</v>
      </c>
      <c r="H547" s="97" t="s">
        <v>751</v>
      </c>
      <c r="I547" s="97">
        <v>443</v>
      </c>
      <c r="J547" s="96" t="s">
        <v>4089</v>
      </c>
      <c r="K547" s="96" t="s">
        <v>2355</v>
      </c>
      <c r="L547" s="97">
        <v>3</v>
      </c>
      <c r="M547" s="97" t="s">
        <v>66</v>
      </c>
      <c r="P547" t="str">
        <f t="shared" si="100"/>
        <v>HERNÁNDEZ</v>
      </c>
      <c r="Q547" t="str">
        <f t="shared" si="101"/>
        <v>TAPIA</v>
      </c>
      <c r="R547" t="str">
        <f t="shared" si="102"/>
        <v>MA GUADALUPE</v>
      </c>
      <c r="S547" t="str">
        <f t="shared" si="103"/>
        <v>MUJER</v>
      </c>
      <c r="T547" t="str">
        <f t="shared" si="104"/>
        <v>88</v>
      </c>
      <c r="U547" t="str">
        <f t="shared" si="105"/>
        <v>3737342019</v>
      </c>
      <c r="V547" t="str">
        <f t="shared" si="106"/>
        <v>LÓPEZ RAYÓN</v>
      </c>
      <c r="W547" t="str">
        <f t="shared" si="107"/>
        <v>443</v>
      </c>
      <c r="X547" t="str">
        <f t="shared" si="108"/>
        <v>JARDINES DEL PARAISO </v>
      </c>
      <c r="Y547" t="str">
        <f t="shared" si="109"/>
        <v>CABECERA</v>
      </c>
      <c r="Z547" t="str">
        <f t="shared" si="110"/>
        <v>3</v>
      </c>
      <c r="AA547" t="str">
        <f t="shared" si="111"/>
        <v>VIUDA</v>
      </c>
    </row>
    <row r="548" spans="2:27" x14ac:dyDescent="0.25">
      <c r="B548" s="96" t="s">
        <v>4148</v>
      </c>
      <c r="C548" s="96" t="s">
        <v>4149</v>
      </c>
      <c r="D548" s="96" t="s">
        <v>4150</v>
      </c>
      <c r="E548" s="96" t="s">
        <v>27</v>
      </c>
      <c r="F548" s="96">
        <v>49</v>
      </c>
      <c r="G548" s="96">
        <v>3332561346</v>
      </c>
      <c r="H548" s="97" t="s">
        <v>751</v>
      </c>
      <c r="I548" s="96" t="s">
        <v>4151</v>
      </c>
      <c r="J548" s="96" t="s">
        <v>4089</v>
      </c>
      <c r="K548" s="96" t="s">
        <v>2355</v>
      </c>
      <c r="L548" s="96"/>
      <c r="M548" s="96"/>
      <c r="P548" t="str">
        <f t="shared" si="100"/>
        <v>LUNA </v>
      </c>
      <c r="Q548" t="str">
        <f t="shared" si="101"/>
        <v>NUÑO</v>
      </c>
      <c r="R548" t="str">
        <f t="shared" si="102"/>
        <v>ROSA MARIA </v>
      </c>
      <c r="S548" t="str">
        <f t="shared" si="103"/>
        <v>MUJER</v>
      </c>
      <c r="T548" t="str">
        <f t="shared" si="104"/>
        <v>49</v>
      </c>
      <c r="U548" t="str">
        <f t="shared" si="105"/>
        <v>3332561346</v>
      </c>
      <c r="V548" t="str">
        <f t="shared" si="106"/>
        <v>LÓPEZ RAYÓN</v>
      </c>
      <c r="W548" t="str">
        <f t="shared" si="107"/>
        <v>609A</v>
      </c>
      <c r="X548" t="str">
        <f t="shared" si="108"/>
        <v>JARDINES DEL PARAISO </v>
      </c>
      <c r="Y548" t="str">
        <f t="shared" si="109"/>
        <v>CABECERA</v>
      </c>
      <c r="Z548" t="str">
        <f t="shared" si="110"/>
        <v/>
      </c>
      <c r="AA548" t="str">
        <f t="shared" si="111"/>
        <v/>
      </c>
    </row>
    <row r="549" spans="2:27" x14ac:dyDescent="0.25">
      <c r="B549" s="96" t="s">
        <v>3910</v>
      </c>
      <c r="C549" s="96" t="s">
        <v>3519</v>
      </c>
      <c r="D549" s="96" t="s">
        <v>4152</v>
      </c>
      <c r="E549" s="96" t="s">
        <v>3292</v>
      </c>
      <c r="F549" s="96"/>
      <c r="G549" s="96">
        <v>3311293165</v>
      </c>
      <c r="H549" s="97" t="s">
        <v>751</v>
      </c>
      <c r="I549" s="96">
        <v>170</v>
      </c>
      <c r="J549" s="96" t="s">
        <v>4089</v>
      </c>
      <c r="K549" s="96" t="s">
        <v>2355</v>
      </c>
      <c r="L549" s="96"/>
      <c r="M549" s="96"/>
      <c r="P549" t="str">
        <f t="shared" si="100"/>
        <v>MARTINEZ </v>
      </c>
      <c r="Q549" t="str">
        <f t="shared" si="101"/>
        <v>HERNANDEZ </v>
      </c>
      <c r="R549" t="str">
        <f t="shared" si="102"/>
        <v>CARMEN </v>
      </c>
      <c r="S549" t="str">
        <f t="shared" si="103"/>
        <v>MUJER </v>
      </c>
      <c r="T549" t="str">
        <f t="shared" si="104"/>
        <v/>
      </c>
      <c r="U549" t="str">
        <f t="shared" si="105"/>
        <v>3311293165</v>
      </c>
      <c r="V549" t="str">
        <f t="shared" si="106"/>
        <v>LÓPEZ RAYÓN</v>
      </c>
      <c r="W549" t="str">
        <f t="shared" si="107"/>
        <v>170</v>
      </c>
      <c r="X549" t="str">
        <f t="shared" si="108"/>
        <v>JARDINES DEL PARAISO </v>
      </c>
      <c r="Y549" t="str">
        <f t="shared" si="109"/>
        <v>CABECERA</v>
      </c>
      <c r="Z549" t="str">
        <f t="shared" si="110"/>
        <v/>
      </c>
      <c r="AA549" t="str">
        <f t="shared" si="111"/>
        <v/>
      </c>
    </row>
    <row r="550" spans="2:27" x14ac:dyDescent="0.25">
      <c r="B550" s="97" t="s">
        <v>756</v>
      </c>
      <c r="C550" s="97" t="s">
        <v>3716</v>
      </c>
      <c r="D550" s="97" t="s">
        <v>758</v>
      </c>
      <c r="E550" s="97" t="s">
        <v>27</v>
      </c>
      <c r="F550" s="97" t="s">
        <v>4153</v>
      </c>
      <c r="G550" s="97">
        <v>3315388002</v>
      </c>
      <c r="H550" s="97" t="s">
        <v>751</v>
      </c>
      <c r="I550" s="97">
        <v>419</v>
      </c>
      <c r="J550" s="96" t="s">
        <v>4089</v>
      </c>
      <c r="K550" s="96" t="s">
        <v>2355</v>
      </c>
      <c r="L550" s="97">
        <v>2</v>
      </c>
      <c r="M550" s="97" t="s">
        <v>29</v>
      </c>
      <c r="P550" t="str">
        <f t="shared" si="100"/>
        <v>VERA</v>
      </c>
      <c r="Q550" t="str">
        <f t="shared" si="101"/>
        <v>TORRES </v>
      </c>
      <c r="R550" t="str">
        <f t="shared" si="102"/>
        <v>GUADALUPE ISABEL</v>
      </c>
      <c r="S550" t="str">
        <f t="shared" si="103"/>
        <v>MUJER</v>
      </c>
      <c r="T550" t="str">
        <f t="shared" si="104"/>
        <v>22 AÑOS </v>
      </c>
      <c r="U550" t="str">
        <f t="shared" si="105"/>
        <v>3315388002</v>
      </c>
      <c r="V550" t="str">
        <f t="shared" si="106"/>
        <v>LÓPEZ RAYÓN</v>
      </c>
      <c r="W550" t="str">
        <f t="shared" si="107"/>
        <v>419</v>
      </c>
      <c r="X550" t="str">
        <f t="shared" si="108"/>
        <v>JARDINES DEL PARAISO </v>
      </c>
      <c r="Y550" t="str">
        <f t="shared" si="109"/>
        <v>CABECERA</v>
      </c>
      <c r="Z550" t="str">
        <f t="shared" si="110"/>
        <v>2</v>
      </c>
      <c r="AA550" t="str">
        <f t="shared" si="111"/>
        <v>MADRE SOLTERA</v>
      </c>
    </row>
    <row r="551" spans="2:27" x14ac:dyDescent="0.25">
      <c r="B551" s="97" t="s">
        <v>3647</v>
      </c>
      <c r="C551" s="97" t="s">
        <v>3375</v>
      </c>
      <c r="D551" s="97" t="s">
        <v>4154</v>
      </c>
      <c r="E551" s="97" t="s">
        <v>349</v>
      </c>
      <c r="F551" s="97">
        <v>46</v>
      </c>
      <c r="G551" s="97">
        <v>3339662942</v>
      </c>
      <c r="H551" s="97" t="s">
        <v>3640</v>
      </c>
      <c r="I551" s="97">
        <v>386</v>
      </c>
      <c r="J551" s="96" t="s">
        <v>4089</v>
      </c>
      <c r="K551" s="96" t="s">
        <v>2355</v>
      </c>
      <c r="L551" s="97">
        <v>5</v>
      </c>
      <c r="M551" s="97" t="s">
        <v>4155</v>
      </c>
      <c r="P551" t="str">
        <f t="shared" si="100"/>
        <v>MARTINEZ </v>
      </c>
      <c r="Q551" t="str">
        <f t="shared" si="101"/>
        <v>GARCIA </v>
      </c>
      <c r="R551" t="str">
        <f t="shared" si="102"/>
        <v>TOMASA </v>
      </c>
      <c r="S551" t="str">
        <f t="shared" si="103"/>
        <v>MUJER</v>
      </c>
      <c r="T551" t="str">
        <f t="shared" si="104"/>
        <v>46</v>
      </c>
      <c r="U551" t="str">
        <f t="shared" si="105"/>
        <v>3339662942</v>
      </c>
      <c r="V551" t="str">
        <f t="shared" si="106"/>
        <v>LOPEZ RAYON </v>
      </c>
      <c r="W551" t="str">
        <f t="shared" si="107"/>
        <v>386</v>
      </c>
      <c r="X551" t="str">
        <f t="shared" si="108"/>
        <v>JARDINES DEL PARAISO </v>
      </c>
      <c r="Y551" t="str">
        <f t="shared" si="109"/>
        <v>CABECERA</v>
      </c>
      <c r="Z551" t="str">
        <f t="shared" si="110"/>
        <v>5</v>
      </c>
      <c r="AA551" t="str">
        <f t="shared" si="111"/>
        <v>MAMA SOLTERA </v>
      </c>
    </row>
    <row r="552" spans="2:27" x14ac:dyDescent="0.25">
      <c r="B552" s="97" t="s">
        <v>579</v>
      </c>
      <c r="C552" s="97" t="s">
        <v>764</v>
      </c>
      <c r="D552" s="97" t="s">
        <v>765</v>
      </c>
      <c r="E552" s="97" t="s">
        <v>27</v>
      </c>
      <c r="F552" s="97">
        <v>60</v>
      </c>
      <c r="G552" s="97">
        <v>3310674645</v>
      </c>
      <c r="H552" s="97" t="s">
        <v>747</v>
      </c>
      <c r="I552" s="97">
        <v>10</v>
      </c>
      <c r="J552" s="96" t="s">
        <v>4089</v>
      </c>
      <c r="K552" s="96" t="s">
        <v>2355</v>
      </c>
      <c r="L552" s="97">
        <v>2</v>
      </c>
      <c r="M552" s="97" t="s">
        <v>101</v>
      </c>
      <c r="P552" t="str">
        <f t="shared" si="100"/>
        <v>GUTIERREZ</v>
      </c>
      <c r="Q552" t="str">
        <f t="shared" si="101"/>
        <v>ACEVES</v>
      </c>
      <c r="R552" t="str">
        <f t="shared" si="102"/>
        <v>OLIVIA</v>
      </c>
      <c r="S552" t="str">
        <f t="shared" si="103"/>
        <v>MUJER</v>
      </c>
      <c r="T552" t="str">
        <f t="shared" si="104"/>
        <v>60</v>
      </c>
      <c r="U552" t="str">
        <f t="shared" si="105"/>
        <v>3310674645</v>
      </c>
      <c r="V552" t="str">
        <f t="shared" si="106"/>
        <v>MAXIMO DÁVALOS</v>
      </c>
      <c r="W552" t="str">
        <f t="shared" si="107"/>
        <v>10</v>
      </c>
      <c r="X552" t="str">
        <f t="shared" si="108"/>
        <v>JARDINES DEL PARAISO </v>
      </c>
      <c r="Y552" t="str">
        <f t="shared" si="109"/>
        <v>CABECERA</v>
      </c>
      <c r="Z552" t="str">
        <f t="shared" si="110"/>
        <v>2</v>
      </c>
      <c r="AA552" t="str">
        <f t="shared" si="111"/>
        <v>ENFERMO(A) CRONICO(A)</v>
      </c>
    </row>
    <row r="553" spans="2:27" x14ac:dyDescent="0.25">
      <c r="B553" s="96" t="s">
        <v>3930</v>
      </c>
      <c r="C553" s="96" t="s">
        <v>745</v>
      </c>
      <c r="D553" s="96" t="s">
        <v>746</v>
      </c>
      <c r="E553" s="96" t="s">
        <v>33</v>
      </c>
      <c r="F553" s="96"/>
      <c r="G553" s="96">
        <v>3737341595</v>
      </c>
      <c r="H553" s="97" t="s">
        <v>747</v>
      </c>
      <c r="I553" s="96">
        <v>9</v>
      </c>
      <c r="J553" s="96" t="s">
        <v>4089</v>
      </c>
      <c r="K553" s="96" t="s">
        <v>2355</v>
      </c>
      <c r="L553" s="96"/>
      <c r="M553" s="96"/>
      <c r="P553" t="str">
        <f t="shared" si="100"/>
        <v>LOMELI </v>
      </c>
      <c r="Q553" t="str">
        <f t="shared" si="101"/>
        <v>LIMON</v>
      </c>
      <c r="R553" t="str">
        <f t="shared" si="102"/>
        <v>JUANITA</v>
      </c>
      <c r="S553" t="str">
        <f t="shared" si="103"/>
        <v>MUJER</v>
      </c>
      <c r="T553" t="str">
        <f t="shared" si="104"/>
        <v/>
      </c>
      <c r="U553" t="str">
        <f t="shared" si="105"/>
        <v>3737341595</v>
      </c>
      <c r="V553" t="str">
        <f t="shared" si="106"/>
        <v>MAXIMO DÁVALOS</v>
      </c>
      <c r="W553" t="str">
        <f t="shared" si="107"/>
        <v>9</v>
      </c>
      <c r="X553" t="str">
        <f t="shared" si="108"/>
        <v>JARDINES DEL PARAISO </v>
      </c>
      <c r="Y553" t="str">
        <f t="shared" si="109"/>
        <v>CABECERA</v>
      </c>
      <c r="Z553" t="str">
        <f t="shared" si="110"/>
        <v/>
      </c>
      <c r="AA553" t="str">
        <f t="shared" si="111"/>
        <v/>
      </c>
    </row>
    <row r="554" spans="2:27" x14ac:dyDescent="0.25">
      <c r="B554" s="97" t="s">
        <v>20</v>
      </c>
      <c r="C554" s="97" t="s">
        <v>20</v>
      </c>
      <c r="D554" s="97" t="s">
        <v>651</v>
      </c>
      <c r="E554" s="97" t="s">
        <v>48</v>
      </c>
      <c r="F554" s="97">
        <v>67</v>
      </c>
      <c r="G554" s="97">
        <v>7342936</v>
      </c>
      <c r="H554" s="97" t="s">
        <v>2479</v>
      </c>
      <c r="I554" s="97">
        <v>139</v>
      </c>
      <c r="J554" s="96" t="s">
        <v>4089</v>
      </c>
      <c r="K554" s="96" t="s">
        <v>2355</v>
      </c>
      <c r="L554" s="97">
        <v>3</v>
      </c>
      <c r="M554" s="97" t="s">
        <v>2178</v>
      </c>
      <c r="P554" t="str">
        <f t="shared" si="100"/>
        <v>GUTIERREZ</v>
      </c>
      <c r="Q554" t="str">
        <f t="shared" si="101"/>
        <v>GUTIERREZ</v>
      </c>
      <c r="R554" t="str">
        <f t="shared" si="102"/>
        <v>MANUEL</v>
      </c>
      <c r="S554" t="str">
        <f t="shared" si="103"/>
        <v>HOMBRE</v>
      </c>
      <c r="T554" t="str">
        <f t="shared" si="104"/>
        <v>67</v>
      </c>
      <c r="U554" t="str">
        <f t="shared" si="105"/>
        <v>7342936</v>
      </c>
      <c r="V554" t="str">
        <f t="shared" si="106"/>
        <v>NIÑOS HEROES</v>
      </c>
      <c r="W554" t="str">
        <f t="shared" si="107"/>
        <v>139</v>
      </c>
      <c r="X554" t="str">
        <f t="shared" si="108"/>
        <v>JARDINES DEL PARAISO </v>
      </c>
      <c r="Y554" t="str">
        <f t="shared" si="109"/>
        <v>CABECERA</v>
      </c>
      <c r="Z554" t="str">
        <f t="shared" si="110"/>
        <v>3</v>
      </c>
      <c r="AA554" t="str">
        <f t="shared" si="111"/>
        <v>DESEMPLEADO</v>
      </c>
    </row>
    <row r="555" spans="2:27" x14ac:dyDescent="0.25">
      <c r="B555" s="97" t="s">
        <v>40</v>
      </c>
      <c r="C555" s="97" t="s">
        <v>455</v>
      </c>
      <c r="D555" s="97" t="s">
        <v>4156</v>
      </c>
      <c r="E555" s="97" t="s">
        <v>349</v>
      </c>
      <c r="F555" s="97"/>
      <c r="G555" s="97"/>
      <c r="H555" s="97" t="s">
        <v>4157</v>
      </c>
      <c r="I555" s="97">
        <v>55</v>
      </c>
      <c r="J555" s="96" t="s">
        <v>4089</v>
      </c>
      <c r="K555" s="96" t="s">
        <v>2355</v>
      </c>
      <c r="L555" s="97"/>
      <c r="M555" s="97"/>
      <c r="P555" t="str">
        <f t="shared" si="100"/>
        <v>ALVAREZ</v>
      </c>
      <c r="Q555" t="str">
        <f t="shared" si="101"/>
        <v>MACIAS</v>
      </c>
      <c r="R555" t="str">
        <f t="shared" si="102"/>
        <v>DELFINA</v>
      </c>
      <c r="S555" t="str">
        <f t="shared" si="103"/>
        <v>MUJER</v>
      </c>
      <c r="T555" t="str">
        <f t="shared" si="104"/>
        <v/>
      </c>
      <c r="U555" t="str">
        <f t="shared" si="105"/>
        <v/>
      </c>
      <c r="V555" t="str">
        <f t="shared" si="106"/>
        <v>NIÑOS HEROES</v>
      </c>
      <c r="W555" t="str">
        <f t="shared" si="107"/>
        <v>55</v>
      </c>
      <c r="X555" t="str">
        <f t="shared" si="108"/>
        <v>JARDINES DEL PARAISO </v>
      </c>
      <c r="Y555" t="str">
        <f t="shared" si="109"/>
        <v>CABECERA</v>
      </c>
      <c r="Z555" t="str">
        <f t="shared" si="110"/>
        <v/>
      </c>
      <c r="AA555" t="str">
        <f t="shared" si="111"/>
        <v/>
      </c>
    </row>
    <row r="556" spans="2:27" x14ac:dyDescent="0.25">
      <c r="B556" s="97" t="s">
        <v>46</v>
      </c>
      <c r="C556" s="97" t="s">
        <v>214</v>
      </c>
      <c r="D556" s="97" t="s">
        <v>2219</v>
      </c>
      <c r="E556" s="97" t="s">
        <v>33</v>
      </c>
      <c r="F556" s="97">
        <v>32</v>
      </c>
      <c r="G556" s="97">
        <v>3731058192</v>
      </c>
      <c r="H556" s="97" t="s">
        <v>2479</v>
      </c>
      <c r="I556" s="97" t="s">
        <v>4158</v>
      </c>
      <c r="J556" s="96" t="s">
        <v>4089</v>
      </c>
      <c r="K556" s="96" t="s">
        <v>2355</v>
      </c>
      <c r="L556" s="97">
        <v>1</v>
      </c>
      <c r="M556" s="97" t="s">
        <v>3316</v>
      </c>
      <c r="P556" t="str">
        <f t="shared" si="100"/>
        <v>PEREZ</v>
      </c>
      <c r="Q556" t="str">
        <f t="shared" si="101"/>
        <v>ALVAREZ</v>
      </c>
      <c r="R556" t="str">
        <f t="shared" si="102"/>
        <v>MARIELA</v>
      </c>
      <c r="S556" t="str">
        <f t="shared" si="103"/>
        <v>MUJER</v>
      </c>
      <c r="T556" t="str">
        <f t="shared" si="104"/>
        <v>32</v>
      </c>
      <c r="U556" t="str">
        <f t="shared" si="105"/>
        <v>3731058192</v>
      </c>
      <c r="V556" t="str">
        <f t="shared" si="106"/>
        <v>NIÑOS HEROES</v>
      </c>
      <c r="W556" t="str">
        <f t="shared" si="107"/>
        <v>62-A INT 6</v>
      </c>
      <c r="X556" t="str">
        <f t="shared" si="108"/>
        <v>JARDINES DEL PARAISO </v>
      </c>
      <c r="Y556" t="str">
        <f t="shared" si="109"/>
        <v>CABECERA</v>
      </c>
      <c r="Z556" t="str">
        <f t="shared" si="110"/>
        <v>1</v>
      </c>
      <c r="AA556" t="str">
        <f t="shared" si="111"/>
        <v>DESEMPLEO</v>
      </c>
    </row>
    <row r="557" spans="2:27" x14ac:dyDescent="0.25">
      <c r="B557" s="96" t="s">
        <v>3332</v>
      </c>
      <c r="C557" s="96" t="s">
        <v>510</v>
      </c>
      <c r="D557" s="96" t="s">
        <v>4143</v>
      </c>
      <c r="E557" s="96" t="s">
        <v>3292</v>
      </c>
      <c r="F557" s="96"/>
      <c r="G557" s="96">
        <v>3312136301</v>
      </c>
      <c r="H557" s="97" t="s">
        <v>718</v>
      </c>
      <c r="I557" s="96">
        <v>114</v>
      </c>
      <c r="J557" s="96" t="s">
        <v>4089</v>
      </c>
      <c r="K557" s="96" t="s">
        <v>2355</v>
      </c>
      <c r="L557" s="96"/>
      <c r="M557" s="96"/>
      <c r="P557" t="str">
        <f t="shared" si="100"/>
        <v>OLIVARES </v>
      </c>
      <c r="Q557" t="str">
        <f t="shared" si="101"/>
        <v>RUIZ</v>
      </c>
      <c r="R557" t="str">
        <f t="shared" si="102"/>
        <v>MARIA ELENA </v>
      </c>
      <c r="S557" t="str">
        <f t="shared" si="103"/>
        <v>MUJER </v>
      </c>
      <c r="T557" t="str">
        <f t="shared" si="104"/>
        <v/>
      </c>
      <c r="U557" t="str">
        <f t="shared" si="105"/>
        <v>3312136301</v>
      </c>
      <c r="V557" t="str">
        <f t="shared" si="106"/>
        <v>NIÑOS HÉROES</v>
      </c>
      <c r="W557" t="str">
        <f t="shared" si="107"/>
        <v>114</v>
      </c>
      <c r="X557" t="str">
        <f t="shared" si="108"/>
        <v>JARDINES DEL PARAISO </v>
      </c>
      <c r="Y557" t="str">
        <f t="shared" si="109"/>
        <v>CABECERA</v>
      </c>
      <c r="Z557" t="str">
        <f t="shared" si="110"/>
        <v/>
      </c>
      <c r="AA557" t="str">
        <f t="shared" si="111"/>
        <v/>
      </c>
    </row>
    <row r="558" spans="2:27" x14ac:dyDescent="0.25">
      <c r="B558" s="96" t="s">
        <v>3968</v>
      </c>
      <c r="C558" s="96" t="s">
        <v>3412</v>
      </c>
      <c r="D558" s="96" t="s">
        <v>3746</v>
      </c>
      <c r="E558" s="96" t="s">
        <v>3292</v>
      </c>
      <c r="F558" s="96"/>
      <c r="G558" s="96">
        <v>3312614232</v>
      </c>
      <c r="H558" s="97" t="s">
        <v>718</v>
      </c>
      <c r="I558" s="96">
        <v>124</v>
      </c>
      <c r="J558" s="96" t="s">
        <v>4089</v>
      </c>
      <c r="K558" s="96" t="s">
        <v>2355</v>
      </c>
      <c r="L558" s="96"/>
      <c r="M558" s="96"/>
      <c r="P558" t="str">
        <f t="shared" si="100"/>
        <v>TEJEDA </v>
      </c>
      <c r="Q558" t="str">
        <f t="shared" si="101"/>
        <v>ACEVES </v>
      </c>
      <c r="R558" t="str">
        <f t="shared" si="102"/>
        <v>MARIA </v>
      </c>
      <c r="S558" t="str">
        <f t="shared" si="103"/>
        <v>MUJER </v>
      </c>
      <c r="T558" t="str">
        <f t="shared" si="104"/>
        <v/>
      </c>
      <c r="U558" t="str">
        <f t="shared" si="105"/>
        <v>3312614232</v>
      </c>
      <c r="V558" t="str">
        <f t="shared" si="106"/>
        <v>NIÑOS HÉROES</v>
      </c>
      <c r="W558" t="str">
        <f t="shared" si="107"/>
        <v>124</v>
      </c>
      <c r="X558" t="str">
        <f t="shared" si="108"/>
        <v>JARDINES DEL PARAISO </v>
      </c>
      <c r="Y558" t="str">
        <f t="shared" si="109"/>
        <v>CABECERA</v>
      </c>
      <c r="Z558" t="str">
        <f t="shared" si="110"/>
        <v/>
      </c>
      <c r="AA558" t="str">
        <f t="shared" si="111"/>
        <v/>
      </c>
    </row>
    <row r="559" spans="2:27" x14ac:dyDescent="0.25">
      <c r="B559" s="97" t="s">
        <v>736</v>
      </c>
      <c r="C559" s="97" t="s">
        <v>250</v>
      </c>
      <c r="D559" s="97" t="s">
        <v>587</v>
      </c>
      <c r="E559" s="97" t="s">
        <v>27</v>
      </c>
      <c r="F559" s="97">
        <v>66</v>
      </c>
      <c r="G559" s="97">
        <v>3328009816</v>
      </c>
      <c r="H559" s="97" t="s">
        <v>718</v>
      </c>
      <c r="I559" s="97">
        <v>141</v>
      </c>
      <c r="J559" s="96" t="s">
        <v>4089</v>
      </c>
      <c r="K559" s="96" t="s">
        <v>2355</v>
      </c>
      <c r="L559" s="97">
        <v>4</v>
      </c>
      <c r="M559" s="97" t="s">
        <v>53</v>
      </c>
      <c r="P559" t="str">
        <f t="shared" si="100"/>
        <v>GÓMEZ</v>
      </c>
      <c r="Q559" t="str">
        <f t="shared" si="101"/>
        <v>ÁLVAREZ</v>
      </c>
      <c r="R559" t="str">
        <f t="shared" si="102"/>
        <v>MARÍA</v>
      </c>
      <c r="S559" t="str">
        <f t="shared" si="103"/>
        <v>MUJER</v>
      </c>
      <c r="T559" t="str">
        <f t="shared" si="104"/>
        <v>66</v>
      </c>
      <c r="U559" t="str">
        <f t="shared" si="105"/>
        <v>3328009816</v>
      </c>
      <c r="V559" t="str">
        <f t="shared" si="106"/>
        <v>NIÑOS HÉROES</v>
      </c>
      <c r="W559" t="str">
        <f t="shared" si="107"/>
        <v>141</v>
      </c>
      <c r="X559" t="str">
        <f t="shared" si="108"/>
        <v>JARDINES DEL PARAISO </v>
      </c>
      <c r="Y559" t="str">
        <f t="shared" si="109"/>
        <v>CABECERA</v>
      </c>
      <c r="Z559" t="str">
        <f t="shared" si="110"/>
        <v>4</v>
      </c>
      <c r="AA559" t="str">
        <f t="shared" si="111"/>
        <v>ADULTO MAYOR</v>
      </c>
    </row>
    <row r="560" spans="2:27" x14ac:dyDescent="0.25">
      <c r="B560" s="96" t="s">
        <v>3429</v>
      </c>
      <c r="C560" s="96" t="s">
        <v>3731</v>
      </c>
      <c r="D560" s="96" t="s">
        <v>3579</v>
      </c>
      <c r="E560" s="96" t="s">
        <v>3292</v>
      </c>
      <c r="F560" s="96"/>
      <c r="G560" s="96">
        <v>3338285053</v>
      </c>
      <c r="H560" s="97" t="s">
        <v>718</v>
      </c>
      <c r="I560" s="96">
        <v>145</v>
      </c>
      <c r="J560" s="96" t="s">
        <v>4089</v>
      </c>
      <c r="K560" s="96" t="s">
        <v>2355</v>
      </c>
      <c r="L560" s="96"/>
      <c r="M560" s="96"/>
      <c r="P560" t="str">
        <f t="shared" si="100"/>
        <v>RAMIREZ </v>
      </c>
      <c r="Q560" t="str">
        <f t="shared" si="101"/>
        <v>FLORES </v>
      </c>
      <c r="R560" t="str">
        <f t="shared" si="102"/>
        <v>MARTHA </v>
      </c>
      <c r="S560" t="str">
        <f t="shared" si="103"/>
        <v>MUJER </v>
      </c>
      <c r="T560" t="str">
        <f t="shared" si="104"/>
        <v/>
      </c>
      <c r="U560" t="str">
        <f t="shared" si="105"/>
        <v>3338285053</v>
      </c>
      <c r="V560" t="str">
        <f t="shared" si="106"/>
        <v>NIÑOS HÉROES</v>
      </c>
      <c r="W560" t="str">
        <f t="shared" si="107"/>
        <v>145</v>
      </c>
      <c r="X560" t="str">
        <f t="shared" si="108"/>
        <v>JARDINES DEL PARAISO </v>
      </c>
      <c r="Y560" t="str">
        <f t="shared" si="109"/>
        <v>CABECERA</v>
      </c>
      <c r="Z560" t="str">
        <f t="shared" si="110"/>
        <v/>
      </c>
      <c r="AA560" t="str">
        <f t="shared" si="111"/>
        <v/>
      </c>
    </row>
    <row r="561" spans="2:27" x14ac:dyDescent="0.25">
      <c r="B561" s="97" t="s">
        <v>4159</v>
      </c>
      <c r="C561" s="97" t="s">
        <v>4160</v>
      </c>
      <c r="D561" s="97" t="s">
        <v>4161</v>
      </c>
      <c r="E561" s="97" t="s">
        <v>267</v>
      </c>
      <c r="F561" s="97">
        <v>26</v>
      </c>
      <c r="G561" s="97">
        <v>3322248779</v>
      </c>
      <c r="H561" s="97" t="s">
        <v>718</v>
      </c>
      <c r="I561" s="97">
        <v>150</v>
      </c>
      <c r="J561" s="96" t="s">
        <v>4089</v>
      </c>
      <c r="K561" s="96" t="s">
        <v>2355</v>
      </c>
      <c r="L561" s="97">
        <v>3</v>
      </c>
      <c r="M561" s="97" t="s">
        <v>29</v>
      </c>
      <c r="P561" t="str">
        <f t="shared" si="100"/>
        <v>RODRÍGUEZ </v>
      </c>
      <c r="Q561" t="str">
        <f t="shared" si="101"/>
        <v>JIMÉNEZ </v>
      </c>
      <c r="R561" t="str">
        <f t="shared" si="102"/>
        <v>JUAN CARLOS </v>
      </c>
      <c r="S561" t="str">
        <f t="shared" si="103"/>
        <v>HOMBRE</v>
      </c>
      <c r="T561" t="str">
        <f t="shared" si="104"/>
        <v>26</v>
      </c>
      <c r="U561" t="str">
        <f t="shared" si="105"/>
        <v>3322248779</v>
      </c>
      <c r="V561" t="str">
        <f t="shared" si="106"/>
        <v>NIÑOS HÉROES</v>
      </c>
      <c r="W561" t="str">
        <f t="shared" si="107"/>
        <v>150</v>
      </c>
      <c r="X561" t="str">
        <f t="shared" si="108"/>
        <v>JARDINES DEL PARAISO </v>
      </c>
      <c r="Y561" t="str">
        <f t="shared" si="109"/>
        <v>CABECERA</v>
      </c>
      <c r="Z561" t="str">
        <f t="shared" si="110"/>
        <v>3</v>
      </c>
      <c r="AA561" t="str">
        <f t="shared" si="111"/>
        <v>MADRE SOLTERA</v>
      </c>
    </row>
    <row r="562" spans="2:27" x14ac:dyDescent="0.25">
      <c r="B562" s="97" t="s">
        <v>55</v>
      </c>
      <c r="C562" s="97" t="s">
        <v>54</v>
      </c>
      <c r="D562" s="97" t="s">
        <v>238</v>
      </c>
      <c r="E562" s="97" t="s">
        <v>27</v>
      </c>
      <c r="F562" s="97">
        <v>25</v>
      </c>
      <c r="G562" s="97">
        <v>3317064326</v>
      </c>
      <c r="H562" s="97" t="s">
        <v>718</v>
      </c>
      <c r="I562" s="97">
        <v>151</v>
      </c>
      <c r="J562" s="96" t="s">
        <v>4089</v>
      </c>
      <c r="K562" s="96" t="s">
        <v>2355</v>
      </c>
      <c r="L562" s="97">
        <v>2</v>
      </c>
      <c r="M562" s="97" t="s">
        <v>29</v>
      </c>
      <c r="P562" t="str">
        <f t="shared" si="100"/>
        <v>RAMOS</v>
      </c>
      <c r="Q562" t="str">
        <f t="shared" si="101"/>
        <v>FLORES</v>
      </c>
      <c r="R562" t="str">
        <f t="shared" si="102"/>
        <v>YESENIA</v>
      </c>
      <c r="S562" t="str">
        <f t="shared" si="103"/>
        <v>MUJER</v>
      </c>
      <c r="T562" t="str">
        <f t="shared" si="104"/>
        <v>25</v>
      </c>
      <c r="U562" t="str">
        <f t="shared" si="105"/>
        <v>3317064326</v>
      </c>
      <c r="V562" t="str">
        <f t="shared" si="106"/>
        <v>NIÑOS HÉROES</v>
      </c>
      <c r="W562" t="str">
        <f t="shared" si="107"/>
        <v>151</v>
      </c>
      <c r="X562" t="str">
        <f t="shared" si="108"/>
        <v>JARDINES DEL PARAISO </v>
      </c>
      <c r="Y562" t="str">
        <f t="shared" si="109"/>
        <v>CABECERA</v>
      </c>
      <c r="Z562" t="str">
        <f t="shared" si="110"/>
        <v>2</v>
      </c>
      <c r="AA562" t="str">
        <f t="shared" si="111"/>
        <v>MADRE SOLTERA</v>
      </c>
    </row>
    <row r="563" spans="2:27" x14ac:dyDescent="0.25">
      <c r="B563" s="97" t="s">
        <v>579</v>
      </c>
      <c r="C563" s="97" t="s">
        <v>808</v>
      </c>
      <c r="D563" s="97" t="s">
        <v>809</v>
      </c>
      <c r="E563" s="97" t="s">
        <v>27</v>
      </c>
      <c r="F563" s="97">
        <v>28</v>
      </c>
      <c r="G563" s="97">
        <v>3311335097</v>
      </c>
      <c r="H563" s="97" t="s">
        <v>718</v>
      </c>
      <c r="I563" s="97" t="s">
        <v>4162</v>
      </c>
      <c r="J563" s="96" t="s">
        <v>4089</v>
      </c>
      <c r="K563" s="96" t="s">
        <v>2355</v>
      </c>
      <c r="L563" s="97">
        <v>5</v>
      </c>
      <c r="M563" s="97" t="s">
        <v>29</v>
      </c>
      <c r="P563" t="str">
        <f t="shared" si="100"/>
        <v>GUTIERREZ</v>
      </c>
      <c r="Q563" t="str">
        <f t="shared" si="101"/>
        <v>GALVAN</v>
      </c>
      <c r="R563" t="str">
        <f t="shared" si="102"/>
        <v>BRENDA LIZETH</v>
      </c>
      <c r="S563" t="str">
        <f t="shared" si="103"/>
        <v>MUJER</v>
      </c>
      <c r="T563" t="str">
        <f t="shared" si="104"/>
        <v>28</v>
      </c>
      <c r="U563" t="str">
        <f t="shared" si="105"/>
        <v>3311335097</v>
      </c>
      <c r="V563" t="str">
        <f t="shared" si="106"/>
        <v>NIÑOS HÉROES</v>
      </c>
      <c r="W563" t="str">
        <f t="shared" si="107"/>
        <v>145 A</v>
      </c>
      <c r="X563" t="str">
        <f t="shared" si="108"/>
        <v>JARDINES DEL PARAISO </v>
      </c>
      <c r="Y563" t="str">
        <f t="shared" si="109"/>
        <v>CABECERA</v>
      </c>
      <c r="Z563" t="str">
        <f t="shared" si="110"/>
        <v>5</v>
      </c>
      <c r="AA563" t="str">
        <f t="shared" si="111"/>
        <v>MADRE SOLTERA</v>
      </c>
    </row>
    <row r="564" spans="2:27" x14ac:dyDescent="0.25">
      <c r="B564" s="97" t="s">
        <v>3647</v>
      </c>
      <c r="C564" s="97" t="s">
        <v>3707</v>
      </c>
      <c r="D564" s="97" t="s">
        <v>4163</v>
      </c>
      <c r="E564" s="97" t="s">
        <v>3303</v>
      </c>
      <c r="F564" s="97">
        <v>57</v>
      </c>
      <c r="G564" s="97">
        <v>3326771369</v>
      </c>
      <c r="H564" s="97" t="s">
        <v>4164</v>
      </c>
      <c r="I564" s="97">
        <v>126</v>
      </c>
      <c r="J564" s="96" t="s">
        <v>4089</v>
      </c>
      <c r="K564" s="96" t="s">
        <v>2355</v>
      </c>
      <c r="L564" s="97"/>
      <c r="M564" s="97"/>
      <c r="P564" t="str">
        <f t="shared" si="100"/>
        <v>MARTINEZ </v>
      </c>
      <c r="Q564" t="str">
        <f t="shared" si="101"/>
        <v>PEREZ </v>
      </c>
      <c r="R564" t="str">
        <f t="shared" si="102"/>
        <v>MARIA </v>
      </c>
      <c r="S564" t="str">
        <f t="shared" si="103"/>
        <v>MUJER </v>
      </c>
      <c r="T564" t="str">
        <f t="shared" si="104"/>
        <v>57</v>
      </c>
      <c r="U564" t="str">
        <f t="shared" si="105"/>
        <v>3326771369</v>
      </c>
      <c r="V564" t="str">
        <f t="shared" si="106"/>
        <v>NIÑOS HEROES </v>
      </c>
      <c r="W564" t="str">
        <f t="shared" si="107"/>
        <v>126</v>
      </c>
      <c r="X564" t="str">
        <f t="shared" si="108"/>
        <v>JARDINES DEL PARAISO </v>
      </c>
      <c r="Y564" t="str">
        <f t="shared" si="109"/>
        <v>CABECERA</v>
      </c>
      <c r="Z564" t="str">
        <f t="shared" si="110"/>
        <v/>
      </c>
      <c r="AA564" t="str">
        <f t="shared" si="111"/>
        <v/>
      </c>
    </row>
    <row r="565" spans="2:27" x14ac:dyDescent="0.25">
      <c r="B565" s="97" t="s">
        <v>230</v>
      </c>
      <c r="C565" s="97" t="s">
        <v>361</v>
      </c>
      <c r="D565" s="97" t="s">
        <v>791</v>
      </c>
      <c r="E565" s="97" t="s">
        <v>27</v>
      </c>
      <c r="F565" s="97">
        <v>32</v>
      </c>
      <c r="G565" s="97">
        <v>3336267393</v>
      </c>
      <c r="H565" s="97" t="s">
        <v>792</v>
      </c>
      <c r="I565" s="97">
        <v>6</v>
      </c>
      <c r="J565" s="96" t="s">
        <v>4089</v>
      </c>
      <c r="K565" s="96" t="s">
        <v>2355</v>
      </c>
      <c r="L565" s="97">
        <v>4</v>
      </c>
      <c r="M565" s="97" t="s">
        <v>29</v>
      </c>
      <c r="P565" t="str">
        <f t="shared" si="100"/>
        <v>RAMIREZ</v>
      </c>
      <c r="Q565" t="str">
        <f t="shared" si="101"/>
        <v>TORRES</v>
      </c>
      <c r="R565" t="str">
        <f t="shared" si="102"/>
        <v>ROSIO</v>
      </c>
      <c r="S565" t="str">
        <f t="shared" si="103"/>
        <v>MUJER</v>
      </c>
      <c r="T565" t="str">
        <f t="shared" si="104"/>
        <v>32</v>
      </c>
      <c r="U565" t="str">
        <f t="shared" si="105"/>
        <v>3336267393</v>
      </c>
      <c r="V565" t="str">
        <f t="shared" si="106"/>
        <v>PRIVADA AQUILES SERDAN</v>
      </c>
      <c r="W565" t="str">
        <f t="shared" si="107"/>
        <v>6</v>
      </c>
      <c r="X565" t="str">
        <f t="shared" si="108"/>
        <v>JARDINES DEL PARAISO </v>
      </c>
      <c r="Y565" t="str">
        <f t="shared" si="109"/>
        <v>CABECERA</v>
      </c>
      <c r="Z565" t="str">
        <f t="shared" si="110"/>
        <v>4</v>
      </c>
      <c r="AA565" t="str">
        <f t="shared" si="111"/>
        <v>MADRE SOLTERA</v>
      </c>
    </row>
    <row r="566" spans="2:27" x14ac:dyDescent="0.25">
      <c r="B566" s="97" t="s">
        <v>3329</v>
      </c>
      <c r="C566" s="97" t="s">
        <v>157</v>
      </c>
      <c r="D566" s="97" t="s">
        <v>3428</v>
      </c>
      <c r="E566" s="97" t="s">
        <v>27</v>
      </c>
      <c r="F566" s="97">
        <v>40</v>
      </c>
      <c r="G566" s="97">
        <v>3326110065</v>
      </c>
      <c r="H566" s="97" t="s">
        <v>4165</v>
      </c>
      <c r="I566" s="97">
        <v>100</v>
      </c>
      <c r="J566" s="96" t="s">
        <v>4089</v>
      </c>
      <c r="K566" s="96" t="s">
        <v>2355</v>
      </c>
      <c r="L566" s="97">
        <v>3</v>
      </c>
      <c r="M566" s="97" t="s">
        <v>101</v>
      </c>
      <c r="P566" t="str">
        <f t="shared" si="100"/>
        <v>MEDINA </v>
      </c>
      <c r="Q566" t="str">
        <f t="shared" si="101"/>
        <v>PEREZ</v>
      </c>
      <c r="R566" t="str">
        <f t="shared" si="102"/>
        <v>LETICIA </v>
      </c>
      <c r="S566" t="str">
        <f t="shared" si="103"/>
        <v>MUJER</v>
      </c>
      <c r="T566" t="str">
        <f t="shared" si="104"/>
        <v>40</v>
      </c>
      <c r="U566" t="str">
        <f t="shared" si="105"/>
        <v>3326110065</v>
      </c>
      <c r="V566" t="str">
        <f t="shared" si="106"/>
        <v>SAN ROMÁN </v>
      </c>
      <c r="W566" t="str">
        <f t="shared" si="107"/>
        <v>100</v>
      </c>
      <c r="X566" t="str">
        <f t="shared" si="108"/>
        <v>JARDINES DEL PARAISO </v>
      </c>
      <c r="Y566" t="str">
        <f t="shared" si="109"/>
        <v>CABECERA</v>
      </c>
      <c r="Z566" t="str">
        <f t="shared" si="110"/>
        <v>3</v>
      </c>
      <c r="AA566" t="str">
        <f t="shared" si="111"/>
        <v>ENFERMO(A) CRONICO(A)</v>
      </c>
    </row>
    <row r="567" spans="2:27" x14ac:dyDescent="0.25">
      <c r="B567" s="97" t="s">
        <v>3291</v>
      </c>
      <c r="C567" s="97" t="s">
        <v>4166</v>
      </c>
      <c r="D567" s="97" t="s">
        <v>3506</v>
      </c>
      <c r="E567" s="97" t="s">
        <v>33</v>
      </c>
      <c r="F567" s="97"/>
      <c r="G567" s="97">
        <v>3337214279</v>
      </c>
      <c r="H567" s="97" t="s">
        <v>2813</v>
      </c>
      <c r="I567" s="97">
        <v>67</v>
      </c>
      <c r="J567" s="96" t="s">
        <v>4089</v>
      </c>
      <c r="K567" s="96" t="s">
        <v>2355</v>
      </c>
      <c r="L567" s="97"/>
      <c r="M567" s="97"/>
      <c r="P567" t="str">
        <f t="shared" si="100"/>
        <v>GUTIERREZ </v>
      </c>
      <c r="Q567" t="str">
        <f t="shared" si="101"/>
        <v>VALDEZ</v>
      </c>
      <c r="R567" t="str">
        <f t="shared" si="102"/>
        <v>MARIA DEL ROSARIO </v>
      </c>
      <c r="S567" t="str">
        <f t="shared" si="103"/>
        <v>MUJER</v>
      </c>
      <c r="T567" t="str">
        <f t="shared" si="104"/>
        <v/>
      </c>
      <c r="U567" t="str">
        <f t="shared" si="105"/>
        <v>3337214279</v>
      </c>
      <c r="V567" t="str">
        <f t="shared" si="106"/>
        <v>JESUS GARCIA</v>
      </c>
      <c r="W567" t="str">
        <f t="shared" si="107"/>
        <v>67</v>
      </c>
      <c r="X567" t="str">
        <f t="shared" si="108"/>
        <v>JARDINES DEL PARAISO </v>
      </c>
      <c r="Y567" t="str">
        <f t="shared" si="109"/>
        <v>CABECERA</v>
      </c>
      <c r="Z567" t="str">
        <f t="shared" si="110"/>
        <v/>
      </c>
      <c r="AA567" t="str">
        <f t="shared" si="111"/>
        <v/>
      </c>
    </row>
    <row r="568" spans="2:27" x14ac:dyDescent="0.25">
      <c r="B568" s="97" t="s">
        <v>3483</v>
      </c>
      <c r="C568" s="97" t="s">
        <v>4167</v>
      </c>
      <c r="D568" s="97" t="s">
        <v>4168</v>
      </c>
      <c r="E568" s="97" t="s">
        <v>349</v>
      </c>
      <c r="F568" s="97">
        <v>62</v>
      </c>
      <c r="G568" s="97">
        <v>337343734</v>
      </c>
      <c r="H568" s="97" t="s">
        <v>4169</v>
      </c>
      <c r="I568" s="97">
        <v>65</v>
      </c>
      <c r="J568" s="97" t="s">
        <v>2381</v>
      </c>
      <c r="K568" s="96" t="s">
        <v>2355</v>
      </c>
      <c r="L568" s="97"/>
      <c r="M568" s="97"/>
      <c r="P568" t="str">
        <f t="shared" si="100"/>
        <v>GARCÍA </v>
      </c>
      <c r="Q568" t="str">
        <f t="shared" si="101"/>
        <v>MEDRANO</v>
      </c>
      <c r="R568" t="str">
        <f t="shared" si="102"/>
        <v>OFELIA</v>
      </c>
      <c r="S568" t="str">
        <f t="shared" si="103"/>
        <v>MUJER</v>
      </c>
      <c r="T568" t="str">
        <f t="shared" si="104"/>
        <v>62</v>
      </c>
      <c r="U568" t="str">
        <f t="shared" si="105"/>
        <v>337343734</v>
      </c>
      <c r="V568" t="str">
        <f t="shared" si="106"/>
        <v>CALLE MACARIO LEYVA</v>
      </c>
      <c r="W568" t="str">
        <f t="shared" si="107"/>
        <v>65</v>
      </c>
      <c r="X568" t="str">
        <f t="shared" si="108"/>
        <v>SAN JOSE ISABEL FLORES</v>
      </c>
      <c r="Y568" t="str">
        <f t="shared" si="109"/>
        <v>CABECERA</v>
      </c>
      <c r="Z568" t="str">
        <f t="shared" si="110"/>
        <v/>
      </c>
      <c r="AA568" t="str">
        <f t="shared" si="111"/>
        <v/>
      </c>
    </row>
    <row r="569" spans="2:27" x14ac:dyDescent="0.25">
      <c r="B569" s="97" t="s">
        <v>839</v>
      </c>
      <c r="C569" s="97"/>
      <c r="D569" s="97" t="s">
        <v>4170</v>
      </c>
      <c r="E569" s="97" t="s">
        <v>48</v>
      </c>
      <c r="F569" s="97">
        <v>79</v>
      </c>
      <c r="G569" s="97" t="s">
        <v>322</v>
      </c>
      <c r="H569" s="97" t="s">
        <v>829</v>
      </c>
      <c r="I569" s="97">
        <v>7</v>
      </c>
      <c r="J569" s="97" t="s">
        <v>2381</v>
      </c>
      <c r="K569" s="96" t="s">
        <v>2355</v>
      </c>
      <c r="L569" s="97"/>
      <c r="M569" s="97"/>
      <c r="P569" t="str">
        <f t="shared" si="100"/>
        <v>MARTINEZ</v>
      </c>
      <c r="Q569" t="str">
        <f t="shared" si="101"/>
        <v/>
      </c>
      <c r="R569" t="str">
        <f t="shared" si="102"/>
        <v>BONIFACIO</v>
      </c>
      <c r="S569" t="str">
        <f t="shared" si="103"/>
        <v>HOMBRE</v>
      </c>
      <c r="T569" t="str">
        <f t="shared" si="104"/>
        <v>79</v>
      </c>
      <c r="U569" t="str">
        <f t="shared" si="105"/>
        <v>S/N</v>
      </c>
      <c r="V569" t="str">
        <f t="shared" si="106"/>
        <v>CAMINO A MATATLAN</v>
      </c>
      <c r="W569" t="str">
        <f t="shared" si="107"/>
        <v>7</v>
      </c>
      <c r="X569" t="str">
        <f t="shared" si="108"/>
        <v>SAN JOSE ISABEL FLORES</v>
      </c>
      <c r="Y569" t="str">
        <f t="shared" si="109"/>
        <v>CABECERA</v>
      </c>
      <c r="Z569" t="str">
        <f t="shared" si="110"/>
        <v/>
      </c>
      <c r="AA569" t="str">
        <f t="shared" si="111"/>
        <v/>
      </c>
    </row>
    <row r="570" spans="2:27" x14ac:dyDescent="0.25">
      <c r="B570" s="97" t="s">
        <v>4171</v>
      </c>
      <c r="C570" s="97" t="s">
        <v>3802</v>
      </c>
      <c r="D570" s="97" t="s">
        <v>4172</v>
      </c>
      <c r="E570" s="97" t="s">
        <v>3303</v>
      </c>
      <c r="F570" s="97">
        <v>38</v>
      </c>
      <c r="G570" s="97">
        <v>3319110329</v>
      </c>
      <c r="H570" s="97" t="s">
        <v>4173</v>
      </c>
      <c r="I570" s="97">
        <v>20</v>
      </c>
      <c r="J570" s="97" t="s">
        <v>2381</v>
      </c>
      <c r="K570" s="96" t="s">
        <v>2355</v>
      </c>
      <c r="L570" s="97">
        <v>7</v>
      </c>
      <c r="M570" s="97"/>
      <c r="P570" t="str">
        <f t="shared" si="100"/>
        <v>VALENCIA </v>
      </c>
      <c r="Q570" t="str">
        <f t="shared" si="101"/>
        <v>GOMEZ </v>
      </c>
      <c r="R570" t="str">
        <f t="shared" si="102"/>
        <v>GEMA </v>
      </c>
      <c r="S570" t="str">
        <f t="shared" si="103"/>
        <v>MUJER </v>
      </c>
      <c r="T570" t="str">
        <f t="shared" si="104"/>
        <v>38</v>
      </c>
      <c r="U570" t="str">
        <f t="shared" si="105"/>
        <v>3319110329</v>
      </c>
      <c r="V570" t="str">
        <f t="shared" si="106"/>
        <v>CARR. MATATLAN </v>
      </c>
      <c r="W570" t="str">
        <f t="shared" si="107"/>
        <v>20</v>
      </c>
      <c r="X570" t="str">
        <f t="shared" si="108"/>
        <v>SAN JOSE ISABEL FLORES</v>
      </c>
      <c r="Y570" t="str">
        <f t="shared" si="109"/>
        <v>CABECERA</v>
      </c>
      <c r="Z570" t="str">
        <f t="shared" si="110"/>
        <v>7</v>
      </c>
      <c r="AA570" t="str">
        <f t="shared" si="111"/>
        <v/>
      </c>
    </row>
    <row r="571" spans="2:27" x14ac:dyDescent="0.25">
      <c r="B571" s="97" t="s">
        <v>3719</v>
      </c>
      <c r="C571" s="97" t="s">
        <v>127</v>
      </c>
      <c r="D571" s="97" t="s">
        <v>4174</v>
      </c>
      <c r="E571" s="97" t="s">
        <v>349</v>
      </c>
      <c r="F571" s="97">
        <v>36</v>
      </c>
      <c r="G571" s="97">
        <v>3323688249</v>
      </c>
      <c r="H571" s="96" t="s">
        <v>4175</v>
      </c>
      <c r="I571" s="97">
        <v>180</v>
      </c>
      <c r="J571" s="97" t="s">
        <v>2381</v>
      </c>
      <c r="K571" s="96" t="s">
        <v>2355</v>
      </c>
      <c r="L571" s="97"/>
      <c r="M571" s="97"/>
      <c r="P571" t="str">
        <f t="shared" si="100"/>
        <v>GONZALEZ </v>
      </c>
      <c r="Q571" t="str">
        <f t="shared" si="101"/>
        <v>RODRIGUEZ</v>
      </c>
      <c r="R571" t="str">
        <f t="shared" si="102"/>
        <v>ELVIA</v>
      </c>
      <c r="S571" t="str">
        <f t="shared" si="103"/>
        <v>MUJER</v>
      </c>
      <c r="T571" t="str">
        <f t="shared" si="104"/>
        <v>36</v>
      </c>
      <c r="U571" t="str">
        <f t="shared" si="105"/>
        <v>3323688249</v>
      </c>
      <c r="V571" t="str">
        <f t="shared" si="106"/>
        <v>FRAY BARTOLOME</v>
      </c>
      <c r="W571" t="str">
        <f t="shared" si="107"/>
        <v>180</v>
      </c>
      <c r="X571" t="str">
        <f t="shared" si="108"/>
        <v>SAN JOSE ISABEL FLORES</v>
      </c>
      <c r="Y571" t="str">
        <f t="shared" si="109"/>
        <v>CABECERA</v>
      </c>
      <c r="Z571" t="str">
        <f t="shared" si="110"/>
        <v/>
      </c>
      <c r="AA571" t="str">
        <f t="shared" si="111"/>
        <v/>
      </c>
    </row>
    <row r="572" spans="2:27" x14ac:dyDescent="0.25">
      <c r="B572" s="97" t="s">
        <v>3324</v>
      </c>
      <c r="C572" s="97" t="s">
        <v>4176</v>
      </c>
      <c r="D572" s="97" t="s">
        <v>3434</v>
      </c>
      <c r="E572" s="97" t="s">
        <v>3303</v>
      </c>
      <c r="F572" s="97">
        <v>48</v>
      </c>
      <c r="G572" s="97">
        <v>3312688472</v>
      </c>
      <c r="H572" s="97" t="s">
        <v>4177</v>
      </c>
      <c r="I572" s="97">
        <v>1518</v>
      </c>
      <c r="J572" s="97" t="s">
        <v>2381</v>
      </c>
      <c r="K572" s="96" t="s">
        <v>2355</v>
      </c>
      <c r="L572" s="97"/>
      <c r="M572" s="97"/>
      <c r="P572" t="str">
        <f t="shared" si="100"/>
        <v>ALVAREZ </v>
      </c>
      <c r="Q572" t="str">
        <f t="shared" si="101"/>
        <v>OCHOA </v>
      </c>
      <c r="R572" t="str">
        <f t="shared" si="102"/>
        <v>MA. GUADALUPE </v>
      </c>
      <c r="S572" t="str">
        <f t="shared" si="103"/>
        <v>MUJER </v>
      </c>
      <c r="T572" t="str">
        <f t="shared" si="104"/>
        <v>48</v>
      </c>
      <c r="U572" t="str">
        <f t="shared" si="105"/>
        <v>3312688472</v>
      </c>
      <c r="V572" t="str">
        <f t="shared" si="106"/>
        <v>FRAY PEDRO DE GANTE </v>
      </c>
      <c r="W572" t="str">
        <f t="shared" si="107"/>
        <v>1518</v>
      </c>
      <c r="X572" t="str">
        <f t="shared" si="108"/>
        <v>SAN JOSE ISABEL FLORES</v>
      </c>
      <c r="Y572" t="str">
        <f t="shared" si="109"/>
        <v>CABECERA</v>
      </c>
      <c r="Z572" t="str">
        <f t="shared" si="110"/>
        <v/>
      </c>
      <c r="AA572" t="str">
        <f t="shared" si="111"/>
        <v/>
      </c>
    </row>
    <row r="573" spans="2:27" x14ac:dyDescent="0.25">
      <c r="B573" s="97" t="s">
        <v>4178</v>
      </c>
      <c r="C573" s="97" t="s">
        <v>4179</v>
      </c>
      <c r="D573" s="97" t="s">
        <v>4180</v>
      </c>
      <c r="E573" s="97" t="s">
        <v>3303</v>
      </c>
      <c r="F573" s="97">
        <v>30</v>
      </c>
      <c r="G573" s="97">
        <v>3313620042</v>
      </c>
      <c r="H573" s="97" t="s">
        <v>4181</v>
      </c>
      <c r="I573" s="97">
        <v>71</v>
      </c>
      <c r="J573" s="97" t="s">
        <v>2381</v>
      </c>
      <c r="K573" s="96" t="s">
        <v>2355</v>
      </c>
      <c r="L573" s="97"/>
      <c r="M573" s="97"/>
      <c r="P573" t="str">
        <f t="shared" si="100"/>
        <v>CALVILLO </v>
      </c>
      <c r="Q573" t="str">
        <f t="shared" si="101"/>
        <v>VELAZQUEZ </v>
      </c>
      <c r="R573" t="str">
        <f t="shared" si="102"/>
        <v>LAURA A</v>
      </c>
      <c r="S573" t="str">
        <f t="shared" si="103"/>
        <v>MUJER </v>
      </c>
      <c r="T573" t="str">
        <f t="shared" si="104"/>
        <v>30</v>
      </c>
      <c r="U573" t="str">
        <f t="shared" si="105"/>
        <v>3313620042</v>
      </c>
      <c r="V573" t="str">
        <f t="shared" si="106"/>
        <v>JOSE ISABEL FLORES </v>
      </c>
      <c r="W573" t="str">
        <f t="shared" si="107"/>
        <v>71</v>
      </c>
      <c r="X573" t="str">
        <f t="shared" si="108"/>
        <v>SAN JOSE ISABEL FLORES</v>
      </c>
      <c r="Y573" t="str">
        <f t="shared" si="109"/>
        <v>CABECERA</v>
      </c>
      <c r="Z573" t="str">
        <f t="shared" si="110"/>
        <v/>
      </c>
      <c r="AA573" t="str">
        <f t="shared" si="111"/>
        <v/>
      </c>
    </row>
    <row r="574" spans="2:27" x14ac:dyDescent="0.25">
      <c r="B574" s="97" t="s">
        <v>3785</v>
      </c>
      <c r="C574" s="97" t="s">
        <v>4182</v>
      </c>
      <c r="D574" s="97" t="s">
        <v>4183</v>
      </c>
      <c r="E574" s="97" t="s">
        <v>3303</v>
      </c>
      <c r="F574" s="97">
        <v>41</v>
      </c>
      <c r="G574" s="97">
        <v>3333914074</v>
      </c>
      <c r="H574" s="97" t="s">
        <v>4184</v>
      </c>
      <c r="I574" s="97">
        <v>77</v>
      </c>
      <c r="J574" s="97" t="s">
        <v>2381</v>
      </c>
      <c r="K574" s="96" t="s">
        <v>2355</v>
      </c>
      <c r="L574" s="97"/>
      <c r="M574" s="97"/>
      <c r="P574" t="str">
        <f t="shared" si="100"/>
        <v>SEGURA </v>
      </c>
      <c r="Q574" t="str">
        <f t="shared" si="101"/>
        <v>ORNELAS </v>
      </c>
      <c r="R574" t="str">
        <f t="shared" si="102"/>
        <v>MA. DEL CARMEN</v>
      </c>
      <c r="S574" t="str">
        <f t="shared" si="103"/>
        <v>MUJER </v>
      </c>
      <c r="T574" t="str">
        <f t="shared" si="104"/>
        <v>41</v>
      </c>
      <c r="U574" t="str">
        <f t="shared" si="105"/>
        <v>3333914074</v>
      </c>
      <c r="V574" t="str">
        <f t="shared" si="106"/>
        <v>JOSE ISABEL FLORES </v>
      </c>
      <c r="W574" t="str">
        <f t="shared" si="107"/>
        <v>77</v>
      </c>
      <c r="X574" t="str">
        <f t="shared" si="108"/>
        <v>SAN JOSE ISABEL FLORES</v>
      </c>
      <c r="Y574" t="str">
        <f t="shared" si="109"/>
        <v>CABECERA</v>
      </c>
      <c r="Z574" t="str">
        <f t="shared" si="110"/>
        <v/>
      </c>
      <c r="AA574" t="str">
        <f t="shared" si="111"/>
        <v/>
      </c>
    </row>
    <row r="575" spans="2:27" x14ac:dyDescent="0.25">
      <c r="B575" s="97" t="s">
        <v>384</v>
      </c>
      <c r="C575" s="97" t="s">
        <v>180</v>
      </c>
      <c r="D575" s="97" t="s">
        <v>4185</v>
      </c>
      <c r="E575" s="97" t="s">
        <v>48</v>
      </c>
      <c r="F575" s="97">
        <v>39</v>
      </c>
      <c r="G575" s="97">
        <v>3312677713</v>
      </c>
      <c r="H575" s="97" t="s">
        <v>2380</v>
      </c>
      <c r="I575" s="97"/>
      <c r="J575" s="97" t="s">
        <v>2381</v>
      </c>
      <c r="K575" s="96" t="s">
        <v>2355</v>
      </c>
      <c r="L575" s="97">
        <v>5</v>
      </c>
      <c r="M575" s="97" t="s">
        <v>2350</v>
      </c>
      <c r="P575" t="str">
        <f t="shared" si="100"/>
        <v>JIMENEZ</v>
      </c>
      <c r="Q575" t="str">
        <f t="shared" si="101"/>
        <v>LOPEZ</v>
      </c>
      <c r="R575" t="str">
        <f t="shared" si="102"/>
        <v>OSCALDO</v>
      </c>
      <c r="S575" t="str">
        <f t="shared" si="103"/>
        <v>HOMBRE</v>
      </c>
      <c r="T575" t="str">
        <f t="shared" si="104"/>
        <v>39</v>
      </c>
      <c r="U575" t="str">
        <f t="shared" si="105"/>
        <v>3312677713</v>
      </c>
      <c r="V575" t="str">
        <f t="shared" si="106"/>
        <v>CAMINO A MATATLAN</v>
      </c>
      <c r="W575" t="str">
        <f t="shared" si="107"/>
        <v/>
      </c>
      <c r="X575" t="str">
        <f t="shared" si="108"/>
        <v>SAN JOSE ISABEL FLORES</v>
      </c>
      <c r="Y575" t="str">
        <f t="shared" si="109"/>
        <v>CABECERA</v>
      </c>
      <c r="Z575" t="str">
        <f t="shared" si="110"/>
        <v>5</v>
      </c>
      <c r="AA575" t="str">
        <f t="shared" si="111"/>
        <v>ENFERMO CRONICO</v>
      </c>
    </row>
    <row r="576" spans="2:27" x14ac:dyDescent="0.25">
      <c r="B576" s="97" t="s">
        <v>400</v>
      </c>
      <c r="C576" s="97" t="s">
        <v>214</v>
      </c>
      <c r="D576" s="97" t="s">
        <v>2053</v>
      </c>
      <c r="E576" s="97" t="s">
        <v>33</v>
      </c>
      <c r="F576" s="97">
        <v>30</v>
      </c>
      <c r="G576" s="97">
        <v>6531142675</v>
      </c>
      <c r="H576" s="97" t="s">
        <v>2380</v>
      </c>
      <c r="I576" s="97">
        <v>12</v>
      </c>
      <c r="J576" s="97" t="s">
        <v>2381</v>
      </c>
      <c r="K576" s="96" t="s">
        <v>2355</v>
      </c>
      <c r="L576" s="97">
        <v>4</v>
      </c>
      <c r="M576" s="97" t="s">
        <v>2466</v>
      </c>
      <c r="P576" t="str">
        <f t="shared" si="100"/>
        <v>RAMIREZ</v>
      </c>
      <c r="Q576" t="str">
        <f t="shared" si="101"/>
        <v>ALVAREZ</v>
      </c>
      <c r="R576" t="str">
        <f t="shared" si="102"/>
        <v>JESUS PATRICIA</v>
      </c>
      <c r="S576" t="str">
        <f t="shared" si="103"/>
        <v>MUJER</v>
      </c>
      <c r="T576" t="str">
        <f t="shared" si="104"/>
        <v>30</v>
      </c>
      <c r="U576" t="str">
        <f t="shared" si="105"/>
        <v>6531142675</v>
      </c>
      <c r="V576" t="str">
        <f t="shared" si="106"/>
        <v>CAMINO A MATATLAN</v>
      </c>
      <c r="W576" t="str">
        <f t="shared" si="107"/>
        <v>12</v>
      </c>
      <c r="X576" t="str">
        <f t="shared" si="108"/>
        <v>SAN JOSE ISABEL FLORES</v>
      </c>
      <c r="Y576" t="str">
        <f t="shared" si="109"/>
        <v>CABECERA</v>
      </c>
      <c r="Z576" t="str">
        <f t="shared" si="110"/>
        <v>4</v>
      </c>
      <c r="AA576" t="str">
        <f t="shared" si="111"/>
        <v>MAMA SOLTERA</v>
      </c>
    </row>
    <row r="577" spans="2:27" x14ac:dyDescent="0.25">
      <c r="B577" s="97" t="s">
        <v>535</v>
      </c>
      <c r="C577" s="97" t="s">
        <v>1898</v>
      </c>
      <c r="D577" s="97" t="s">
        <v>2333</v>
      </c>
      <c r="E577" s="97" t="s">
        <v>33</v>
      </c>
      <c r="F577" s="97">
        <v>28</v>
      </c>
      <c r="G577" s="97">
        <v>3329833439</v>
      </c>
      <c r="H577" s="97" t="s">
        <v>1575</v>
      </c>
      <c r="I577" s="97">
        <v>10</v>
      </c>
      <c r="J577" s="97" t="s">
        <v>2381</v>
      </c>
      <c r="K577" s="96" t="s">
        <v>2355</v>
      </c>
      <c r="L577" s="97"/>
      <c r="M577" s="97"/>
      <c r="P577" t="str">
        <f t="shared" si="100"/>
        <v>RUVALCABA</v>
      </c>
      <c r="Q577" t="str">
        <f t="shared" si="101"/>
        <v>SALCEDO</v>
      </c>
      <c r="R577" t="str">
        <f t="shared" si="102"/>
        <v>MARIBEL</v>
      </c>
      <c r="S577" t="str">
        <f t="shared" si="103"/>
        <v>MUJER</v>
      </c>
      <c r="T577" t="str">
        <f t="shared" si="104"/>
        <v>28</v>
      </c>
      <c r="U577" t="str">
        <f t="shared" si="105"/>
        <v>3329833439</v>
      </c>
      <c r="V577" t="str">
        <f t="shared" si="106"/>
        <v>MACARIO LEYVA</v>
      </c>
      <c r="W577" t="str">
        <f t="shared" si="107"/>
        <v>10</v>
      </c>
      <c r="X577" t="str">
        <f t="shared" si="108"/>
        <v>SAN JOSE ISABEL FLORES</v>
      </c>
      <c r="Y577" t="str">
        <f t="shared" si="109"/>
        <v>CABECERA</v>
      </c>
      <c r="Z577" t="str">
        <f t="shared" si="110"/>
        <v/>
      </c>
      <c r="AA577" t="str">
        <f t="shared" si="111"/>
        <v/>
      </c>
    </row>
    <row r="578" spans="2:27" x14ac:dyDescent="0.25">
      <c r="B578" s="97" t="s">
        <v>2425</v>
      </c>
      <c r="C578" s="97" t="s">
        <v>181</v>
      </c>
      <c r="D578" s="97" t="s">
        <v>1637</v>
      </c>
      <c r="E578" s="97" t="s">
        <v>33</v>
      </c>
      <c r="F578" s="97">
        <v>24</v>
      </c>
      <c r="G578" s="97"/>
      <c r="H578" s="97" t="s">
        <v>1575</v>
      </c>
      <c r="I578" s="97" t="s">
        <v>3091</v>
      </c>
      <c r="J578" s="97" t="s">
        <v>2381</v>
      </c>
      <c r="K578" s="96" t="s">
        <v>2355</v>
      </c>
      <c r="L578" s="97"/>
      <c r="M578" s="97"/>
      <c r="P578" t="str">
        <f t="shared" ref="P578:P641" si="112">UPPER(B578)</f>
        <v>CARRILLO</v>
      </c>
      <c r="Q578" t="str">
        <f t="shared" ref="Q578:Q641" si="113">UPPER(C578)</f>
        <v>ALMARAZ</v>
      </c>
      <c r="R578" t="str">
        <f t="shared" ref="R578:R641" si="114">UPPER(D578)</f>
        <v>CECILIA</v>
      </c>
      <c r="S578" t="str">
        <f t="shared" ref="S578:S641" si="115">UPPER(E578)</f>
        <v>MUJER</v>
      </c>
      <c r="T578" t="str">
        <f t="shared" ref="T578:T641" si="116">UPPER(F578)</f>
        <v>24</v>
      </c>
      <c r="U578" t="str">
        <f t="shared" ref="U578:U641" si="117">UPPER(G578)</f>
        <v/>
      </c>
      <c r="V578" t="str">
        <f t="shared" ref="V578:V641" si="118">UPPER(H578)</f>
        <v>MACARIO LEYVA</v>
      </c>
      <c r="W578" t="str">
        <f t="shared" ref="W578:W641" si="119">UPPER(I578)</f>
        <v>12-A</v>
      </c>
      <c r="X578" t="str">
        <f t="shared" ref="X578:X641" si="120">UPPER(J578)</f>
        <v>SAN JOSE ISABEL FLORES</v>
      </c>
      <c r="Y578" t="str">
        <f t="shared" ref="Y578:Y641" si="121">UPPER(K578)</f>
        <v>CABECERA</v>
      </c>
      <c r="Z578" t="str">
        <f t="shared" ref="Z578:Z641" si="122">UPPER(L578)</f>
        <v/>
      </c>
      <c r="AA578" t="str">
        <f t="shared" ref="AA578:AA641" si="123">UPPER(M578)</f>
        <v/>
      </c>
    </row>
    <row r="579" spans="2:27" x14ac:dyDescent="0.25">
      <c r="B579" s="97" t="s">
        <v>4186</v>
      </c>
      <c r="C579" s="97" t="s">
        <v>1866</v>
      </c>
      <c r="D579" s="97" t="s">
        <v>2341</v>
      </c>
      <c r="E579" s="97" t="s">
        <v>33</v>
      </c>
      <c r="F579" s="97">
        <v>69</v>
      </c>
      <c r="G579" s="97"/>
      <c r="H579" s="97" t="s">
        <v>1575</v>
      </c>
      <c r="I579" s="97" t="s">
        <v>2484</v>
      </c>
      <c r="J579" s="97" t="s">
        <v>2381</v>
      </c>
      <c r="K579" s="96" t="s">
        <v>2355</v>
      </c>
      <c r="L579" s="97"/>
      <c r="M579" s="97"/>
      <c r="P579" t="str">
        <f t="shared" si="112"/>
        <v>TAPIA </v>
      </c>
      <c r="Q579" t="str">
        <f t="shared" si="113"/>
        <v>DE LA TORRE</v>
      </c>
      <c r="R579" t="str">
        <f t="shared" si="114"/>
        <v>VICTORIA</v>
      </c>
      <c r="S579" t="str">
        <f t="shared" si="115"/>
        <v>MUJER</v>
      </c>
      <c r="T579" t="str">
        <f t="shared" si="116"/>
        <v>69</v>
      </c>
      <c r="U579" t="str">
        <f t="shared" si="117"/>
        <v/>
      </c>
      <c r="V579" t="str">
        <f t="shared" si="118"/>
        <v>MACARIO LEYVA</v>
      </c>
      <c r="W579" t="str">
        <f t="shared" si="119"/>
        <v>28-A</v>
      </c>
      <c r="X579" t="str">
        <f t="shared" si="120"/>
        <v>SAN JOSE ISABEL FLORES</v>
      </c>
      <c r="Y579" t="str">
        <f t="shared" si="121"/>
        <v>CABECERA</v>
      </c>
      <c r="Z579" t="str">
        <f t="shared" si="122"/>
        <v/>
      </c>
      <c r="AA579" t="str">
        <f t="shared" si="123"/>
        <v/>
      </c>
    </row>
    <row r="580" spans="2:27" x14ac:dyDescent="0.25">
      <c r="B580" s="97" t="s">
        <v>103</v>
      </c>
      <c r="C580" s="97" t="s">
        <v>4187</v>
      </c>
      <c r="D580" s="97" t="s">
        <v>432</v>
      </c>
      <c r="E580" s="97" t="s">
        <v>33</v>
      </c>
      <c r="F580" s="97">
        <v>43</v>
      </c>
      <c r="G580" s="97"/>
      <c r="H580" s="97" t="s">
        <v>1575</v>
      </c>
      <c r="I580" s="97">
        <v>14</v>
      </c>
      <c r="J580" s="97" t="s">
        <v>2381</v>
      </c>
      <c r="K580" s="96" t="s">
        <v>2355</v>
      </c>
      <c r="L580" s="97"/>
      <c r="M580" s="97"/>
      <c r="P580" t="str">
        <f t="shared" si="112"/>
        <v>MEDINA</v>
      </c>
      <c r="Q580" t="str">
        <f t="shared" si="113"/>
        <v>SANTACRUZ</v>
      </c>
      <c r="R580" t="str">
        <f t="shared" si="114"/>
        <v>MARIA GUADALUPE</v>
      </c>
      <c r="S580" t="str">
        <f t="shared" si="115"/>
        <v>MUJER</v>
      </c>
      <c r="T580" t="str">
        <f t="shared" si="116"/>
        <v>43</v>
      </c>
      <c r="U580" t="str">
        <f t="shared" si="117"/>
        <v/>
      </c>
      <c r="V580" t="str">
        <f t="shared" si="118"/>
        <v>MACARIO LEYVA</v>
      </c>
      <c r="W580" t="str">
        <f t="shared" si="119"/>
        <v>14</v>
      </c>
      <c r="X580" t="str">
        <f t="shared" si="120"/>
        <v>SAN JOSE ISABEL FLORES</v>
      </c>
      <c r="Y580" t="str">
        <f t="shared" si="121"/>
        <v>CABECERA</v>
      </c>
      <c r="Z580" t="str">
        <f t="shared" si="122"/>
        <v/>
      </c>
      <c r="AA580" t="str">
        <f t="shared" si="123"/>
        <v/>
      </c>
    </row>
    <row r="581" spans="2:27" x14ac:dyDescent="0.25">
      <c r="B581" s="97" t="s">
        <v>46</v>
      </c>
      <c r="C581" s="97" t="s">
        <v>1559</v>
      </c>
      <c r="D581" s="97" t="s">
        <v>511</v>
      </c>
      <c r="E581" s="97" t="s">
        <v>33</v>
      </c>
      <c r="F581" s="97">
        <v>57</v>
      </c>
      <c r="G581" s="97">
        <v>3329532069</v>
      </c>
      <c r="H581" s="97" t="s">
        <v>1575</v>
      </c>
      <c r="I581" s="97">
        <v>50</v>
      </c>
      <c r="J581" s="97" t="s">
        <v>2381</v>
      </c>
      <c r="K581" s="96" t="s">
        <v>2355</v>
      </c>
      <c r="L581" s="97"/>
      <c r="M581" s="97"/>
      <c r="P581" t="str">
        <f t="shared" si="112"/>
        <v>PEREZ</v>
      </c>
      <c r="Q581" t="str">
        <f t="shared" si="113"/>
        <v>VIZCARRA</v>
      </c>
      <c r="R581" t="str">
        <f t="shared" si="114"/>
        <v>VIRGINIA</v>
      </c>
      <c r="S581" t="str">
        <f t="shared" si="115"/>
        <v>MUJER</v>
      </c>
      <c r="T581" t="str">
        <f t="shared" si="116"/>
        <v>57</v>
      </c>
      <c r="U581" t="str">
        <f t="shared" si="117"/>
        <v>3329532069</v>
      </c>
      <c r="V581" t="str">
        <f t="shared" si="118"/>
        <v>MACARIO LEYVA</v>
      </c>
      <c r="W581" t="str">
        <f t="shared" si="119"/>
        <v>50</v>
      </c>
      <c r="X581" t="str">
        <f t="shared" si="120"/>
        <v>SAN JOSE ISABEL FLORES</v>
      </c>
      <c r="Y581" t="str">
        <f t="shared" si="121"/>
        <v>CABECERA</v>
      </c>
      <c r="Z581" t="str">
        <f t="shared" si="122"/>
        <v/>
      </c>
      <c r="AA581" t="str">
        <f t="shared" si="123"/>
        <v/>
      </c>
    </row>
    <row r="582" spans="2:27" x14ac:dyDescent="0.25">
      <c r="B582" s="97" t="s">
        <v>3810</v>
      </c>
      <c r="C582" s="97" t="s">
        <v>839</v>
      </c>
      <c r="D582" s="97" t="s">
        <v>4188</v>
      </c>
      <c r="E582" s="97" t="s">
        <v>33</v>
      </c>
      <c r="F582" s="97">
        <v>47</v>
      </c>
      <c r="G582" s="97">
        <v>3311734188</v>
      </c>
      <c r="H582" s="97" t="s">
        <v>1575</v>
      </c>
      <c r="I582" s="97" t="s">
        <v>4189</v>
      </c>
      <c r="J582" s="97" t="s">
        <v>2381</v>
      </c>
      <c r="K582" s="96" t="s">
        <v>2355</v>
      </c>
      <c r="L582" s="97"/>
      <c r="M582" s="97"/>
      <c r="P582" t="str">
        <f t="shared" si="112"/>
        <v>SANTOYO</v>
      </c>
      <c r="Q582" t="str">
        <f t="shared" si="113"/>
        <v>MARTINEZ</v>
      </c>
      <c r="R582" t="str">
        <f t="shared" si="114"/>
        <v>BLANCA ESTHELA</v>
      </c>
      <c r="S582" t="str">
        <f t="shared" si="115"/>
        <v>MUJER</v>
      </c>
      <c r="T582" t="str">
        <f t="shared" si="116"/>
        <v>47</v>
      </c>
      <c r="U582" t="str">
        <f t="shared" si="117"/>
        <v>3311734188</v>
      </c>
      <c r="V582" t="str">
        <f t="shared" si="118"/>
        <v>MACARIO LEYVA</v>
      </c>
      <c r="W582" t="str">
        <f t="shared" si="119"/>
        <v>34 P.A</v>
      </c>
      <c r="X582" t="str">
        <f t="shared" si="120"/>
        <v>SAN JOSE ISABEL FLORES</v>
      </c>
      <c r="Y582" t="str">
        <f t="shared" si="121"/>
        <v>CABECERA</v>
      </c>
      <c r="Z582" t="str">
        <f t="shared" si="122"/>
        <v/>
      </c>
      <c r="AA582" t="str">
        <f t="shared" si="123"/>
        <v/>
      </c>
    </row>
    <row r="583" spans="2:27" x14ac:dyDescent="0.25">
      <c r="B583" s="97" t="s">
        <v>4190</v>
      </c>
      <c r="C583" s="97" t="s">
        <v>3802</v>
      </c>
      <c r="D583" s="97" t="s">
        <v>4191</v>
      </c>
      <c r="E583" s="97" t="s">
        <v>3292</v>
      </c>
      <c r="F583" s="97">
        <v>68</v>
      </c>
      <c r="G583" s="97">
        <v>3328694684</v>
      </c>
      <c r="H583" s="97" t="s">
        <v>4192</v>
      </c>
      <c r="I583" s="97">
        <v>5</v>
      </c>
      <c r="J583" s="97" t="s">
        <v>4193</v>
      </c>
      <c r="K583" s="96" t="s">
        <v>2355</v>
      </c>
      <c r="L583" s="97">
        <v>7</v>
      </c>
      <c r="M583" s="97"/>
      <c r="P583" t="str">
        <f t="shared" si="112"/>
        <v>GOMEZ </v>
      </c>
      <c r="Q583" t="str">
        <f t="shared" si="113"/>
        <v>GOMEZ </v>
      </c>
      <c r="R583" t="str">
        <f t="shared" si="114"/>
        <v>ESPERANZA </v>
      </c>
      <c r="S583" t="str">
        <f t="shared" si="115"/>
        <v>MUJER </v>
      </c>
      <c r="T583" t="str">
        <f t="shared" si="116"/>
        <v>68</v>
      </c>
      <c r="U583" t="str">
        <f t="shared" si="117"/>
        <v>3328694684</v>
      </c>
      <c r="V583" t="str">
        <f t="shared" si="118"/>
        <v>ANDADOR TABACHINES </v>
      </c>
      <c r="W583" t="str">
        <f t="shared" si="119"/>
        <v>5</v>
      </c>
      <c r="X583" t="str">
        <f t="shared" si="120"/>
        <v>LA CEJA </v>
      </c>
      <c r="Y583" t="str">
        <f t="shared" si="121"/>
        <v>CABECERA</v>
      </c>
      <c r="Z583" t="str">
        <f t="shared" si="122"/>
        <v>7</v>
      </c>
      <c r="AA583" t="str">
        <f t="shared" si="123"/>
        <v/>
      </c>
    </row>
    <row r="584" spans="2:27" x14ac:dyDescent="0.25">
      <c r="B584" s="96" t="s">
        <v>859</v>
      </c>
      <c r="C584" s="96"/>
      <c r="D584" s="96" t="s">
        <v>860</v>
      </c>
      <c r="E584" s="96"/>
      <c r="F584" s="96"/>
      <c r="G584" s="96"/>
      <c r="H584" s="96" t="s">
        <v>861</v>
      </c>
      <c r="I584" s="96">
        <v>336</v>
      </c>
      <c r="J584" s="97" t="s">
        <v>4193</v>
      </c>
      <c r="K584" s="96" t="s">
        <v>2355</v>
      </c>
      <c r="L584" s="96"/>
      <c r="M584" s="96"/>
      <c r="P584" t="str">
        <f t="shared" si="112"/>
        <v>AMEZQUITA</v>
      </c>
      <c r="Q584" t="str">
        <f t="shared" si="113"/>
        <v/>
      </c>
      <c r="R584" t="str">
        <f t="shared" si="114"/>
        <v>MA.GUADALUPE</v>
      </c>
      <c r="S584" t="str">
        <f t="shared" si="115"/>
        <v/>
      </c>
      <c r="T584" t="str">
        <f t="shared" si="116"/>
        <v/>
      </c>
      <c r="U584" t="str">
        <f t="shared" si="117"/>
        <v/>
      </c>
      <c r="V584" t="str">
        <f t="shared" si="118"/>
        <v>ARENALES</v>
      </c>
      <c r="W584" t="str">
        <f t="shared" si="119"/>
        <v>336</v>
      </c>
      <c r="X584" t="str">
        <f t="shared" si="120"/>
        <v>LA CEJA </v>
      </c>
      <c r="Y584" t="str">
        <f t="shared" si="121"/>
        <v>CABECERA</v>
      </c>
      <c r="Z584" t="str">
        <f t="shared" si="122"/>
        <v/>
      </c>
      <c r="AA584" t="str">
        <f t="shared" si="123"/>
        <v/>
      </c>
    </row>
    <row r="585" spans="2:27" x14ac:dyDescent="0.25">
      <c r="B585" s="97" t="s">
        <v>4194</v>
      </c>
      <c r="C585" s="97" t="s">
        <v>103</v>
      </c>
      <c r="D585" s="97" t="s">
        <v>523</v>
      </c>
      <c r="E585" s="97" t="s">
        <v>1333</v>
      </c>
      <c r="F585" s="97">
        <v>48</v>
      </c>
      <c r="G585" s="97">
        <v>3339708582</v>
      </c>
      <c r="H585" s="97" t="s">
        <v>4195</v>
      </c>
      <c r="I585" s="97">
        <v>65</v>
      </c>
      <c r="J585" s="97" t="s">
        <v>4193</v>
      </c>
      <c r="K585" s="96" t="s">
        <v>2355</v>
      </c>
      <c r="L585" s="97" t="s">
        <v>2177</v>
      </c>
      <c r="M585" s="97"/>
      <c r="P585" t="str">
        <f t="shared" si="112"/>
        <v>CORONA</v>
      </c>
      <c r="Q585" t="str">
        <f t="shared" si="113"/>
        <v>MEDINA</v>
      </c>
      <c r="R585" t="str">
        <f t="shared" si="114"/>
        <v>MARISELA</v>
      </c>
      <c r="S585" t="str">
        <f t="shared" si="115"/>
        <v>F</v>
      </c>
      <c r="T585" t="str">
        <f t="shared" si="116"/>
        <v>48</v>
      </c>
      <c r="U585" t="str">
        <f t="shared" si="117"/>
        <v>3339708582</v>
      </c>
      <c r="V585" t="str">
        <f t="shared" si="118"/>
        <v>AV. LA PAZ </v>
      </c>
      <c r="W585" t="str">
        <f t="shared" si="119"/>
        <v>65</v>
      </c>
      <c r="X585" t="str">
        <f t="shared" si="120"/>
        <v>LA CEJA </v>
      </c>
      <c r="Y585" t="str">
        <f t="shared" si="121"/>
        <v>CABECERA</v>
      </c>
      <c r="Z585" t="str">
        <f t="shared" si="122"/>
        <v>VIUDA</v>
      </c>
      <c r="AA585" t="str">
        <f t="shared" si="123"/>
        <v/>
      </c>
    </row>
    <row r="586" spans="2:27" x14ac:dyDescent="0.25">
      <c r="B586" s="97" t="s">
        <v>803</v>
      </c>
      <c r="C586" s="96" t="s">
        <v>910</v>
      </c>
      <c r="D586" s="97" t="s">
        <v>911</v>
      </c>
      <c r="E586" s="96"/>
      <c r="F586" s="97">
        <v>22</v>
      </c>
      <c r="G586" s="97">
        <v>3316926485</v>
      </c>
      <c r="H586" s="96" t="s">
        <v>4196</v>
      </c>
      <c r="I586" s="96">
        <v>107</v>
      </c>
      <c r="J586" s="97" t="s">
        <v>4193</v>
      </c>
      <c r="K586" s="96" t="s">
        <v>2355</v>
      </c>
      <c r="L586" s="96"/>
      <c r="M586" s="96"/>
      <c r="P586" t="str">
        <f t="shared" si="112"/>
        <v>LOPEZ</v>
      </c>
      <c r="Q586" t="str">
        <f t="shared" si="113"/>
        <v>AVILES</v>
      </c>
      <c r="R586" t="str">
        <f t="shared" si="114"/>
        <v>SARAHI BELEN</v>
      </c>
      <c r="S586" t="str">
        <f t="shared" si="115"/>
        <v/>
      </c>
      <c r="T586" t="str">
        <f t="shared" si="116"/>
        <v>22</v>
      </c>
      <c r="U586" t="str">
        <f t="shared" si="117"/>
        <v>3316926485</v>
      </c>
      <c r="V586" t="str">
        <f t="shared" si="118"/>
        <v>AV. ZAPOPAN </v>
      </c>
      <c r="W586" t="str">
        <f t="shared" si="119"/>
        <v>107</v>
      </c>
      <c r="X586" t="str">
        <f t="shared" si="120"/>
        <v>LA CEJA </v>
      </c>
      <c r="Y586" t="str">
        <f t="shared" si="121"/>
        <v>CABECERA</v>
      </c>
      <c r="Z586" t="str">
        <f t="shared" si="122"/>
        <v/>
      </c>
      <c r="AA586" t="str">
        <f t="shared" si="123"/>
        <v/>
      </c>
    </row>
    <row r="587" spans="2:27" x14ac:dyDescent="0.25">
      <c r="B587" s="97" t="s">
        <v>686</v>
      </c>
      <c r="C587" s="97" t="s">
        <v>4197</v>
      </c>
      <c r="D587" s="97" t="s">
        <v>4198</v>
      </c>
      <c r="E587" s="97" t="s">
        <v>27</v>
      </c>
      <c r="F587" s="97">
        <v>45</v>
      </c>
      <c r="G587" s="97">
        <v>3328086335</v>
      </c>
      <c r="H587" s="96" t="s">
        <v>4196</v>
      </c>
      <c r="I587" s="97">
        <v>109</v>
      </c>
      <c r="J587" s="97" t="s">
        <v>4193</v>
      </c>
      <c r="K587" s="96" t="s">
        <v>2355</v>
      </c>
      <c r="L587" s="97">
        <v>2</v>
      </c>
      <c r="M587" s="97" t="s">
        <v>29</v>
      </c>
      <c r="P587" t="str">
        <f t="shared" si="112"/>
        <v>SALCEDO</v>
      </c>
      <c r="Q587" t="str">
        <f t="shared" si="113"/>
        <v>ROMERO </v>
      </c>
      <c r="R587" t="str">
        <f t="shared" si="114"/>
        <v>MARIA AZUCENA </v>
      </c>
      <c r="S587" t="str">
        <f t="shared" si="115"/>
        <v>MUJER</v>
      </c>
      <c r="T587" t="str">
        <f t="shared" si="116"/>
        <v>45</v>
      </c>
      <c r="U587" t="str">
        <f t="shared" si="117"/>
        <v>3328086335</v>
      </c>
      <c r="V587" t="str">
        <f t="shared" si="118"/>
        <v>AV. ZAPOPAN </v>
      </c>
      <c r="W587" t="str">
        <f t="shared" si="119"/>
        <v>109</v>
      </c>
      <c r="X587" t="str">
        <f t="shared" si="120"/>
        <v>LA CEJA </v>
      </c>
      <c r="Y587" t="str">
        <f t="shared" si="121"/>
        <v>CABECERA</v>
      </c>
      <c r="Z587" t="str">
        <f t="shared" si="122"/>
        <v>2</v>
      </c>
      <c r="AA587" t="str">
        <f t="shared" si="123"/>
        <v>MADRE SOLTERA</v>
      </c>
    </row>
    <row r="588" spans="2:27" x14ac:dyDescent="0.25">
      <c r="B588" s="97" t="s">
        <v>686</v>
      </c>
      <c r="C588" s="97" t="s">
        <v>958</v>
      </c>
      <c r="D588" s="97" t="s">
        <v>849</v>
      </c>
      <c r="E588" s="97" t="s">
        <v>267</v>
      </c>
      <c r="F588" s="97">
        <v>79</v>
      </c>
      <c r="G588" s="97">
        <v>3328086335</v>
      </c>
      <c r="H588" s="96" t="s">
        <v>4196</v>
      </c>
      <c r="I588" s="97" t="s">
        <v>4199</v>
      </c>
      <c r="J588" s="97" t="s">
        <v>4193</v>
      </c>
      <c r="K588" s="96" t="s">
        <v>2355</v>
      </c>
      <c r="L588" s="97">
        <v>1</v>
      </c>
      <c r="M588" s="97" t="s">
        <v>53</v>
      </c>
      <c r="P588" t="str">
        <f t="shared" si="112"/>
        <v>SALCEDO</v>
      </c>
      <c r="Q588" t="str">
        <f t="shared" si="113"/>
        <v>LOMAS</v>
      </c>
      <c r="R588" t="str">
        <f t="shared" si="114"/>
        <v>ALEJANDRO</v>
      </c>
      <c r="S588" t="str">
        <f t="shared" si="115"/>
        <v>HOMBRE</v>
      </c>
      <c r="T588" t="str">
        <f t="shared" si="116"/>
        <v>79</v>
      </c>
      <c r="U588" t="str">
        <f t="shared" si="117"/>
        <v>3328086335</v>
      </c>
      <c r="V588" t="str">
        <f t="shared" si="118"/>
        <v>AV. ZAPOPAN </v>
      </c>
      <c r="W588" t="str">
        <f t="shared" si="119"/>
        <v>95B</v>
      </c>
      <c r="X588" t="str">
        <f t="shared" si="120"/>
        <v>LA CEJA </v>
      </c>
      <c r="Y588" t="str">
        <f t="shared" si="121"/>
        <v>CABECERA</v>
      </c>
      <c r="Z588" t="str">
        <f t="shared" si="122"/>
        <v>1</v>
      </c>
      <c r="AA588" t="str">
        <f t="shared" si="123"/>
        <v>ADULTO MAYOR</v>
      </c>
    </row>
    <row r="589" spans="2:27" x14ac:dyDescent="0.25">
      <c r="B589" s="96" t="s">
        <v>3730</v>
      </c>
      <c r="C589" s="96" t="s">
        <v>4200</v>
      </c>
      <c r="D589" s="96" t="s">
        <v>432</v>
      </c>
      <c r="E589" s="96"/>
      <c r="F589" s="96"/>
      <c r="G589" s="96"/>
      <c r="H589" s="96" t="s">
        <v>4196</v>
      </c>
      <c r="I589" s="96">
        <v>174</v>
      </c>
      <c r="J589" s="97" t="s">
        <v>4193</v>
      </c>
      <c r="K589" s="96" t="s">
        <v>2355</v>
      </c>
      <c r="L589" s="96"/>
      <c r="M589" s="96"/>
      <c r="P589" t="str">
        <f t="shared" si="112"/>
        <v>SALCEDO </v>
      </c>
      <c r="Q589" t="str">
        <f t="shared" si="113"/>
        <v>A</v>
      </c>
      <c r="R589" t="str">
        <f t="shared" si="114"/>
        <v>MARIA GUADALUPE</v>
      </c>
      <c r="S589" t="str">
        <f t="shared" si="115"/>
        <v/>
      </c>
      <c r="T589" t="str">
        <f t="shared" si="116"/>
        <v/>
      </c>
      <c r="U589" t="str">
        <f t="shared" si="117"/>
        <v/>
      </c>
      <c r="V589" t="str">
        <f t="shared" si="118"/>
        <v>AV. ZAPOPAN </v>
      </c>
      <c r="W589" t="str">
        <f t="shared" si="119"/>
        <v>174</v>
      </c>
      <c r="X589" t="str">
        <f t="shared" si="120"/>
        <v>LA CEJA </v>
      </c>
      <c r="Y589" t="str">
        <f t="shared" si="121"/>
        <v>CABECERA</v>
      </c>
      <c r="Z589" t="str">
        <f t="shared" si="122"/>
        <v/>
      </c>
      <c r="AA589" t="str">
        <f t="shared" si="123"/>
        <v/>
      </c>
    </row>
    <row r="590" spans="2:27" x14ac:dyDescent="0.25">
      <c r="B590" s="97" t="s">
        <v>4201</v>
      </c>
      <c r="C590" s="97" t="s">
        <v>4202</v>
      </c>
      <c r="D590" s="97" t="s">
        <v>927</v>
      </c>
      <c r="E590" s="97" t="s">
        <v>27</v>
      </c>
      <c r="F590" s="97">
        <v>65</v>
      </c>
      <c r="G590" s="97">
        <v>3318346063</v>
      </c>
      <c r="H590" s="97" t="s">
        <v>2419</v>
      </c>
      <c r="I590" s="97">
        <v>8</v>
      </c>
      <c r="J590" s="97" t="s">
        <v>4193</v>
      </c>
      <c r="K590" s="96" t="s">
        <v>2355</v>
      </c>
      <c r="L590" s="97">
        <v>4</v>
      </c>
      <c r="M590" s="97" t="s">
        <v>101</v>
      </c>
      <c r="P590" t="str">
        <f t="shared" si="112"/>
        <v>BALVANEDA</v>
      </c>
      <c r="Q590" t="str">
        <f t="shared" si="113"/>
        <v>ORTEGA</v>
      </c>
      <c r="R590" t="str">
        <f t="shared" si="114"/>
        <v>ANA MARIA</v>
      </c>
      <c r="S590" t="str">
        <f t="shared" si="115"/>
        <v>MUJER</v>
      </c>
      <c r="T590" t="str">
        <f t="shared" si="116"/>
        <v>65</v>
      </c>
      <c r="U590" t="str">
        <f t="shared" si="117"/>
        <v>3318346063</v>
      </c>
      <c r="V590" t="str">
        <f t="shared" si="118"/>
        <v>AVENIDA PROYECTO</v>
      </c>
      <c r="W590" t="str">
        <f t="shared" si="119"/>
        <v>8</v>
      </c>
      <c r="X590" t="str">
        <f t="shared" si="120"/>
        <v>LA CEJA </v>
      </c>
      <c r="Y590" t="str">
        <f t="shared" si="121"/>
        <v>CABECERA</v>
      </c>
      <c r="Z590" t="str">
        <f t="shared" si="122"/>
        <v>4</v>
      </c>
      <c r="AA590" t="str">
        <f t="shared" si="123"/>
        <v>ENFERMO(A) CRONICO(A)</v>
      </c>
    </row>
    <row r="591" spans="2:27" x14ac:dyDescent="0.25">
      <c r="B591" s="96" t="s">
        <v>180</v>
      </c>
      <c r="C591" s="96"/>
      <c r="D591" s="96" t="s">
        <v>945</v>
      </c>
      <c r="E591" s="96"/>
      <c r="F591" s="96"/>
      <c r="G591" s="96">
        <v>3319977663</v>
      </c>
      <c r="H591" s="97" t="s">
        <v>2419</v>
      </c>
      <c r="I591" s="96">
        <v>52</v>
      </c>
      <c r="J591" s="97" t="s">
        <v>4193</v>
      </c>
      <c r="K591" s="96" t="s">
        <v>2355</v>
      </c>
      <c r="L591" s="96"/>
      <c r="M591" s="96"/>
      <c r="P591" t="str">
        <f t="shared" si="112"/>
        <v>LOPEZ</v>
      </c>
      <c r="Q591" t="str">
        <f t="shared" si="113"/>
        <v/>
      </c>
      <c r="R591" t="str">
        <f t="shared" si="114"/>
        <v>ELIZABETH</v>
      </c>
      <c r="S591" t="str">
        <f t="shared" si="115"/>
        <v/>
      </c>
      <c r="T591" t="str">
        <f t="shared" si="116"/>
        <v/>
      </c>
      <c r="U591" t="str">
        <f t="shared" si="117"/>
        <v>3319977663</v>
      </c>
      <c r="V591" t="str">
        <f t="shared" si="118"/>
        <v>AVENIDA PROYECTO</v>
      </c>
      <c r="W591" t="str">
        <f t="shared" si="119"/>
        <v>52</v>
      </c>
      <c r="X591" t="str">
        <f t="shared" si="120"/>
        <v>LA CEJA </v>
      </c>
      <c r="Y591" t="str">
        <f t="shared" si="121"/>
        <v>CABECERA</v>
      </c>
      <c r="Z591" t="str">
        <f t="shared" si="122"/>
        <v/>
      </c>
      <c r="AA591" t="str">
        <f t="shared" si="123"/>
        <v/>
      </c>
    </row>
    <row r="592" spans="2:27" x14ac:dyDescent="0.25">
      <c r="B592" s="97" t="s">
        <v>234</v>
      </c>
      <c r="C592" s="97" t="s">
        <v>867</v>
      </c>
      <c r="D592" s="97" t="s">
        <v>564</v>
      </c>
      <c r="E592" s="97" t="s">
        <v>27</v>
      </c>
      <c r="F592" s="97">
        <v>45</v>
      </c>
      <c r="G592" s="97">
        <v>3321108741</v>
      </c>
      <c r="H592" s="97" t="s">
        <v>2419</v>
      </c>
      <c r="I592" s="97">
        <v>5</v>
      </c>
      <c r="J592" s="97" t="s">
        <v>4193</v>
      </c>
      <c r="K592" s="96" t="s">
        <v>2355</v>
      </c>
      <c r="L592" s="97">
        <v>2</v>
      </c>
      <c r="M592" s="97" t="s">
        <v>29</v>
      </c>
      <c r="P592" t="str">
        <f t="shared" si="112"/>
        <v>MURGUIA</v>
      </c>
      <c r="Q592" t="str">
        <f t="shared" si="113"/>
        <v>NUÑEZ</v>
      </c>
      <c r="R592" t="str">
        <f t="shared" si="114"/>
        <v>TERESA</v>
      </c>
      <c r="S592" t="str">
        <f t="shared" si="115"/>
        <v>MUJER</v>
      </c>
      <c r="T592" t="str">
        <f t="shared" si="116"/>
        <v>45</v>
      </c>
      <c r="U592" t="str">
        <f t="shared" si="117"/>
        <v>3321108741</v>
      </c>
      <c r="V592" t="str">
        <f t="shared" si="118"/>
        <v>AVENIDA PROYECTO</v>
      </c>
      <c r="W592" t="str">
        <f t="shared" si="119"/>
        <v>5</v>
      </c>
      <c r="X592" t="str">
        <f t="shared" si="120"/>
        <v>LA CEJA </v>
      </c>
      <c r="Y592" t="str">
        <f t="shared" si="121"/>
        <v>CABECERA</v>
      </c>
      <c r="Z592" t="str">
        <f t="shared" si="122"/>
        <v>2</v>
      </c>
      <c r="AA592" t="str">
        <f t="shared" si="123"/>
        <v>MADRE SOLTERA</v>
      </c>
    </row>
    <row r="593" spans="2:27" x14ac:dyDescent="0.25">
      <c r="B593" s="97" t="s">
        <v>4203</v>
      </c>
      <c r="C593" s="97" t="s">
        <v>3491</v>
      </c>
      <c r="D593" s="97" t="s">
        <v>3658</v>
      </c>
      <c r="E593" s="97" t="s">
        <v>3292</v>
      </c>
      <c r="F593" s="97">
        <v>38</v>
      </c>
      <c r="G593" s="97"/>
      <c r="H593" s="97" t="s">
        <v>2419</v>
      </c>
      <c r="I593" s="97">
        <v>9</v>
      </c>
      <c r="J593" s="97" t="s">
        <v>4193</v>
      </c>
      <c r="K593" s="96" t="s">
        <v>2355</v>
      </c>
      <c r="L593" s="97"/>
      <c r="M593" s="97"/>
      <c r="P593" t="str">
        <f t="shared" si="112"/>
        <v>MARQUEZ </v>
      </c>
      <c r="Q593" t="str">
        <f t="shared" si="113"/>
        <v>OLIVAREZ </v>
      </c>
      <c r="R593" t="str">
        <f t="shared" si="114"/>
        <v>OLIVIA </v>
      </c>
      <c r="S593" t="str">
        <f t="shared" si="115"/>
        <v>MUJER </v>
      </c>
      <c r="T593" t="str">
        <f t="shared" si="116"/>
        <v>38</v>
      </c>
      <c r="U593" t="str">
        <f t="shared" si="117"/>
        <v/>
      </c>
      <c r="V593" t="str">
        <f t="shared" si="118"/>
        <v>AVENIDA PROYECTO</v>
      </c>
      <c r="W593" t="str">
        <f t="shared" si="119"/>
        <v>9</v>
      </c>
      <c r="X593" t="str">
        <f t="shared" si="120"/>
        <v>LA CEJA </v>
      </c>
      <c r="Y593" t="str">
        <f t="shared" si="121"/>
        <v>CABECERA</v>
      </c>
      <c r="Z593" t="str">
        <f t="shared" si="122"/>
        <v/>
      </c>
      <c r="AA593" t="str">
        <f t="shared" si="123"/>
        <v/>
      </c>
    </row>
    <row r="594" spans="2:27" x14ac:dyDescent="0.25">
      <c r="B594" s="97" t="s">
        <v>4204</v>
      </c>
      <c r="C594" s="97" t="s">
        <v>919</v>
      </c>
      <c r="D594" s="97" t="s">
        <v>4205</v>
      </c>
      <c r="E594" s="97" t="s">
        <v>27</v>
      </c>
      <c r="F594" s="97">
        <v>73</v>
      </c>
      <c r="G594" s="97">
        <v>3315130425</v>
      </c>
      <c r="H594" s="97" t="s">
        <v>4206</v>
      </c>
      <c r="I594" s="97">
        <v>22</v>
      </c>
      <c r="J594" s="97" t="s">
        <v>4193</v>
      </c>
      <c r="K594" s="96" t="s">
        <v>2355</v>
      </c>
      <c r="L594" s="97">
        <v>2</v>
      </c>
      <c r="M594" s="97" t="s">
        <v>101</v>
      </c>
      <c r="P594" t="str">
        <f t="shared" si="112"/>
        <v>LIZARDE</v>
      </c>
      <c r="Q594" t="str">
        <f t="shared" si="113"/>
        <v>SOTO</v>
      </c>
      <c r="R594" t="str">
        <f t="shared" si="114"/>
        <v>MARIA DE LOS ANGELES</v>
      </c>
      <c r="S594" t="str">
        <f t="shared" si="115"/>
        <v>MUJER</v>
      </c>
      <c r="T594" t="str">
        <f t="shared" si="116"/>
        <v>73</v>
      </c>
      <c r="U594" t="str">
        <f t="shared" si="117"/>
        <v>3315130425</v>
      </c>
      <c r="V594" t="str">
        <f t="shared" si="118"/>
        <v>CALLEJON EMILIANO ZAPATA </v>
      </c>
      <c r="W594" t="str">
        <f t="shared" si="119"/>
        <v>22</v>
      </c>
      <c r="X594" t="str">
        <f t="shared" si="120"/>
        <v>LA CEJA </v>
      </c>
      <c r="Y594" t="str">
        <f t="shared" si="121"/>
        <v>CABECERA</v>
      </c>
      <c r="Z594" t="str">
        <f t="shared" si="122"/>
        <v>2</v>
      </c>
      <c r="AA594" t="str">
        <f t="shared" si="123"/>
        <v>ENFERMO(A) CRONICO(A)</v>
      </c>
    </row>
    <row r="595" spans="2:27" x14ac:dyDescent="0.25">
      <c r="B595" s="97" t="s">
        <v>4178</v>
      </c>
      <c r="C595" s="97" t="s">
        <v>4179</v>
      </c>
      <c r="D595" s="97" t="s">
        <v>4207</v>
      </c>
      <c r="E595" s="97" t="s">
        <v>3253</v>
      </c>
      <c r="F595" s="97">
        <v>35</v>
      </c>
      <c r="G595" s="97">
        <v>3321767098</v>
      </c>
      <c r="H595" s="97" t="s">
        <v>4208</v>
      </c>
      <c r="I595" s="96">
        <v>29</v>
      </c>
      <c r="J595" s="97" t="s">
        <v>4193</v>
      </c>
      <c r="K595" s="96" t="s">
        <v>2355</v>
      </c>
      <c r="L595" s="97"/>
      <c r="M595" s="97" t="s">
        <v>2970</v>
      </c>
      <c r="P595" t="str">
        <f t="shared" si="112"/>
        <v>CALVILLO </v>
      </c>
      <c r="Q595" t="str">
        <f t="shared" si="113"/>
        <v>VELAZQUEZ </v>
      </c>
      <c r="R595" t="str">
        <f t="shared" si="114"/>
        <v>ANA PAOLA</v>
      </c>
      <c r="S595" t="str">
        <f t="shared" si="115"/>
        <v>M</v>
      </c>
      <c r="T595" t="str">
        <f t="shared" si="116"/>
        <v>35</v>
      </c>
      <c r="U595" t="str">
        <f t="shared" si="117"/>
        <v>3321767098</v>
      </c>
      <c r="V595" t="str">
        <f t="shared" si="118"/>
        <v>CALLEJON HIDALGO </v>
      </c>
      <c r="W595" t="str">
        <f t="shared" si="119"/>
        <v>29</v>
      </c>
      <c r="X595" t="str">
        <f t="shared" si="120"/>
        <v>LA CEJA </v>
      </c>
      <c r="Y595" t="str">
        <f t="shared" si="121"/>
        <v>CABECERA</v>
      </c>
      <c r="Z595" t="str">
        <f t="shared" si="122"/>
        <v/>
      </c>
      <c r="AA595" t="str">
        <f t="shared" si="123"/>
        <v>DESEMPLEADA</v>
      </c>
    </row>
    <row r="596" spans="2:27" x14ac:dyDescent="0.25">
      <c r="B596" s="97" t="s">
        <v>46</v>
      </c>
      <c r="C596" s="97" t="s">
        <v>153</v>
      </c>
      <c r="D596" s="97" t="s">
        <v>182</v>
      </c>
      <c r="E596" s="97" t="s">
        <v>1333</v>
      </c>
      <c r="F596" s="97">
        <v>27</v>
      </c>
      <c r="G596" s="97">
        <v>3327983419</v>
      </c>
      <c r="H596" s="97" t="s">
        <v>4208</v>
      </c>
      <c r="I596" s="97">
        <v>71</v>
      </c>
      <c r="J596" s="97" t="s">
        <v>4193</v>
      </c>
      <c r="K596" s="96" t="s">
        <v>2355</v>
      </c>
      <c r="L596" s="97" t="s">
        <v>1885</v>
      </c>
      <c r="M596" s="97"/>
      <c r="P596" t="str">
        <f t="shared" si="112"/>
        <v>PEREZ</v>
      </c>
      <c r="Q596" t="str">
        <f t="shared" si="113"/>
        <v>HERMOSILLO</v>
      </c>
      <c r="R596" t="str">
        <f t="shared" si="114"/>
        <v>JOSEFINA</v>
      </c>
      <c r="S596" t="str">
        <f t="shared" si="115"/>
        <v>F</v>
      </c>
      <c r="T596" t="str">
        <f t="shared" si="116"/>
        <v>27</v>
      </c>
      <c r="U596" t="str">
        <f t="shared" si="117"/>
        <v>3327983419</v>
      </c>
      <c r="V596" t="str">
        <f t="shared" si="118"/>
        <v>CALLEJON HIDALGO </v>
      </c>
      <c r="W596" t="str">
        <f t="shared" si="119"/>
        <v>71</v>
      </c>
      <c r="X596" t="str">
        <f t="shared" si="120"/>
        <v>LA CEJA </v>
      </c>
      <c r="Y596" t="str">
        <f t="shared" si="121"/>
        <v>CABECERA</v>
      </c>
      <c r="Z596" t="str">
        <f t="shared" si="122"/>
        <v>MADRE SOLTERA</v>
      </c>
      <c r="AA596" t="str">
        <f t="shared" si="123"/>
        <v/>
      </c>
    </row>
    <row r="597" spans="2:27" x14ac:dyDescent="0.25">
      <c r="B597" s="96" t="s">
        <v>214</v>
      </c>
      <c r="C597" s="96"/>
      <c r="D597" s="96" t="s">
        <v>858</v>
      </c>
      <c r="E597" s="96" t="s">
        <v>48</v>
      </c>
      <c r="F597" s="96"/>
      <c r="G597" s="96">
        <v>3339451344</v>
      </c>
      <c r="H597" s="97" t="s">
        <v>4208</v>
      </c>
      <c r="I597" s="96">
        <v>85</v>
      </c>
      <c r="J597" s="97" t="s">
        <v>4193</v>
      </c>
      <c r="K597" s="96" t="s">
        <v>2355</v>
      </c>
      <c r="L597" s="96"/>
      <c r="M597" s="96"/>
      <c r="P597" t="str">
        <f t="shared" si="112"/>
        <v>ALVAREZ</v>
      </c>
      <c r="Q597" t="str">
        <f t="shared" si="113"/>
        <v/>
      </c>
      <c r="R597" t="str">
        <f t="shared" si="114"/>
        <v>AGUSTIN</v>
      </c>
      <c r="S597" t="str">
        <f t="shared" si="115"/>
        <v>HOMBRE</v>
      </c>
      <c r="T597" t="str">
        <f t="shared" si="116"/>
        <v/>
      </c>
      <c r="U597" t="str">
        <f t="shared" si="117"/>
        <v>3339451344</v>
      </c>
      <c r="V597" t="str">
        <f t="shared" si="118"/>
        <v>CALLEJON HIDALGO </v>
      </c>
      <c r="W597" t="str">
        <f t="shared" si="119"/>
        <v>85</v>
      </c>
      <c r="X597" t="str">
        <f t="shared" si="120"/>
        <v>LA CEJA </v>
      </c>
      <c r="Y597" t="str">
        <f t="shared" si="121"/>
        <v>CABECERA</v>
      </c>
      <c r="Z597" t="str">
        <f t="shared" si="122"/>
        <v/>
      </c>
      <c r="AA597" t="str">
        <f t="shared" si="123"/>
        <v/>
      </c>
    </row>
    <row r="598" spans="2:27" x14ac:dyDescent="0.25">
      <c r="B598" s="96" t="s">
        <v>4209</v>
      </c>
      <c r="C598" s="96" t="s">
        <v>870</v>
      </c>
      <c r="D598" s="96" t="s">
        <v>4210</v>
      </c>
      <c r="E598" s="96" t="s">
        <v>3292</v>
      </c>
      <c r="F598" s="96"/>
      <c r="G598" s="96">
        <v>3123020686</v>
      </c>
      <c r="H598" s="97" t="s">
        <v>4208</v>
      </c>
      <c r="I598" s="96">
        <v>298</v>
      </c>
      <c r="J598" s="97" t="s">
        <v>4193</v>
      </c>
      <c r="K598" s="96" t="s">
        <v>2355</v>
      </c>
      <c r="L598" s="96"/>
      <c r="M598" s="96"/>
      <c r="P598" t="str">
        <f t="shared" si="112"/>
        <v>LOZA </v>
      </c>
      <c r="Q598" t="str">
        <f t="shared" si="113"/>
        <v>MARQUEZ</v>
      </c>
      <c r="R598" t="str">
        <f t="shared" si="114"/>
        <v>SILVIA </v>
      </c>
      <c r="S598" t="str">
        <f t="shared" si="115"/>
        <v>MUJER </v>
      </c>
      <c r="T598" t="str">
        <f t="shared" si="116"/>
        <v/>
      </c>
      <c r="U598" t="str">
        <f t="shared" si="117"/>
        <v>3123020686</v>
      </c>
      <c r="V598" t="str">
        <f t="shared" si="118"/>
        <v>CALLEJON HIDALGO </v>
      </c>
      <c r="W598" t="str">
        <f t="shared" si="119"/>
        <v>298</v>
      </c>
      <c r="X598" t="str">
        <f t="shared" si="120"/>
        <v>LA CEJA </v>
      </c>
      <c r="Y598" t="str">
        <f t="shared" si="121"/>
        <v>CABECERA</v>
      </c>
      <c r="Z598" t="str">
        <f t="shared" si="122"/>
        <v/>
      </c>
      <c r="AA598" t="str">
        <f t="shared" si="123"/>
        <v/>
      </c>
    </row>
    <row r="599" spans="2:27" x14ac:dyDescent="0.25">
      <c r="B599" s="97" t="s">
        <v>3661</v>
      </c>
      <c r="C599" s="97" t="s">
        <v>4211</v>
      </c>
      <c r="D599" s="97" t="s">
        <v>4212</v>
      </c>
      <c r="E599" s="97" t="s">
        <v>27</v>
      </c>
      <c r="F599" s="97">
        <v>58</v>
      </c>
      <c r="G599" s="97">
        <v>3737340555</v>
      </c>
      <c r="H599" s="97" t="s">
        <v>4208</v>
      </c>
      <c r="I599" s="97">
        <v>309</v>
      </c>
      <c r="J599" s="97" t="s">
        <v>4193</v>
      </c>
      <c r="K599" s="96" t="s">
        <v>2355</v>
      </c>
      <c r="L599" s="97">
        <v>4</v>
      </c>
      <c r="M599" s="97" t="s">
        <v>89</v>
      </c>
      <c r="P599" t="str">
        <f t="shared" si="112"/>
        <v>ÁLVAREZ </v>
      </c>
      <c r="Q599" t="str">
        <f t="shared" si="113"/>
        <v>CAMACHO </v>
      </c>
      <c r="R599" t="str">
        <f t="shared" si="114"/>
        <v>OFELIA </v>
      </c>
      <c r="S599" t="str">
        <f t="shared" si="115"/>
        <v>MUJER</v>
      </c>
      <c r="T599" t="str">
        <f t="shared" si="116"/>
        <v>58</v>
      </c>
      <c r="U599" t="str">
        <f t="shared" si="117"/>
        <v>3737340555</v>
      </c>
      <c r="V599" t="str">
        <f t="shared" si="118"/>
        <v>CALLEJON HIDALGO </v>
      </c>
      <c r="W599" t="str">
        <f t="shared" si="119"/>
        <v>309</v>
      </c>
      <c r="X599" t="str">
        <f t="shared" si="120"/>
        <v>LA CEJA </v>
      </c>
      <c r="Y599" t="str">
        <f t="shared" si="121"/>
        <v>CABECERA</v>
      </c>
      <c r="Z599" t="str">
        <f t="shared" si="122"/>
        <v>4</v>
      </c>
      <c r="AA599" t="str">
        <f t="shared" si="123"/>
        <v>DISCAPACITADO(A)</v>
      </c>
    </row>
    <row r="600" spans="2:27" x14ac:dyDescent="0.25">
      <c r="B600" s="97" t="s">
        <v>3454</v>
      </c>
      <c r="C600" s="97" t="s">
        <v>62</v>
      </c>
      <c r="D600" s="97" t="s">
        <v>4213</v>
      </c>
      <c r="E600" s="97" t="s">
        <v>27</v>
      </c>
      <c r="F600" s="97"/>
      <c r="G600" s="97">
        <v>37811401286</v>
      </c>
      <c r="H600" s="97" t="s">
        <v>4208</v>
      </c>
      <c r="I600" s="96">
        <v>311</v>
      </c>
      <c r="J600" s="97" t="s">
        <v>4193</v>
      </c>
      <c r="K600" s="96" t="s">
        <v>2355</v>
      </c>
      <c r="L600" s="97"/>
      <c r="M600" s="97" t="s">
        <v>2970</v>
      </c>
      <c r="P600" t="str">
        <f t="shared" si="112"/>
        <v>BRIONES</v>
      </c>
      <c r="Q600" t="str">
        <f t="shared" si="113"/>
        <v>GONZALEZ</v>
      </c>
      <c r="R600" t="str">
        <f t="shared" si="114"/>
        <v>MARIA CRUZ</v>
      </c>
      <c r="S600" t="str">
        <f t="shared" si="115"/>
        <v>MUJER</v>
      </c>
      <c r="T600" t="str">
        <f t="shared" si="116"/>
        <v/>
      </c>
      <c r="U600" t="str">
        <f t="shared" si="117"/>
        <v>37811401286</v>
      </c>
      <c r="V600" t="str">
        <f t="shared" si="118"/>
        <v>CALLEJON HIDALGO </v>
      </c>
      <c r="W600" t="str">
        <f t="shared" si="119"/>
        <v>311</v>
      </c>
      <c r="X600" t="str">
        <f t="shared" si="120"/>
        <v>LA CEJA </v>
      </c>
      <c r="Y600" t="str">
        <f t="shared" si="121"/>
        <v>CABECERA</v>
      </c>
      <c r="Z600" t="str">
        <f t="shared" si="122"/>
        <v/>
      </c>
      <c r="AA600" t="str">
        <f t="shared" si="123"/>
        <v>DESEMPLEADA</v>
      </c>
    </row>
    <row r="601" spans="2:27" x14ac:dyDescent="0.25">
      <c r="B601" s="96" t="s">
        <v>214</v>
      </c>
      <c r="C601" s="96"/>
      <c r="D601" s="96" t="s">
        <v>880</v>
      </c>
      <c r="E601" s="96"/>
      <c r="F601" s="96"/>
      <c r="G601" s="96"/>
      <c r="H601" s="97" t="s">
        <v>4208</v>
      </c>
      <c r="I601" s="96">
        <v>315</v>
      </c>
      <c r="J601" s="97" t="s">
        <v>4193</v>
      </c>
      <c r="K601" s="96" t="s">
        <v>2355</v>
      </c>
      <c r="L601" s="96"/>
      <c r="M601" s="96"/>
      <c r="P601" t="str">
        <f t="shared" si="112"/>
        <v>ALVAREZ</v>
      </c>
      <c r="Q601" t="str">
        <f t="shared" si="113"/>
        <v/>
      </c>
      <c r="R601" t="str">
        <f t="shared" si="114"/>
        <v>MA. DE JESUS</v>
      </c>
      <c r="S601" t="str">
        <f t="shared" si="115"/>
        <v/>
      </c>
      <c r="T601" t="str">
        <f t="shared" si="116"/>
        <v/>
      </c>
      <c r="U601" t="str">
        <f t="shared" si="117"/>
        <v/>
      </c>
      <c r="V601" t="str">
        <f t="shared" si="118"/>
        <v>CALLEJON HIDALGO </v>
      </c>
      <c r="W601" t="str">
        <f t="shared" si="119"/>
        <v>315</v>
      </c>
      <c r="X601" t="str">
        <f t="shared" si="120"/>
        <v>LA CEJA </v>
      </c>
      <c r="Y601" t="str">
        <f t="shared" si="121"/>
        <v>CABECERA</v>
      </c>
      <c r="Z601" t="str">
        <f t="shared" si="122"/>
        <v/>
      </c>
      <c r="AA601" t="str">
        <f t="shared" si="123"/>
        <v/>
      </c>
    </row>
    <row r="602" spans="2:27" x14ac:dyDescent="0.25">
      <c r="B602" s="97" t="s">
        <v>161</v>
      </c>
      <c r="C602" s="97" t="s">
        <v>163</v>
      </c>
      <c r="D602" s="97" t="s">
        <v>890</v>
      </c>
      <c r="E602" s="97" t="s">
        <v>27</v>
      </c>
      <c r="F602" s="97">
        <v>28</v>
      </c>
      <c r="G602" s="97">
        <v>3321580634</v>
      </c>
      <c r="H602" s="97" t="s">
        <v>4208</v>
      </c>
      <c r="I602" s="97">
        <v>317</v>
      </c>
      <c r="J602" s="97" t="s">
        <v>4193</v>
      </c>
      <c r="K602" s="96" t="s">
        <v>2355</v>
      </c>
      <c r="L602" s="97">
        <v>5</v>
      </c>
      <c r="M602" s="97" t="s">
        <v>29</v>
      </c>
      <c r="P602" t="str">
        <f t="shared" si="112"/>
        <v>CARDONA</v>
      </c>
      <c r="Q602" t="str">
        <f t="shared" si="113"/>
        <v>HERRERA</v>
      </c>
      <c r="R602" t="str">
        <f t="shared" si="114"/>
        <v>ROSARIO LIZBETH</v>
      </c>
      <c r="S602" t="str">
        <f t="shared" si="115"/>
        <v>MUJER</v>
      </c>
      <c r="T602" t="str">
        <f t="shared" si="116"/>
        <v>28</v>
      </c>
      <c r="U602" t="str">
        <f t="shared" si="117"/>
        <v>3321580634</v>
      </c>
      <c r="V602" t="str">
        <f t="shared" si="118"/>
        <v>CALLEJON HIDALGO </v>
      </c>
      <c r="W602" t="str">
        <f t="shared" si="119"/>
        <v>317</v>
      </c>
      <c r="X602" t="str">
        <f t="shared" si="120"/>
        <v>LA CEJA </v>
      </c>
      <c r="Y602" t="str">
        <f t="shared" si="121"/>
        <v>CABECERA</v>
      </c>
      <c r="Z602" t="str">
        <f t="shared" si="122"/>
        <v>5</v>
      </c>
      <c r="AA602" t="str">
        <f t="shared" si="123"/>
        <v>MADRE SOLTERA</v>
      </c>
    </row>
    <row r="603" spans="2:27" x14ac:dyDescent="0.25">
      <c r="B603" s="96" t="s">
        <v>892</v>
      </c>
      <c r="C603" s="96" t="s">
        <v>186</v>
      </c>
      <c r="D603" s="96" t="s">
        <v>893</v>
      </c>
      <c r="E603" s="96" t="s">
        <v>33</v>
      </c>
      <c r="F603" s="96"/>
      <c r="G603" s="96">
        <v>3317016093</v>
      </c>
      <c r="H603" s="97" t="s">
        <v>4208</v>
      </c>
      <c r="I603" s="96">
        <v>323</v>
      </c>
      <c r="J603" s="97" t="s">
        <v>4193</v>
      </c>
      <c r="K603" s="96" t="s">
        <v>2355</v>
      </c>
      <c r="L603" s="96"/>
      <c r="M603" s="96"/>
      <c r="P603" t="str">
        <f t="shared" si="112"/>
        <v>BRIONES</v>
      </c>
      <c r="Q603" t="str">
        <f t="shared" si="113"/>
        <v>GONZALEZ</v>
      </c>
      <c r="R603" t="str">
        <f t="shared" si="114"/>
        <v>MAYRA</v>
      </c>
      <c r="S603" t="str">
        <f t="shared" si="115"/>
        <v>MUJER</v>
      </c>
      <c r="T603" t="str">
        <f t="shared" si="116"/>
        <v/>
      </c>
      <c r="U603" t="str">
        <f t="shared" si="117"/>
        <v>3317016093</v>
      </c>
      <c r="V603" t="str">
        <f t="shared" si="118"/>
        <v>CALLEJON HIDALGO </v>
      </c>
      <c r="W603" t="str">
        <f t="shared" si="119"/>
        <v>323</v>
      </c>
      <c r="X603" t="str">
        <f t="shared" si="120"/>
        <v>LA CEJA </v>
      </c>
      <c r="Y603" t="str">
        <f t="shared" si="121"/>
        <v>CABECERA</v>
      </c>
      <c r="Z603" t="str">
        <f t="shared" si="122"/>
        <v/>
      </c>
      <c r="AA603" t="str">
        <f t="shared" si="123"/>
        <v/>
      </c>
    </row>
    <row r="604" spans="2:27" x14ac:dyDescent="0.25">
      <c r="B604" s="97" t="s">
        <v>71</v>
      </c>
      <c r="C604" s="97"/>
      <c r="D604" s="97" t="s">
        <v>901</v>
      </c>
      <c r="E604" s="97" t="s">
        <v>349</v>
      </c>
      <c r="F604" s="97"/>
      <c r="G604" s="97"/>
      <c r="H604" s="97" t="s">
        <v>4208</v>
      </c>
      <c r="I604" s="97">
        <v>324</v>
      </c>
      <c r="J604" s="97" t="s">
        <v>4193</v>
      </c>
      <c r="K604" s="96" t="s">
        <v>2355</v>
      </c>
      <c r="L604" s="97"/>
      <c r="M604" s="97"/>
      <c r="P604" t="str">
        <f t="shared" si="112"/>
        <v>HERNÁNDEZ</v>
      </c>
      <c r="Q604" t="str">
        <f t="shared" si="113"/>
        <v/>
      </c>
      <c r="R604" t="str">
        <f t="shared" si="114"/>
        <v>ANGELICA</v>
      </c>
      <c r="S604" t="str">
        <f t="shared" si="115"/>
        <v>MUJER</v>
      </c>
      <c r="T604" t="str">
        <f t="shared" si="116"/>
        <v/>
      </c>
      <c r="U604" t="str">
        <f t="shared" si="117"/>
        <v/>
      </c>
      <c r="V604" t="str">
        <f t="shared" si="118"/>
        <v>CALLEJON HIDALGO </v>
      </c>
      <c r="W604" t="str">
        <f t="shared" si="119"/>
        <v>324</v>
      </c>
      <c r="X604" t="str">
        <f t="shared" si="120"/>
        <v>LA CEJA </v>
      </c>
      <c r="Y604" t="str">
        <f t="shared" si="121"/>
        <v>CABECERA</v>
      </c>
      <c r="Z604" t="str">
        <f t="shared" si="122"/>
        <v/>
      </c>
      <c r="AA604" t="str">
        <f t="shared" si="123"/>
        <v/>
      </c>
    </row>
    <row r="605" spans="2:27" x14ac:dyDescent="0.25">
      <c r="B605" s="97" t="s">
        <v>4214</v>
      </c>
      <c r="C605" s="97" t="s">
        <v>4215</v>
      </c>
      <c r="D605" s="97" t="s">
        <v>4216</v>
      </c>
      <c r="E605" s="97" t="s">
        <v>27</v>
      </c>
      <c r="F605" s="97">
        <v>81</v>
      </c>
      <c r="G605" s="97">
        <v>3316333416</v>
      </c>
      <c r="H605" s="97" t="s">
        <v>4208</v>
      </c>
      <c r="I605" s="97">
        <v>327</v>
      </c>
      <c r="J605" s="97" t="s">
        <v>4193</v>
      </c>
      <c r="K605" s="96" t="s">
        <v>2355</v>
      </c>
      <c r="L605" s="97">
        <v>3</v>
      </c>
      <c r="M605" s="97" t="s">
        <v>53</v>
      </c>
      <c r="P605" t="str">
        <f t="shared" si="112"/>
        <v>NÚÑEZ </v>
      </c>
      <c r="Q605" t="str">
        <f t="shared" si="113"/>
        <v>REYNOZO</v>
      </c>
      <c r="R605" t="str">
        <f t="shared" si="114"/>
        <v>MA JOSEFINA</v>
      </c>
      <c r="S605" t="str">
        <f t="shared" si="115"/>
        <v>MUJER</v>
      </c>
      <c r="T605" t="str">
        <f t="shared" si="116"/>
        <v>81</v>
      </c>
      <c r="U605" t="str">
        <f t="shared" si="117"/>
        <v>3316333416</v>
      </c>
      <c r="V605" t="str">
        <f t="shared" si="118"/>
        <v>CALLEJON HIDALGO </v>
      </c>
      <c r="W605" t="str">
        <f t="shared" si="119"/>
        <v>327</v>
      </c>
      <c r="X605" t="str">
        <f t="shared" si="120"/>
        <v>LA CEJA </v>
      </c>
      <c r="Y605" t="str">
        <f t="shared" si="121"/>
        <v>CABECERA</v>
      </c>
      <c r="Z605" t="str">
        <f t="shared" si="122"/>
        <v>3</v>
      </c>
      <c r="AA605" t="str">
        <f t="shared" si="123"/>
        <v>ADULTO MAYOR</v>
      </c>
    </row>
    <row r="606" spans="2:27" x14ac:dyDescent="0.25">
      <c r="B606" s="97" t="s">
        <v>354</v>
      </c>
      <c r="C606" s="97"/>
      <c r="D606" s="97" t="s">
        <v>632</v>
      </c>
      <c r="E606" s="97" t="s">
        <v>349</v>
      </c>
      <c r="F606" s="97"/>
      <c r="G606" s="97"/>
      <c r="H606" s="97" t="s">
        <v>4208</v>
      </c>
      <c r="I606" s="97">
        <v>328</v>
      </c>
      <c r="J606" s="97" t="s">
        <v>4193</v>
      </c>
      <c r="K606" s="96" t="s">
        <v>2355</v>
      </c>
      <c r="L606" s="97"/>
      <c r="M606" s="97"/>
      <c r="P606" t="str">
        <f t="shared" si="112"/>
        <v>LOMELI</v>
      </c>
      <c r="Q606" t="str">
        <f t="shared" si="113"/>
        <v/>
      </c>
      <c r="R606" t="str">
        <f t="shared" si="114"/>
        <v>MARTHA</v>
      </c>
      <c r="S606" t="str">
        <f t="shared" si="115"/>
        <v>MUJER</v>
      </c>
      <c r="T606" t="str">
        <f t="shared" si="116"/>
        <v/>
      </c>
      <c r="U606" t="str">
        <f t="shared" si="117"/>
        <v/>
      </c>
      <c r="V606" t="str">
        <f t="shared" si="118"/>
        <v>CALLEJON HIDALGO </v>
      </c>
      <c r="W606" t="str">
        <f t="shared" si="119"/>
        <v>328</v>
      </c>
      <c r="X606" t="str">
        <f t="shared" si="120"/>
        <v>LA CEJA </v>
      </c>
      <c r="Y606" t="str">
        <f t="shared" si="121"/>
        <v>CABECERA</v>
      </c>
      <c r="Z606" t="str">
        <f t="shared" si="122"/>
        <v/>
      </c>
      <c r="AA606" t="str">
        <f t="shared" si="123"/>
        <v/>
      </c>
    </row>
    <row r="607" spans="2:27" x14ac:dyDescent="0.25">
      <c r="B607" s="96" t="s">
        <v>3930</v>
      </c>
      <c r="C607" s="96" t="s">
        <v>3930</v>
      </c>
      <c r="D607" s="96" t="s">
        <v>4217</v>
      </c>
      <c r="E607" s="96" t="s">
        <v>3292</v>
      </c>
      <c r="F607" s="96"/>
      <c r="G607" s="96">
        <v>3326003817</v>
      </c>
      <c r="H607" s="97" t="s">
        <v>4208</v>
      </c>
      <c r="I607" s="96">
        <v>352</v>
      </c>
      <c r="J607" s="97" t="s">
        <v>4193</v>
      </c>
      <c r="K607" s="96" t="s">
        <v>2355</v>
      </c>
      <c r="L607" s="96"/>
      <c r="M607" s="96"/>
      <c r="P607" t="str">
        <f t="shared" si="112"/>
        <v>LOMELI </v>
      </c>
      <c r="Q607" t="str">
        <f t="shared" si="113"/>
        <v>LOMELI </v>
      </c>
      <c r="R607" t="str">
        <f t="shared" si="114"/>
        <v>HILDA </v>
      </c>
      <c r="S607" t="str">
        <f t="shared" si="115"/>
        <v>MUJER </v>
      </c>
      <c r="T607" t="str">
        <f t="shared" si="116"/>
        <v/>
      </c>
      <c r="U607" t="str">
        <f t="shared" si="117"/>
        <v>3326003817</v>
      </c>
      <c r="V607" t="str">
        <f t="shared" si="118"/>
        <v>CALLEJON HIDALGO </v>
      </c>
      <c r="W607" t="str">
        <f t="shared" si="119"/>
        <v>352</v>
      </c>
      <c r="X607" t="str">
        <f t="shared" si="120"/>
        <v>LA CEJA </v>
      </c>
      <c r="Y607" t="str">
        <f t="shared" si="121"/>
        <v>CABECERA</v>
      </c>
      <c r="Z607" t="str">
        <f t="shared" si="122"/>
        <v/>
      </c>
      <c r="AA607" t="str">
        <f t="shared" si="123"/>
        <v/>
      </c>
    </row>
    <row r="608" spans="2:27" x14ac:dyDescent="0.25">
      <c r="B608" s="97" t="s">
        <v>4218</v>
      </c>
      <c r="C608" s="97" t="s">
        <v>3728</v>
      </c>
      <c r="D608" s="97" t="s">
        <v>4219</v>
      </c>
      <c r="E608" s="97" t="s">
        <v>3292</v>
      </c>
      <c r="F608" s="97">
        <v>24</v>
      </c>
      <c r="G608" s="97">
        <v>3326112449</v>
      </c>
      <c r="H608" s="97" t="s">
        <v>4208</v>
      </c>
      <c r="I608" s="97">
        <v>363</v>
      </c>
      <c r="J608" s="97" t="s">
        <v>4193</v>
      </c>
      <c r="K608" s="96" t="s">
        <v>2355</v>
      </c>
      <c r="L608" s="97"/>
      <c r="M608" s="97"/>
      <c r="P608" t="str">
        <f t="shared" si="112"/>
        <v>LANDEROS </v>
      </c>
      <c r="Q608" t="str">
        <f t="shared" si="113"/>
        <v>PEREZ </v>
      </c>
      <c r="R608" t="str">
        <f t="shared" si="114"/>
        <v>LORENA </v>
      </c>
      <c r="S608" t="str">
        <f t="shared" si="115"/>
        <v>MUJER </v>
      </c>
      <c r="T608" t="str">
        <f t="shared" si="116"/>
        <v>24</v>
      </c>
      <c r="U608" t="str">
        <f t="shared" si="117"/>
        <v>3326112449</v>
      </c>
      <c r="V608" t="str">
        <f t="shared" si="118"/>
        <v>CALLEJON HIDALGO </v>
      </c>
      <c r="W608" t="str">
        <f t="shared" si="119"/>
        <v>363</v>
      </c>
      <c r="X608" t="str">
        <f t="shared" si="120"/>
        <v>LA CEJA </v>
      </c>
      <c r="Y608" t="str">
        <f t="shared" si="121"/>
        <v>CABECERA</v>
      </c>
      <c r="Z608" t="str">
        <f t="shared" si="122"/>
        <v/>
      </c>
      <c r="AA608" t="str">
        <f t="shared" si="123"/>
        <v/>
      </c>
    </row>
    <row r="609" spans="2:27" x14ac:dyDescent="0.25">
      <c r="B609" s="97" t="s">
        <v>25</v>
      </c>
      <c r="C609" s="97" t="s">
        <v>25</v>
      </c>
      <c r="D609" s="97" t="s">
        <v>493</v>
      </c>
      <c r="E609" s="97" t="s">
        <v>27</v>
      </c>
      <c r="F609" s="97">
        <v>50</v>
      </c>
      <c r="G609" s="97">
        <v>3312993436</v>
      </c>
      <c r="H609" s="97" t="s">
        <v>4208</v>
      </c>
      <c r="I609" s="97">
        <v>375</v>
      </c>
      <c r="J609" s="97" t="s">
        <v>4193</v>
      </c>
      <c r="K609" s="96" t="s">
        <v>2355</v>
      </c>
      <c r="L609" s="97">
        <v>4</v>
      </c>
      <c r="M609" s="97" t="s">
        <v>29</v>
      </c>
      <c r="P609" t="str">
        <f t="shared" si="112"/>
        <v>BECERRA</v>
      </c>
      <c r="Q609" t="str">
        <f t="shared" si="113"/>
        <v>BECERRA</v>
      </c>
      <c r="R609" t="str">
        <f t="shared" si="114"/>
        <v>IRMA</v>
      </c>
      <c r="S609" t="str">
        <f t="shared" si="115"/>
        <v>MUJER</v>
      </c>
      <c r="T609" t="str">
        <f t="shared" si="116"/>
        <v>50</v>
      </c>
      <c r="U609" t="str">
        <f t="shared" si="117"/>
        <v>3312993436</v>
      </c>
      <c r="V609" t="str">
        <f t="shared" si="118"/>
        <v>CALLEJON HIDALGO </v>
      </c>
      <c r="W609" t="str">
        <f t="shared" si="119"/>
        <v>375</v>
      </c>
      <c r="X609" t="str">
        <f t="shared" si="120"/>
        <v>LA CEJA </v>
      </c>
      <c r="Y609" t="str">
        <f t="shared" si="121"/>
        <v>CABECERA</v>
      </c>
      <c r="Z609" t="str">
        <f t="shared" si="122"/>
        <v>4</v>
      </c>
      <c r="AA609" t="str">
        <f t="shared" si="123"/>
        <v>MADRE SOLTERA</v>
      </c>
    </row>
    <row r="610" spans="2:27" x14ac:dyDescent="0.25">
      <c r="B610" s="97" t="s">
        <v>4220</v>
      </c>
      <c r="C610" s="97" t="s">
        <v>867</v>
      </c>
      <c r="D610" s="97" t="s">
        <v>4221</v>
      </c>
      <c r="E610" s="97" t="s">
        <v>3303</v>
      </c>
      <c r="F610" s="97">
        <v>57</v>
      </c>
      <c r="G610" s="97">
        <v>5567588796</v>
      </c>
      <c r="H610" s="97" t="s">
        <v>4208</v>
      </c>
      <c r="I610" s="97">
        <v>391</v>
      </c>
      <c r="J610" s="97" t="s">
        <v>4193</v>
      </c>
      <c r="K610" s="96" t="s">
        <v>2355</v>
      </c>
      <c r="L610" s="97"/>
      <c r="M610" s="97"/>
      <c r="P610" t="str">
        <f t="shared" si="112"/>
        <v>RODRIGUEZ </v>
      </c>
      <c r="Q610" t="str">
        <f t="shared" si="113"/>
        <v>NUÑEZ</v>
      </c>
      <c r="R610" t="str">
        <f t="shared" si="114"/>
        <v>MARIA ALICIA </v>
      </c>
      <c r="S610" t="str">
        <f t="shared" si="115"/>
        <v>MUJER </v>
      </c>
      <c r="T610" t="str">
        <f t="shared" si="116"/>
        <v>57</v>
      </c>
      <c r="U610" t="str">
        <f t="shared" si="117"/>
        <v>5567588796</v>
      </c>
      <c r="V610" t="str">
        <f t="shared" si="118"/>
        <v>CALLEJON HIDALGO </v>
      </c>
      <c r="W610" t="str">
        <f t="shared" si="119"/>
        <v>391</v>
      </c>
      <c r="X610" t="str">
        <f t="shared" si="120"/>
        <v>LA CEJA </v>
      </c>
      <c r="Y610" t="str">
        <f t="shared" si="121"/>
        <v>CABECERA</v>
      </c>
      <c r="Z610" t="str">
        <f t="shared" si="122"/>
        <v/>
      </c>
      <c r="AA610" t="str">
        <f t="shared" si="123"/>
        <v/>
      </c>
    </row>
    <row r="611" spans="2:27" x14ac:dyDescent="0.25">
      <c r="B611" s="97" t="s">
        <v>932</v>
      </c>
      <c r="C611" s="97" t="s">
        <v>150</v>
      </c>
      <c r="D611" s="97" t="s">
        <v>550</v>
      </c>
      <c r="E611" s="97" t="s">
        <v>27</v>
      </c>
      <c r="F611" s="97">
        <v>39</v>
      </c>
      <c r="G611" s="97">
        <v>3312150540</v>
      </c>
      <c r="H611" s="97" t="s">
        <v>4208</v>
      </c>
      <c r="I611" s="97" t="s">
        <v>4222</v>
      </c>
      <c r="J611" s="97" t="s">
        <v>4193</v>
      </c>
      <c r="K611" s="96" t="s">
        <v>2355</v>
      </c>
      <c r="L611" s="97">
        <v>5</v>
      </c>
      <c r="M611" s="97" t="s">
        <v>29</v>
      </c>
      <c r="P611" t="str">
        <f t="shared" si="112"/>
        <v>DE SANTIAGO</v>
      </c>
      <c r="Q611" t="str">
        <f t="shared" si="113"/>
        <v>GOMEZ</v>
      </c>
      <c r="R611" t="str">
        <f t="shared" si="114"/>
        <v>GUADALUPE</v>
      </c>
      <c r="S611" t="str">
        <f t="shared" si="115"/>
        <v>MUJER</v>
      </c>
      <c r="T611" t="str">
        <f t="shared" si="116"/>
        <v>39</v>
      </c>
      <c r="U611" t="str">
        <f t="shared" si="117"/>
        <v>3312150540</v>
      </c>
      <c r="V611" t="str">
        <f t="shared" si="118"/>
        <v>CALLEJON HIDALGO </v>
      </c>
      <c r="W611" t="str">
        <f t="shared" si="119"/>
        <v>27B</v>
      </c>
      <c r="X611" t="str">
        <f t="shared" si="120"/>
        <v>LA CEJA </v>
      </c>
      <c r="Y611" t="str">
        <f t="shared" si="121"/>
        <v>CABECERA</v>
      </c>
      <c r="Z611" t="str">
        <f t="shared" si="122"/>
        <v>5</v>
      </c>
      <c r="AA611" t="str">
        <f t="shared" si="123"/>
        <v>MADRE SOLTERA</v>
      </c>
    </row>
    <row r="612" spans="2:27" x14ac:dyDescent="0.25">
      <c r="B612" s="97" t="s">
        <v>149</v>
      </c>
      <c r="C612" s="97" t="s">
        <v>813</v>
      </c>
      <c r="D612" s="97" t="s">
        <v>398</v>
      </c>
      <c r="E612" s="97" t="s">
        <v>3253</v>
      </c>
      <c r="F612" s="97">
        <v>61</v>
      </c>
      <c r="G612" s="97">
        <v>3323414842</v>
      </c>
      <c r="H612" s="97" t="s">
        <v>4208</v>
      </c>
      <c r="I612" s="97" t="s">
        <v>4223</v>
      </c>
      <c r="J612" s="97" t="s">
        <v>4193</v>
      </c>
      <c r="K612" s="96" t="s">
        <v>2355</v>
      </c>
      <c r="L612" s="97">
        <v>2</v>
      </c>
      <c r="M612" s="97" t="s">
        <v>53</v>
      </c>
      <c r="P612" t="str">
        <f t="shared" si="112"/>
        <v>HERMOSILLO</v>
      </c>
      <c r="Q612" t="str">
        <f t="shared" si="113"/>
        <v>BOLAÑOS</v>
      </c>
      <c r="R612" t="str">
        <f t="shared" si="114"/>
        <v>MARIA DEL CARMEN</v>
      </c>
      <c r="S612" t="str">
        <f t="shared" si="115"/>
        <v>M</v>
      </c>
      <c r="T612" t="str">
        <f t="shared" si="116"/>
        <v>61</v>
      </c>
      <c r="U612" t="str">
        <f t="shared" si="117"/>
        <v>3323414842</v>
      </c>
      <c r="V612" t="str">
        <f t="shared" si="118"/>
        <v>CALLEJON HIDALGO </v>
      </c>
      <c r="W612" t="str">
        <f t="shared" si="119"/>
        <v>71A</v>
      </c>
      <c r="X612" t="str">
        <f t="shared" si="120"/>
        <v>LA CEJA </v>
      </c>
      <c r="Y612" t="str">
        <f t="shared" si="121"/>
        <v>CABECERA</v>
      </c>
      <c r="Z612" t="str">
        <f t="shared" si="122"/>
        <v>2</v>
      </c>
      <c r="AA612" t="str">
        <f t="shared" si="123"/>
        <v>ADULTO MAYOR</v>
      </c>
    </row>
    <row r="613" spans="2:27" x14ac:dyDescent="0.25">
      <c r="B613" s="97" t="s">
        <v>3324</v>
      </c>
      <c r="C613" s="97" t="s">
        <v>4224</v>
      </c>
      <c r="D613" s="97" t="s">
        <v>4225</v>
      </c>
      <c r="E613" s="97" t="s">
        <v>3303</v>
      </c>
      <c r="F613" s="97">
        <v>68</v>
      </c>
      <c r="G613" s="97">
        <v>3333980155</v>
      </c>
      <c r="H613" s="97" t="s">
        <v>4208</v>
      </c>
      <c r="I613" s="97" t="s">
        <v>4226</v>
      </c>
      <c r="J613" s="97" t="s">
        <v>4193</v>
      </c>
      <c r="K613" s="96" t="s">
        <v>2355</v>
      </c>
      <c r="L613" s="97">
        <v>1</v>
      </c>
      <c r="M613" s="97"/>
      <c r="P613" t="str">
        <f t="shared" si="112"/>
        <v>ALVAREZ </v>
      </c>
      <c r="Q613" t="str">
        <f t="shared" si="113"/>
        <v>PADILLA </v>
      </c>
      <c r="R613" t="str">
        <f t="shared" si="114"/>
        <v>ANTONIA </v>
      </c>
      <c r="S613" t="str">
        <f t="shared" si="115"/>
        <v>MUJER </v>
      </c>
      <c r="T613" t="str">
        <f t="shared" si="116"/>
        <v>68</v>
      </c>
      <c r="U613" t="str">
        <f t="shared" si="117"/>
        <v>3333980155</v>
      </c>
      <c r="V613" t="str">
        <f t="shared" si="118"/>
        <v>CALLEJON HIDALGO </v>
      </c>
      <c r="W613" t="str">
        <f t="shared" si="119"/>
        <v>85 B</v>
      </c>
      <c r="X613" t="str">
        <f t="shared" si="120"/>
        <v>LA CEJA </v>
      </c>
      <c r="Y613" t="str">
        <f t="shared" si="121"/>
        <v>CABECERA</v>
      </c>
      <c r="Z613" t="str">
        <f t="shared" si="122"/>
        <v>1</v>
      </c>
      <c r="AA613" t="str">
        <f t="shared" si="123"/>
        <v/>
      </c>
    </row>
    <row r="614" spans="2:27" x14ac:dyDescent="0.25">
      <c r="B614" s="97" t="s">
        <v>4227</v>
      </c>
      <c r="C614" s="97" t="s">
        <v>261</v>
      </c>
      <c r="D614" s="97" t="s">
        <v>4228</v>
      </c>
      <c r="E614" s="97" t="s">
        <v>3510</v>
      </c>
      <c r="F614" s="97">
        <v>44</v>
      </c>
      <c r="G614" s="97">
        <v>3317805730</v>
      </c>
      <c r="H614" s="97" t="s">
        <v>4208</v>
      </c>
      <c r="I614" s="97" t="s">
        <v>4229</v>
      </c>
      <c r="J614" s="97" t="s">
        <v>4193</v>
      </c>
      <c r="K614" s="96" t="s">
        <v>2355</v>
      </c>
      <c r="L614" s="97">
        <v>4</v>
      </c>
      <c r="M614" s="97"/>
      <c r="P614" t="str">
        <f t="shared" si="112"/>
        <v>VAZQUEZ </v>
      </c>
      <c r="Q614" t="str">
        <f t="shared" si="113"/>
        <v>DE LA TORRE</v>
      </c>
      <c r="R614" t="str">
        <f t="shared" si="114"/>
        <v>FCO. JAVIER </v>
      </c>
      <c r="S614" t="str">
        <f t="shared" si="115"/>
        <v>HOMBRE </v>
      </c>
      <c r="T614" t="str">
        <f t="shared" si="116"/>
        <v>44</v>
      </c>
      <c r="U614" t="str">
        <f t="shared" si="117"/>
        <v>3317805730</v>
      </c>
      <c r="V614" t="str">
        <f t="shared" si="118"/>
        <v>CALLEJON HIDALGO </v>
      </c>
      <c r="W614" t="str">
        <f t="shared" si="119"/>
        <v>85 D</v>
      </c>
      <c r="X614" t="str">
        <f t="shared" si="120"/>
        <v>LA CEJA </v>
      </c>
      <c r="Y614" t="str">
        <f t="shared" si="121"/>
        <v>CABECERA</v>
      </c>
      <c r="Z614" t="str">
        <f t="shared" si="122"/>
        <v>4</v>
      </c>
      <c r="AA614" t="str">
        <f t="shared" si="123"/>
        <v/>
      </c>
    </row>
    <row r="615" spans="2:27" x14ac:dyDescent="0.25">
      <c r="B615" s="97" t="s">
        <v>1129</v>
      </c>
      <c r="C615" s="97" t="s">
        <v>1129</v>
      </c>
      <c r="D615" s="97" t="s">
        <v>4230</v>
      </c>
      <c r="E615" s="97" t="s">
        <v>349</v>
      </c>
      <c r="F615" s="97">
        <v>41</v>
      </c>
      <c r="G615" s="97">
        <v>3737353545</v>
      </c>
      <c r="H615" s="97" t="s">
        <v>4231</v>
      </c>
      <c r="I615" s="97" t="s">
        <v>4232</v>
      </c>
      <c r="J615" s="97" t="s">
        <v>4193</v>
      </c>
      <c r="K615" s="96" t="s">
        <v>2355</v>
      </c>
      <c r="L615" s="97"/>
      <c r="M615" s="97"/>
      <c r="P615" t="str">
        <f t="shared" si="112"/>
        <v>HERNANDEZ</v>
      </c>
      <c r="Q615" t="str">
        <f t="shared" si="113"/>
        <v>HERNANDEZ</v>
      </c>
      <c r="R615" t="str">
        <f t="shared" si="114"/>
        <v>DENICIA SELENE</v>
      </c>
      <c r="S615" t="str">
        <f t="shared" si="115"/>
        <v>MUJER</v>
      </c>
      <c r="T615" t="str">
        <f t="shared" si="116"/>
        <v>41</v>
      </c>
      <c r="U615" t="str">
        <f t="shared" si="117"/>
        <v>3737353545</v>
      </c>
      <c r="V615" t="str">
        <f t="shared" si="118"/>
        <v>CALLEJON HIDALGO </v>
      </c>
      <c r="W615" t="str">
        <f t="shared" si="119"/>
        <v>315-A PLANTA ALTA</v>
      </c>
      <c r="X615" t="str">
        <f t="shared" si="120"/>
        <v>LA CEJA </v>
      </c>
      <c r="Y615" t="str">
        <f t="shared" si="121"/>
        <v>CABECERA</v>
      </c>
      <c r="Z615" t="str">
        <f t="shared" si="122"/>
        <v/>
      </c>
      <c r="AA615" t="str">
        <f t="shared" si="123"/>
        <v/>
      </c>
    </row>
    <row r="616" spans="2:27" x14ac:dyDescent="0.25">
      <c r="B616" s="97" t="s">
        <v>1145</v>
      </c>
      <c r="C616" s="97" t="s">
        <v>3728</v>
      </c>
      <c r="D616" s="97" t="s">
        <v>4233</v>
      </c>
      <c r="E616" s="97" t="s">
        <v>1871</v>
      </c>
      <c r="F616" s="97">
        <v>28</v>
      </c>
      <c r="G616" s="97">
        <v>3951150596</v>
      </c>
      <c r="H616" s="97" t="s">
        <v>4208</v>
      </c>
      <c r="I616" s="97" t="s">
        <v>4234</v>
      </c>
      <c r="J616" s="97" t="s">
        <v>4193</v>
      </c>
      <c r="K616" s="96" t="s">
        <v>2355</v>
      </c>
      <c r="L616" s="97">
        <v>4</v>
      </c>
      <c r="M616" s="97" t="s">
        <v>1887</v>
      </c>
      <c r="P616" t="str">
        <f t="shared" si="112"/>
        <v>LUPERCIO</v>
      </c>
      <c r="Q616" t="str">
        <f t="shared" si="113"/>
        <v>PEREZ </v>
      </c>
      <c r="R616" t="str">
        <f t="shared" si="114"/>
        <v>ISIS MARLENE</v>
      </c>
      <c r="S616" t="str">
        <f t="shared" si="115"/>
        <v>M</v>
      </c>
      <c r="T616" t="str">
        <f t="shared" si="116"/>
        <v>28</v>
      </c>
      <c r="U616" t="str">
        <f t="shared" si="117"/>
        <v>3951150596</v>
      </c>
      <c r="V616" t="str">
        <f t="shared" si="118"/>
        <v>CALLEJON HIDALGO </v>
      </c>
      <c r="W616" t="str">
        <f t="shared" si="119"/>
        <v>375 P.B</v>
      </c>
      <c r="X616" t="str">
        <f t="shared" si="120"/>
        <v>LA CEJA </v>
      </c>
      <c r="Y616" t="str">
        <f t="shared" si="121"/>
        <v>CABECERA</v>
      </c>
      <c r="Z616" t="str">
        <f t="shared" si="122"/>
        <v>4</v>
      </c>
      <c r="AA616" t="str">
        <f t="shared" si="123"/>
        <v>DESEMPLEADA</v>
      </c>
    </row>
    <row r="617" spans="2:27" x14ac:dyDescent="0.25">
      <c r="B617" s="97" t="s">
        <v>40</v>
      </c>
      <c r="C617" s="97" t="s">
        <v>184</v>
      </c>
      <c r="D617" s="97" t="s">
        <v>849</v>
      </c>
      <c r="E617" s="97" t="s">
        <v>267</v>
      </c>
      <c r="F617" s="97">
        <v>30</v>
      </c>
      <c r="G617" s="97">
        <v>13318460927</v>
      </c>
      <c r="H617" s="97" t="s">
        <v>4235</v>
      </c>
      <c r="I617" s="97">
        <v>17</v>
      </c>
      <c r="J617" s="97" t="s">
        <v>4193</v>
      </c>
      <c r="K617" s="96" t="s">
        <v>2355</v>
      </c>
      <c r="L617" s="97">
        <v>5</v>
      </c>
      <c r="M617" s="97" t="s">
        <v>53</v>
      </c>
      <c r="P617" t="str">
        <f t="shared" si="112"/>
        <v>ALVAREZ</v>
      </c>
      <c r="Q617" t="str">
        <f t="shared" si="113"/>
        <v>MARTINEZ</v>
      </c>
      <c r="R617" t="str">
        <f t="shared" si="114"/>
        <v>ALEJANDRO</v>
      </c>
      <c r="S617" t="str">
        <f t="shared" si="115"/>
        <v>HOMBRE</v>
      </c>
      <c r="T617" t="str">
        <f t="shared" si="116"/>
        <v>30</v>
      </c>
      <c r="U617" t="str">
        <f t="shared" si="117"/>
        <v>13318460927</v>
      </c>
      <c r="V617" t="str">
        <f t="shared" si="118"/>
        <v>CANTERA AZUL </v>
      </c>
      <c r="W617" t="str">
        <f t="shared" si="119"/>
        <v>17</v>
      </c>
      <c r="X617" t="str">
        <f t="shared" si="120"/>
        <v>LA CEJA </v>
      </c>
      <c r="Y617" t="str">
        <f t="shared" si="121"/>
        <v>CABECERA</v>
      </c>
      <c r="Z617" t="str">
        <f t="shared" si="122"/>
        <v>5</v>
      </c>
      <c r="AA617" t="str">
        <f t="shared" si="123"/>
        <v>ADULTO MAYOR</v>
      </c>
    </row>
    <row r="618" spans="2:27" x14ac:dyDescent="0.25">
      <c r="B618" s="97" t="s">
        <v>4159</v>
      </c>
      <c r="C618" s="97" t="s">
        <v>4179</v>
      </c>
      <c r="D618" s="97" t="s">
        <v>3535</v>
      </c>
      <c r="E618" s="97" t="s">
        <v>27</v>
      </c>
      <c r="F618" s="97">
        <v>40</v>
      </c>
      <c r="G618" s="97">
        <v>3314023239</v>
      </c>
      <c r="H618" s="97" t="s">
        <v>4235</v>
      </c>
      <c r="I618" s="97">
        <v>37</v>
      </c>
      <c r="J618" s="97" t="s">
        <v>4193</v>
      </c>
      <c r="K618" s="96" t="s">
        <v>2355</v>
      </c>
      <c r="L618" s="97">
        <v>5</v>
      </c>
      <c r="M618" s="97" t="s">
        <v>29</v>
      </c>
      <c r="P618" t="str">
        <f t="shared" si="112"/>
        <v>RODRÍGUEZ </v>
      </c>
      <c r="Q618" t="str">
        <f t="shared" si="113"/>
        <v>VELAZQUEZ </v>
      </c>
      <c r="R618" t="str">
        <f t="shared" si="114"/>
        <v>JAQUELINE </v>
      </c>
      <c r="S618" t="str">
        <f t="shared" si="115"/>
        <v>MUJER</v>
      </c>
      <c r="T618" t="str">
        <f t="shared" si="116"/>
        <v>40</v>
      </c>
      <c r="U618" t="str">
        <f t="shared" si="117"/>
        <v>3314023239</v>
      </c>
      <c r="V618" t="str">
        <f t="shared" si="118"/>
        <v>CANTERA AZUL </v>
      </c>
      <c r="W618" t="str">
        <f t="shared" si="119"/>
        <v>37</v>
      </c>
      <c r="X618" t="str">
        <f t="shared" si="120"/>
        <v>LA CEJA </v>
      </c>
      <c r="Y618" t="str">
        <f t="shared" si="121"/>
        <v>CABECERA</v>
      </c>
      <c r="Z618" t="str">
        <f t="shared" si="122"/>
        <v>5</v>
      </c>
      <c r="AA618" t="str">
        <f t="shared" si="123"/>
        <v>MADRE SOLTERA</v>
      </c>
    </row>
    <row r="619" spans="2:27" x14ac:dyDescent="0.25">
      <c r="B619" s="97" t="s">
        <v>881</v>
      </c>
      <c r="C619" s="97" t="s">
        <v>937</v>
      </c>
      <c r="D619" s="97" t="s">
        <v>2947</v>
      </c>
      <c r="E619" s="97" t="s">
        <v>349</v>
      </c>
      <c r="F619" s="97">
        <v>39</v>
      </c>
      <c r="G619" s="97">
        <v>3310157009</v>
      </c>
      <c r="H619" s="97" t="s">
        <v>4236</v>
      </c>
      <c r="I619" s="97">
        <v>12</v>
      </c>
      <c r="J619" s="97" t="s">
        <v>4193</v>
      </c>
      <c r="K619" s="96" t="s">
        <v>2355</v>
      </c>
      <c r="L619" s="97">
        <v>4</v>
      </c>
      <c r="M619" s="97"/>
      <c r="P619" t="str">
        <f t="shared" si="112"/>
        <v>RUANO</v>
      </c>
      <c r="Q619" t="str">
        <f t="shared" si="113"/>
        <v>PLASCENCIA</v>
      </c>
      <c r="R619" t="str">
        <f t="shared" si="114"/>
        <v>ROSALBA</v>
      </c>
      <c r="S619" t="str">
        <f t="shared" si="115"/>
        <v>MUJER</v>
      </c>
      <c r="T619" t="str">
        <f t="shared" si="116"/>
        <v>39</v>
      </c>
      <c r="U619" t="str">
        <f t="shared" si="117"/>
        <v>3310157009</v>
      </c>
      <c r="V619" t="str">
        <f t="shared" si="118"/>
        <v>CANTERA GRIS</v>
      </c>
      <c r="W619" t="str">
        <f t="shared" si="119"/>
        <v>12</v>
      </c>
      <c r="X619" t="str">
        <f t="shared" si="120"/>
        <v>LA CEJA </v>
      </c>
      <c r="Y619" t="str">
        <f t="shared" si="121"/>
        <v>CABECERA</v>
      </c>
      <c r="Z619" t="str">
        <f t="shared" si="122"/>
        <v>4</v>
      </c>
      <c r="AA619" t="str">
        <f t="shared" si="123"/>
        <v/>
      </c>
    </row>
    <row r="620" spans="2:27" x14ac:dyDescent="0.25">
      <c r="B620" s="97" t="s">
        <v>4237</v>
      </c>
      <c r="C620" s="97" t="s">
        <v>384</v>
      </c>
      <c r="D620" s="97" t="s">
        <v>4238</v>
      </c>
      <c r="E620" s="97" t="s">
        <v>33</v>
      </c>
      <c r="F620" s="97"/>
      <c r="G620" s="97">
        <v>3310397380</v>
      </c>
      <c r="H620" s="97" t="s">
        <v>4239</v>
      </c>
      <c r="I620" s="97" t="s">
        <v>4240</v>
      </c>
      <c r="J620" s="97" t="s">
        <v>4193</v>
      </c>
      <c r="K620" s="96" t="s">
        <v>2355</v>
      </c>
      <c r="L620" s="97"/>
      <c r="M620" s="97"/>
      <c r="P620" t="str">
        <f t="shared" si="112"/>
        <v>VILLALPANDO</v>
      </c>
      <c r="Q620" t="str">
        <f t="shared" si="113"/>
        <v>JIMENEZ</v>
      </c>
      <c r="R620" t="str">
        <f t="shared" si="114"/>
        <v>KARLA ALEJANDRA</v>
      </c>
      <c r="S620" t="str">
        <f t="shared" si="115"/>
        <v>MUJER</v>
      </c>
      <c r="T620" t="str">
        <f t="shared" si="116"/>
        <v/>
      </c>
      <c r="U620" t="str">
        <f t="shared" si="117"/>
        <v>3310397380</v>
      </c>
      <c r="V620" t="str">
        <f t="shared" si="118"/>
        <v>CANTERA GRIS</v>
      </c>
      <c r="W620" t="str">
        <f t="shared" si="119"/>
        <v>127-A</v>
      </c>
      <c r="X620" t="str">
        <f t="shared" si="120"/>
        <v>LA CEJA </v>
      </c>
      <c r="Y620" t="str">
        <f t="shared" si="121"/>
        <v>CABECERA</v>
      </c>
      <c r="Z620" t="str">
        <f t="shared" si="122"/>
        <v/>
      </c>
      <c r="AA620" t="str">
        <f t="shared" si="123"/>
        <v/>
      </c>
    </row>
    <row r="621" spans="2:27" x14ac:dyDescent="0.25">
      <c r="B621" s="97" t="s">
        <v>4241</v>
      </c>
      <c r="C621" s="97" t="s">
        <v>230</v>
      </c>
      <c r="D621" s="97" t="s">
        <v>846</v>
      </c>
      <c r="E621" s="97" t="s">
        <v>267</v>
      </c>
      <c r="F621" s="97">
        <v>67</v>
      </c>
      <c r="G621" s="97">
        <v>3315319056</v>
      </c>
      <c r="H621" s="97" t="s">
        <v>847</v>
      </c>
      <c r="I621" s="97">
        <v>14</v>
      </c>
      <c r="J621" s="97" t="s">
        <v>4193</v>
      </c>
      <c r="K621" s="96" t="s">
        <v>2355</v>
      </c>
      <c r="L621" s="97">
        <v>5</v>
      </c>
      <c r="M621" s="97" t="s">
        <v>53</v>
      </c>
      <c r="P621" t="str">
        <f t="shared" si="112"/>
        <v>AGUIRRE </v>
      </c>
      <c r="Q621" t="str">
        <f t="shared" si="113"/>
        <v>RAMIREZ</v>
      </c>
      <c r="R621" t="str">
        <f t="shared" si="114"/>
        <v>PABLO</v>
      </c>
      <c r="S621" t="str">
        <f t="shared" si="115"/>
        <v>HOMBRE</v>
      </c>
      <c r="T621" t="str">
        <f t="shared" si="116"/>
        <v>67</v>
      </c>
      <c r="U621" t="str">
        <f t="shared" si="117"/>
        <v>3315319056</v>
      </c>
      <c r="V621" t="str">
        <f t="shared" si="118"/>
        <v>CANTERA IMPERIAL</v>
      </c>
      <c r="W621" t="str">
        <f t="shared" si="119"/>
        <v>14</v>
      </c>
      <c r="X621" t="str">
        <f t="shared" si="120"/>
        <v>LA CEJA </v>
      </c>
      <c r="Y621" t="str">
        <f t="shared" si="121"/>
        <v>CABECERA</v>
      </c>
      <c r="Z621" t="str">
        <f t="shared" si="122"/>
        <v>5</v>
      </c>
      <c r="AA621" t="str">
        <f t="shared" si="123"/>
        <v>ADULTO MAYOR</v>
      </c>
    </row>
    <row r="622" spans="2:27" x14ac:dyDescent="0.25">
      <c r="B622" s="97" t="s">
        <v>214</v>
      </c>
      <c r="C622" s="97" t="s">
        <v>1018</v>
      </c>
      <c r="D622" s="97" t="s">
        <v>4242</v>
      </c>
      <c r="E622" s="97" t="s">
        <v>1333</v>
      </c>
      <c r="F622" s="97" t="s">
        <v>3345</v>
      </c>
      <c r="G622" s="97">
        <v>3320324602</v>
      </c>
      <c r="H622" s="97" t="s">
        <v>847</v>
      </c>
      <c r="I622" s="97" t="s">
        <v>4243</v>
      </c>
      <c r="J622" s="97" t="s">
        <v>4193</v>
      </c>
      <c r="K622" s="96" t="s">
        <v>2355</v>
      </c>
      <c r="L622" s="97" t="s">
        <v>1885</v>
      </c>
      <c r="M622" s="97"/>
      <c r="P622" t="str">
        <f t="shared" si="112"/>
        <v>ALVAREZ</v>
      </c>
      <c r="Q622" t="str">
        <f t="shared" si="113"/>
        <v>DIAZ</v>
      </c>
      <c r="R622" t="str">
        <f t="shared" si="114"/>
        <v>OLIVIA JAZMIN</v>
      </c>
      <c r="S622" t="str">
        <f t="shared" si="115"/>
        <v>F</v>
      </c>
      <c r="T622" t="str">
        <f t="shared" si="116"/>
        <v>N/D</v>
      </c>
      <c r="U622" t="str">
        <f t="shared" si="117"/>
        <v>3320324602</v>
      </c>
      <c r="V622" t="str">
        <f t="shared" si="118"/>
        <v>CANTERA IMPERIAL</v>
      </c>
      <c r="W622" t="str">
        <f t="shared" si="119"/>
        <v>139 2DA PLANTA</v>
      </c>
      <c r="X622" t="str">
        <f t="shared" si="120"/>
        <v>LA CEJA </v>
      </c>
      <c r="Y622" t="str">
        <f t="shared" si="121"/>
        <v>CABECERA</v>
      </c>
      <c r="Z622" t="str">
        <f t="shared" si="122"/>
        <v>MADRE SOLTERA</v>
      </c>
      <c r="AA622" t="str">
        <f t="shared" si="123"/>
        <v/>
      </c>
    </row>
    <row r="623" spans="2:27" x14ac:dyDescent="0.25">
      <c r="B623" s="97" t="s">
        <v>874</v>
      </c>
      <c r="C623" s="96" t="s">
        <v>443</v>
      </c>
      <c r="D623" s="97" t="s">
        <v>875</v>
      </c>
      <c r="E623" s="96"/>
      <c r="F623" s="97">
        <v>24</v>
      </c>
      <c r="G623" s="97">
        <v>3313358859</v>
      </c>
      <c r="H623" s="97" t="s">
        <v>847</v>
      </c>
      <c r="I623" s="96">
        <v>149</v>
      </c>
      <c r="J623" s="97" t="s">
        <v>4193</v>
      </c>
      <c r="K623" s="96" t="s">
        <v>2355</v>
      </c>
      <c r="L623" s="96"/>
      <c r="M623" s="96"/>
      <c r="P623" t="str">
        <f t="shared" si="112"/>
        <v>CANO</v>
      </c>
      <c r="Q623" t="str">
        <f t="shared" si="113"/>
        <v>GUTIÉRREZ</v>
      </c>
      <c r="R623" t="str">
        <f t="shared" si="114"/>
        <v>VIOLETA BELEN</v>
      </c>
      <c r="S623" t="str">
        <f t="shared" si="115"/>
        <v/>
      </c>
      <c r="T623" t="str">
        <f t="shared" si="116"/>
        <v>24</v>
      </c>
      <c r="U623" t="str">
        <f t="shared" si="117"/>
        <v>3313358859</v>
      </c>
      <c r="V623" t="str">
        <f t="shared" si="118"/>
        <v>CANTERA IMPERIAL</v>
      </c>
      <c r="W623" t="str">
        <f t="shared" si="119"/>
        <v>149</v>
      </c>
      <c r="X623" t="str">
        <f t="shared" si="120"/>
        <v>LA CEJA </v>
      </c>
      <c r="Y623" t="str">
        <f t="shared" si="121"/>
        <v>CABECERA</v>
      </c>
      <c r="Z623" t="str">
        <f t="shared" si="122"/>
        <v/>
      </c>
      <c r="AA623" t="str">
        <f t="shared" si="123"/>
        <v/>
      </c>
    </row>
    <row r="624" spans="2:27" x14ac:dyDescent="0.25">
      <c r="B624" s="96" t="s">
        <v>886</v>
      </c>
      <c r="C624" s="96" t="s">
        <v>3430</v>
      </c>
      <c r="D624" s="96" t="s">
        <v>887</v>
      </c>
      <c r="E624" s="96"/>
      <c r="F624" s="96"/>
      <c r="G624" s="96" t="s">
        <v>888</v>
      </c>
      <c r="H624" s="97" t="s">
        <v>847</v>
      </c>
      <c r="I624" s="96">
        <v>6</v>
      </c>
      <c r="J624" s="97" t="s">
        <v>4193</v>
      </c>
      <c r="K624" s="96" t="s">
        <v>2355</v>
      </c>
      <c r="L624" s="96"/>
      <c r="M624" s="96"/>
      <c r="P624" t="str">
        <f t="shared" si="112"/>
        <v>CASTAÑEDA</v>
      </c>
      <c r="Q624" t="str">
        <f t="shared" si="113"/>
        <v>GARCIA </v>
      </c>
      <c r="R624" t="str">
        <f t="shared" si="114"/>
        <v>ALEXIA DENISSE</v>
      </c>
      <c r="S624" t="str">
        <f t="shared" si="115"/>
        <v/>
      </c>
      <c r="T624" t="str">
        <f t="shared" si="116"/>
        <v/>
      </c>
      <c r="U624" t="str">
        <f t="shared" si="117"/>
        <v>3318404129-3337239736</v>
      </c>
      <c r="V624" t="str">
        <f t="shared" si="118"/>
        <v>CANTERA IMPERIAL</v>
      </c>
      <c r="W624" t="str">
        <f t="shared" si="119"/>
        <v>6</v>
      </c>
      <c r="X624" t="str">
        <f t="shared" si="120"/>
        <v>LA CEJA </v>
      </c>
      <c r="Y624" t="str">
        <f t="shared" si="121"/>
        <v>CABECERA</v>
      </c>
      <c r="Z624" t="str">
        <f t="shared" si="122"/>
        <v/>
      </c>
      <c r="AA624" t="str">
        <f t="shared" si="123"/>
        <v/>
      </c>
    </row>
    <row r="625" spans="2:27" x14ac:dyDescent="0.25">
      <c r="B625" s="97" t="s">
        <v>142</v>
      </c>
      <c r="C625" s="97" t="s">
        <v>72</v>
      </c>
      <c r="D625" s="97" t="s">
        <v>903</v>
      </c>
      <c r="E625" s="97" t="s">
        <v>349</v>
      </c>
      <c r="F625" s="97"/>
      <c r="G625" s="97">
        <v>3319140569</v>
      </c>
      <c r="H625" s="97" t="s">
        <v>847</v>
      </c>
      <c r="I625" s="97">
        <v>66</v>
      </c>
      <c r="J625" s="97" t="s">
        <v>4193</v>
      </c>
      <c r="K625" s="96" t="s">
        <v>2355</v>
      </c>
      <c r="L625" s="97"/>
      <c r="M625" s="97"/>
      <c r="P625" t="str">
        <f t="shared" si="112"/>
        <v>GONZÁLEZ</v>
      </c>
      <c r="Q625" t="str">
        <f t="shared" si="113"/>
        <v>IÑIGUEZ</v>
      </c>
      <c r="R625" t="str">
        <f t="shared" si="114"/>
        <v>MARÍA MERCEDES</v>
      </c>
      <c r="S625" t="str">
        <f t="shared" si="115"/>
        <v>MUJER</v>
      </c>
      <c r="T625" t="str">
        <f t="shared" si="116"/>
        <v/>
      </c>
      <c r="U625" t="str">
        <f t="shared" si="117"/>
        <v>3319140569</v>
      </c>
      <c r="V625" t="str">
        <f t="shared" si="118"/>
        <v>CANTERA IMPERIAL</v>
      </c>
      <c r="W625" t="str">
        <f t="shared" si="119"/>
        <v>66</v>
      </c>
      <c r="X625" t="str">
        <f t="shared" si="120"/>
        <v>LA CEJA </v>
      </c>
      <c r="Y625" t="str">
        <f t="shared" si="121"/>
        <v>CABECERA</v>
      </c>
      <c r="Z625" t="str">
        <f t="shared" si="122"/>
        <v/>
      </c>
      <c r="AA625" t="str">
        <f t="shared" si="123"/>
        <v/>
      </c>
    </row>
    <row r="626" spans="2:27" x14ac:dyDescent="0.25">
      <c r="B626" s="97" t="s">
        <v>3324</v>
      </c>
      <c r="C626" s="97" t="s">
        <v>4244</v>
      </c>
      <c r="D626" s="97" t="s">
        <v>4245</v>
      </c>
      <c r="E626" s="97" t="s">
        <v>3303</v>
      </c>
      <c r="F626" s="97">
        <v>63</v>
      </c>
      <c r="G626" s="97">
        <v>3326354306</v>
      </c>
      <c r="H626" s="97" t="s">
        <v>4246</v>
      </c>
      <c r="I626" s="97">
        <v>4</v>
      </c>
      <c r="J626" s="97" t="s">
        <v>4193</v>
      </c>
      <c r="K626" s="96" t="s">
        <v>2355</v>
      </c>
      <c r="L626" s="97">
        <v>6</v>
      </c>
      <c r="M626" s="97"/>
      <c r="P626" t="str">
        <f t="shared" si="112"/>
        <v>ALVAREZ </v>
      </c>
      <c r="Q626" t="str">
        <f t="shared" si="113"/>
        <v>BADILLO </v>
      </c>
      <c r="R626" t="str">
        <f t="shared" si="114"/>
        <v>MA. DOLORES </v>
      </c>
      <c r="S626" t="str">
        <f t="shared" si="115"/>
        <v>MUJER </v>
      </c>
      <c r="T626" t="str">
        <f t="shared" si="116"/>
        <v>63</v>
      </c>
      <c r="U626" t="str">
        <f t="shared" si="117"/>
        <v>3326354306</v>
      </c>
      <c r="V626" t="str">
        <f t="shared" si="118"/>
        <v>CANTERA IMPERIAL </v>
      </c>
      <c r="W626" t="str">
        <f t="shared" si="119"/>
        <v>4</v>
      </c>
      <c r="X626" t="str">
        <f t="shared" si="120"/>
        <v>LA CEJA </v>
      </c>
      <c r="Y626" t="str">
        <f t="shared" si="121"/>
        <v>CABECERA</v>
      </c>
      <c r="Z626" t="str">
        <f t="shared" si="122"/>
        <v>6</v>
      </c>
      <c r="AA626" t="str">
        <f t="shared" si="123"/>
        <v/>
      </c>
    </row>
    <row r="627" spans="2:27" x14ac:dyDescent="0.25">
      <c r="B627" s="97" t="s">
        <v>4247</v>
      </c>
      <c r="C627" s="97" t="s">
        <v>3312</v>
      </c>
      <c r="D627" s="97" t="s">
        <v>4248</v>
      </c>
      <c r="E627" s="97" t="s">
        <v>3510</v>
      </c>
      <c r="F627" s="97">
        <v>36</v>
      </c>
      <c r="G627" s="97">
        <v>3330353744</v>
      </c>
      <c r="H627" s="97" t="s">
        <v>4249</v>
      </c>
      <c r="I627" s="97">
        <v>23</v>
      </c>
      <c r="J627" s="97" t="s">
        <v>4193</v>
      </c>
      <c r="K627" s="96" t="s">
        <v>2355</v>
      </c>
      <c r="L627" s="97"/>
      <c r="M627" s="97"/>
      <c r="P627" t="str">
        <f t="shared" si="112"/>
        <v>CASILLAS </v>
      </c>
      <c r="Q627" t="str">
        <f t="shared" si="113"/>
        <v>SALCEDO </v>
      </c>
      <c r="R627" t="str">
        <f t="shared" si="114"/>
        <v>JAIME</v>
      </c>
      <c r="S627" t="str">
        <f t="shared" si="115"/>
        <v>HOMBRE </v>
      </c>
      <c r="T627" t="str">
        <f t="shared" si="116"/>
        <v>36</v>
      </c>
      <c r="U627" t="str">
        <f t="shared" si="117"/>
        <v>3330353744</v>
      </c>
      <c r="V627" t="str">
        <f t="shared" si="118"/>
        <v>CANTERA NEGRA </v>
      </c>
      <c r="W627" t="str">
        <f t="shared" si="119"/>
        <v>23</v>
      </c>
      <c r="X627" t="str">
        <f t="shared" si="120"/>
        <v>LA CEJA </v>
      </c>
      <c r="Y627" t="str">
        <f t="shared" si="121"/>
        <v>CABECERA</v>
      </c>
      <c r="Z627" t="str">
        <f t="shared" si="122"/>
        <v/>
      </c>
      <c r="AA627" t="str">
        <f t="shared" si="123"/>
        <v/>
      </c>
    </row>
    <row r="628" spans="2:27" x14ac:dyDescent="0.25">
      <c r="B628" s="97" t="s">
        <v>3604</v>
      </c>
      <c r="C628" s="97" t="s">
        <v>3553</v>
      </c>
      <c r="D628" s="97" t="s">
        <v>4219</v>
      </c>
      <c r="E628" s="97" t="s">
        <v>3292</v>
      </c>
      <c r="F628" s="97">
        <v>21</v>
      </c>
      <c r="G628" s="97">
        <v>3322780260</v>
      </c>
      <c r="H628" s="97" t="s">
        <v>4250</v>
      </c>
      <c r="I628" s="97">
        <v>6</v>
      </c>
      <c r="J628" s="97" t="s">
        <v>4193</v>
      </c>
      <c r="K628" s="96" t="s">
        <v>2355</v>
      </c>
      <c r="L628" s="97">
        <v>5</v>
      </c>
      <c r="M628" s="97"/>
      <c r="P628" t="str">
        <f t="shared" si="112"/>
        <v>LIMON </v>
      </c>
      <c r="Q628" t="str">
        <f t="shared" si="113"/>
        <v>RUVALCABA </v>
      </c>
      <c r="R628" t="str">
        <f t="shared" si="114"/>
        <v>LORENA </v>
      </c>
      <c r="S628" t="str">
        <f t="shared" si="115"/>
        <v>MUJER </v>
      </c>
      <c r="T628" t="str">
        <f t="shared" si="116"/>
        <v>21</v>
      </c>
      <c r="U628" t="str">
        <f t="shared" si="117"/>
        <v>3322780260</v>
      </c>
      <c r="V628" t="str">
        <f t="shared" si="118"/>
        <v>CANTERA NEGRA </v>
      </c>
      <c r="W628" t="str">
        <f t="shared" si="119"/>
        <v>6</v>
      </c>
      <c r="X628" t="str">
        <f t="shared" si="120"/>
        <v>LA CEJA </v>
      </c>
      <c r="Y628" t="str">
        <f t="shared" si="121"/>
        <v>CABECERA</v>
      </c>
      <c r="Z628" t="str">
        <f t="shared" si="122"/>
        <v>5</v>
      </c>
      <c r="AA628" t="str">
        <f t="shared" si="123"/>
        <v/>
      </c>
    </row>
    <row r="629" spans="2:27" x14ac:dyDescent="0.25">
      <c r="B629" s="97" t="s">
        <v>3719</v>
      </c>
      <c r="C629" s="97" t="s">
        <v>3591</v>
      </c>
      <c r="D629" s="97" t="s">
        <v>4251</v>
      </c>
      <c r="E629" s="97" t="s">
        <v>3303</v>
      </c>
      <c r="F629" s="97">
        <v>45</v>
      </c>
      <c r="G629" s="97">
        <v>3317743878</v>
      </c>
      <c r="H629" s="97" t="s">
        <v>4252</v>
      </c>
      <c r="I629" s="97">
        <v>45</v>
      </c>
      <c r="J629" s="97" t="s">
        <v>4193</v>
      </c>
      <c r="K629" s="96" t="s">
        <v>2355</v>
      </c>
      <c r="L629" s="97">
        <v>4</v>
      </c>
      <c r="M629" s="97"/>
      <c r="P629" t="str">
        <f t="shared" si="112"/>
        <v>GONZALEZ </v>
      </c>
      <c r="Q629" t="str">
        <f t="shared" si="113"/>
        <v>FLORES </v>
      </c>
      <c r="R629" t="str">
        <f t="shared" si="114"/>
        <v>TERESA </v>
      </c>
      <c r="S629" t="str">
        <f t="shared" si="115"/>
        <v>MUJER </v>
      </c>
      <c r="T629" t="str">
        <f t="shared" si="116"/>
        <v>45</v>
      </c>
      <c r="U629" t="str">
        <f t="shared" si="117"/>
        <v>3317743878</v>
      </c>
      <c r="V629" t="str">
        <f t="shared" si="118"/>
        <v>CANTERA PIÑON</v>
      </c>
      <c r="W629" t="str">
        <f t="shared" si="119"/>
        <v>45</v>
      </c>
      <c r="X629" t="str">
        <f t="shared" si="120"/>
        <v>LA CEJA </v>
      </c>
      <c r="Y629" t="str">
        <f t="shared" si="121"/>
        <v>CABECERA</v>
      </c>
      <c r="Z629" t="str">
        <f t="shared" si="122"/>
        <v>4</v>
      </c>
      <c r="AA629" t="str">
        <f t="shared" si="123"/>
        <v/>
      </c>
    </row>
    <row r="630" spans="2:27" x14ac:dyDescent="0.25">
      <c r="B630" s="97" t="s">
        <v>243</v>
      </c>
      <c r="C630" s="97" t="s">
        <v>451</v>
      </c>
      <c r="D630" s="97" t="s">
        <v>256</v>
      </c>
      <c r="E630" s="97" t="s">
        <v>349</v>
      </c>
      <c r="F630" s="97">
        <v>72</v>
      </c>
      <c r="G630" s="97"/>
      <c r="H630" s="97" t="s">
        <v>4253</v>
      </c>
      <c r="I630" s="97">
        <v>11</v>
      </c>
      <c r="J630" s="97" t="s">
        <v>4193</v>
      </c>
      <c r="K630" s="96" t="s">
        <v>2355</v>
      </c>
      <c r="L630" s="97"/>
      <c r="M630" s="97"/>
      <c r="P630" t="str">
        <f t="shared" si="112"/>
        <v>ARANA</v>
      </c>
      <c r="Q630" t="str">
        <f t="shared" si="113"/>
        <v>RUIZ</v>
      </c>
      <c r="R630" t="str">
        <f t="shared" si="114"/>
        <v>ROSA</v>
      </c>
      <c r="S630" t="str">
        <f t="shared" si="115"/>
        <v>MUJER</v>
      </c>
      <c r="T630" t="str">
        <f t="shared" si="116"/>
        <v>72</v>
      </c>
      <c r="U630" t="str">
        <f t="shared" si="117"/>
        <v/>
      </c>
      <c r="V630" t="str">
        <f t="shared" si="118"/>
        <v>CANTERA ROSA</v>
      </c>
      <c r="W630" t="str">
        <f t="shared" si="119"/>
        <v>11</v>
      </c>
      <c r="X630" t="str">
        <f t="shared" si="120"/>
        <v>LA CEJA </v>
      </c>
      <c r="Y630" t="str">
        <f t="shared" si="121"/>
        <v>CABECERA</v>
      </c>
      <c r="Z630" t="str">
        <f t="shared" si="122"/>
        <v/>
      </c>
      <c r="AA630" t="str">
        <f t="shared" si="123"/>
        <v/>
      </c>
    </row>
    <row r="631" spans="2:27" x14ac:dyDescent="0.25">
      <c r="B631" s="97" t="s">
        <v>2537</v>
      </c>
      <c r="C631" s="97"/>
      <c r="D631" s="97" t="s">
        <v>856</v>
      </c>
      <c r="E631" s="97" t="s">
        <v>33</v>
      </c>
      <c r="F631" s="97"/>
      <c r="G631" s="97">
        <v>3317610684</v>
      </c>
      <c r="H631" s="97" t="s">
        <v>1893</v>
      </c>
      <c r="I631" s="97">
        <v>148</v>
      </c>
      <c r="J631" s="97" t="s">
        <v>4193</v>
      </c>
      <c r="K631" s="96" t="s">
        <v>2355</v>
      </c>
      <c r="L631" s="97"/>
      <c r="M631" s="97"/>
      <c r="P631" t="str">
        <f t="shared" si="112"/>
        <v>DE ANDA</v>
      </c>
      <c r="Q631" t="str">
        <f t="shared" si="113"/>
        <v/>
      </c>
      <c r="R631" t="str">
        <f t="shared" si="114"/>
        <v>MA DE JESUS</v>
      </c>
      <c r="S631" t="str">
        <f t="shared" si="115"/>
        <v>MUJER</v>
      </c>
      <c r="T631" t="str">
        <f t="shared" si="116"/>
        <v/>
      </c>
      <c r="U631" t="str">
        <f t="shared" si="117"/>
        <v>3317610684</v>
      </c>
      <c r="V631" t="str">
        <f t="shared" si="118"/>
        <v>EMILIANO ZAPATA</v>
      </c>
      <c r="W631" t="str">
        <f t="shared" si="119"/>
        <v>148</v>
      </c>
      <c r="X631" t="str">
        <f t="shared" si="120"/>
        <v>LA CEJA </v>
      </c>
      <c r="Y631" t="str">
        <f t="shared" si="121"/>
        <v>CABECERA</v>
      </c>
      <c r="Z631" t="str">
        <f t="shared" si="122"/>
        <v/>
      </c>
      <c r="AA631" t="str">
        <f t="shared" si="123"/>
        <v/>
      </c>
    </row>
    <row r="632" spans="2:27" x14ac:dyDescent="0.25">
      <c r="B632" s="97" t="s">
        <v>735</v>
      </c>
      <c r="C632" s="97" t="s">
        <v>4254</v>
      </c>
      <c r="D632" s="97" t="s">
        <v>4255</v>
      </c>
      <c r="E632" s="97" t="s">
        <v>349</v>
      </c>
      <c r="F632" s="97">
        <v>64</v>
      </c>
      <c r="G632" s="97">
        <v>3321767098</v>
      </c>
      <c r="H632" s="97" t="s">
        <v>645</v>
      </c>
      <c r="I632" s="97">
        <v>45</v>
      </c>
      <c r="J632" s="97" t="s">
        <v>4193</v>
      </c>
      <c r="K632" s="96" t="s">
        <v>2355</v>
      </c>
      <c r="L632" s="97"/>
      <c r="M632" s="97"/>
      <c r="P632" t="str">
        <f t="shared" si="112"/>
        <v>VELAZQUEZ</v>
      </c>
      <c r="Q632" t="str">
        <f t="shared" si="113"/>
        <v>SALAS</v>
      </c>
      <c r="R632" t="str">
        <f t="shared" si="114"/>
        <v>VIVIANA</v>
      </c>
      <c r="S632" t="str">
        <f t="shared" si="115"/>
        <v>MUJER</v>
      </c>
      <c r="T632" t="str">
        <f t="shared" si="116"/>
        <v>64</v>
      </c>
      <c r="U632" t="str">
        <f t="shared" si="117"/>
        <v>3321767098</v>
      </c>
      <c r="V632" t="str">
        <f t="shared" si="118"/>
        <v>EMILIANO ZAPATA</v>
      </c>
      <c r="W632" t="str">
        <f t="shared" si="119"/>
        <v>45</v>
      </c>
      <c r="X632" t="str">
        <f t="shared" si="120"/>
        <v>LA CEJA </v>
      </c>
      <c r="Y632" t="str">
        <f t="shared" si="121"/>
        <v>CABECERA</v>
      </c>
      <c r="Z632" t="str">
        <f t="shared" si="122"/>
        <v/>
      </c>
      <c r="AA632" t="str">
        <f t="shared" si="123"/>
        <v/>
      </c>
    </row>
    <row r="633" spans="2:27" x14ac:dyDescent="0.25">
      <c r="B633" s="97" t="s">
        <v>862</v>
      </c>
      <c r="C633" s="97" t="s">
        <v>863</v>
      </c>
      <c r="D633" s="97" t="s">
        <v>864</v>
      </c>
      <c r="E633" s="96"/>
      <c r="F633" s="97">
        <v>44</v>
      </c>
      <c r="G633" s="97">
        <v>3314476776</v>
      </c>
      <c r="H633" s="97" t="s">
        <v>4256</v>
      </c>
      <c r="I633" s="96">
        <v>6</v>
      </c>
      <c r="J633" s="97" t="s">
        <v>4193</v>
      </c>
      <c r="K633" s="96" t="s">
        <v>2355</v>
      </c>
      <c r="L633" s="96"/>
      <c r="M633" s="96"/>
      <c r="P633" t="str">
        <f t="shared" si="112"/>
        <v>MACIAS</v>
      </c>
      <c r="Q633" t="str">
        <f t="shared" si="113"/>
        <v>GONZALES</v>
      </c>
      <c r="R633" t="str">
        <f t="shared" si="114"/>
        <v>FRANCISCA</v>
      </c>
      <c r="S633" t="str">
        <f t="shared" si="115"/>
        <v/>
      </c>
      <c r="T633" t="str">
        <f t="shared" si="116"/>
        <v>44</v>
      </c>
      <c r="U633" t="str">
        <f t="shared" si="117"/>
        <v>3314476776</v>
      </c>
      <c r="V633" t="str">
        <f t="shared" si="118"/>
        <v>EMILIANO ZAPATA </v>
      </c>
      <c r="W633" t="str">
        <f t="shared" si="119"/>
        <v>6</v>
      </c>
      <c r="X633" t="str">
        <f t="shared" si="120"/>
        <v>LA CEJA </v>
      </c>
      <c r="Y633" t="str">
        <f t="shared" si="121"/>
        <v>CABECERA</v>
      </c>
      <c r="Z633" t="str">
        <f t="shared" si="122"/>
        <v/>
      </c>
      <c r="AA633" t="str">
        <f t="shared" si="123"/>
        <v/>
      </c>
    </row>
    <row r="634" spans="2:27" x14ac:dyDescent="0.25">
      <c r="B634" s="96" t="s">
        <v>688</v>
      </c>
      <c r="C634" s="96"/>
      <c r="D634" s="96" t="s">
        <v>876</v>
      </c>
      <c r="E634" s="96"/>
      <c r="F634" s="96"/>
      <c r="G634" s="96"/>
      <c r="H634" s="97" t="s">
        <v>4256</v>
      </c>
      <c r="I634" s="96">
        <v>20</v>
      </c>
      <c r="J634" s="97" t="s">
        <v>4193</v>
      </c>
      <c r="K634" s="96" t="s">
        <v>2355</v>
      </c>
      <c r="L634" s="96"/>
      <c r="M634" s="96"/>
      <c r="P634" t="str">
        <f t="shared" si="112"/>
        <v>VELAZQUEZ</v>
      </c>
      <c r="Q634" t="str">
        <f t="shared" si="113"/>
        <v/>
      </c>
      <c r="R634" t="str">
        <f t="shared" si="114"/>
        <v>MICAELA</v>
      </c>
      <c r="S634" t="str">
        <f t="shared" si="115"/>
        <v/>
      </c>
      <c r="T634" t="str">
        <f t="shared" si="116"/>
        <v/>
      </c>
      <c r="U634" t="str">
        <f t="shared" si="117"/>
        <v/>
      </c>
      <c r="V634" t="str">
        <f t="shared" si="118"/>
        <v>EMILIANO ZAPATA </v>
      </c>
      <c r="W634" t="str">
        <f t="shared" si="119"/>
        <v>20</v>
      </c>
      <c r="X634" t="str">
        <f t="shared" si="120"/>
        <v>LA CEJA </v>
      </c>
      <c r="Y634" t="str">
        <f t="shared" si="121"/>
        <v>CABECERA</v>
      </c>
      <c r="Z634" t="str">
        <f t="shared" si="122"/>
        <v/>
      </c>
      <c r="AA634" t="str">
        <f t="shared" si="123"/>
        <v/>
      </c>
    </row>
    <row r="635" spans="2:27" x14ac:dyDescent="0.25">
      <c r="B635" s="97" t="s">
        <v>3719</v>
      </c>
      <c r="C635" s="97" t="s">
        <v>4257</v>
      </c>
      <c r="D635" s="97" t="s">
        <v>4258</v>
      </c>
      <c r="E635" s="97" t="s">
        <v>3510</v>
      </c>
      <c r="F635" s="97">
        <v>85</v>
      </c>
      <c r="G635" s="97"/>
      <c r="H635" s="97" t="s">
        <v>4259</v>
      </c>
      <c r="I635" s="97">
        <v>43</v>
      </c>
      <c r="J635" s="97" t="s">
        <v>4193</v>
      </c>
      <c r="K635" s="96" t="s">
        <v>2355</v>
      </c>
      <c r="L635" s="97">
        <v>2</v>
      </c>
      <c r="M635" s="97"/>
      <c r="P635" t="str">
        <f t="shared" si="112"/>
        <v>GONZALEZ </v>
      </c>
      <c r="Q635" t="str">
        <f t="shared" si="113"/>
        <v>CARMONA</v>
      </c>
      <c r="R635" t="str">
        <f t="shared" si="114"/>
        <v>JOSE </v>
      </c>
      <c r="S635" t="str">
        <f t="shared" si="115"/>
        <v>HOMBRE </v>
      </c>
      <c r="T635" t="str">
        <f t="shared" si="116"/>
        <v>85</v>
      </c>
      <c r="U635" t="str">
        <f t="shared" si="117"/>
        <v/>
      </c>
      <c r="V635" t="str">
        <f t="shared" si="118"/>
        <v>EMILIANO ZAPATA </v>
      </c>
      <c r="W635" t="str">
        <f t="shared" si="119"/>
        <v>43</v>
      </c>
      <c r="X635" t="str">
        <f t="shared" si="120"/>
        <v>LA CEJA </v>
      </c>
      <c r="Y635" t="str">
        <f t="shared" si="121"/>
        <v>CABECERA</v>
      </c>
      <c r="Z635" t="str">
        <f t="shared" si="122"/>
        <v>2</v>
      </c>
      <c r="AA635" t="str">
        <f t="shared" si="123"/>
        <v/>
      </c>
    </row>
    <row r="636" spans="2:27" x14ac:dyDescent="0.25">
      <c r="B636" s="97" t="s">
        <v>3802</v>
      </c>
      <c r="C636" s="97" t="s">
        <v>4260</v>
      </c>
      <c r="D636" s="97" t="s">
        <v>4261</v>
      </c>
      <c r="E636" s="97" t="s">
        <v>3303</v>
      </c>
      <c r="F636" s="97">
        <v>60</v>
      </c>
      <c r="G636" s="97">
        <v>3222296300</v>
      </c>
      <c r="H636" s="97" t="s">
        <v>4259</v>
      </c>
      <c r="I636" s="97">
        <v>51</v>
      </c>
      <c r="J636" s="97" t="s">
        <v>4193</v>
      </c>
      <c r="K636" s="96" t="s">
        <v>2355</v>
      </c>
      <c r="L636" s="97">
        <v>7</v>
      </c>
      <c r="M636" s="97"/>
      <c r="P636" t="str">
        <f t="shared" si="112"/>
        <v>GOMEZ </v>
      </c>
      <c r="Q636" t="str">
        <f t="shared" si="113"/>
        <v>LIMONES </v>
      </c>
      <c r="R636" t="str">
        <f t="shared" si="114"/>
        <v>IGNACIA </v>
      </c>
      <c r="S636" t="str">
        <f t="shared" si="115"/>
        <v>MUJER </v>
      </c>
      <c r="T636" t="str">
        <f t="shared" si="116"/>
        <v>60</v>
      </c>
      <c r="U636" t="str">
        <f t="shared" si="117"/>
        <v>3222296300</v>
      </c>
      <c r="V636" t="str">
        <f t="shared" si="118"/>
        <v>EMILIANO ZAPATA </v>
      </c>
      <c r="W636" t="str">
        <f t="shared" si="119"/>
        <v>51</v>
      </c>
      <c r="X636" t="str">
        <f t="shared" si="120"/>
        <v>LA CEJA </v>
      </c>
      <c r="Y636" t="str">
        <f t="shared" si="121"/>
        <v>CABECERA</v>
      </c>
      <c r="Z636" t="str">
        <f t="shared" si="122"/>
        <v>7</v>
      </c>
      <c r="AA636" t="str">
        <f t="shared" si="123"/>
        <v/>
      </c>
    </row>
    <row r="637" spans="2:27" x14ac:dyDescent="0.25">
      <c r="B637" s="97" t="s">
        <v>3731</v>
      </c>
      <c r="C637" s="97" t="s">
        <v>3291</v>
      </c>
      <c r="D637" s="97" t="s">
        <v>4262</v>
      </c>
      <c r="E637" s="97" t="s">
        <v>33</v>
      </c>
      <c r="F637" s="97">
        <v>52</v>
      </c>
      <c r="G637" s="97"/>
      <c r="H637" s="97" t="s">
        <v>4064</v>
      </c>
      <c r="I637" s="97">
        <v>53</v>
      </c>
      <c r="J637" s="97" t="s">
        <v>4193</v>
      </c>
      <c r="K637" s="96" t="s">
        <v>2355</v>
      </c>
      <c r="L637" s="97"/>
      <c r="M637" s="97"/>
      <c r="P637" t="str">
        <f t="shared" si="112"/>
        <v>FLORES </v>
      </c>
      <c r="Q637" t="str">
        <f t="shared" si="113"/>
        <v>GUTIERREZ </v>
      </c>
      <c r="R637" t="str">
        <f t="shared" si="114"/>
        <v>MICAELA </v>
      </c>
      <c r="S637" t="str">
        <f t="shared" si="115"/>
        <v>MUJER</v>
      </c>
      <c r="T637" t="str">
        <f t="shared" si="116"/>
        <v>52</v>
      </c>
      <c r="U637" t="str">
        <f t="shared" si="117"/>
        <v/>
      </c>
      <c r="V637" t="str">
        <f t="shared" si="118"/>
        <v>EMILIANO ZAPATA </v>
      </c>
      <c r="W637" t="str">
        <f t="shared" si="119"/>
        <v>53</v>
      </c>
      <c r="X637" t="str">
        <f t="shared" si="120"/>
        <v>LA CEJA </v>
      </c>
      <c r="Y637" t="str">
        <f t="shared" si="121"/>
        <v>CABECERA</v>
      </c>
      <c r="Z637" t="str">
        <f t="shared" si="122"/>
        <v/>
      </c>
      <c r="AA637" t="str">
        <f t="shared" si="123"/>
        <v/>
      </c>
    </row>
    <row r="638" spans="2:27" x14ac:dyDescent="0.25">
      <c r="B638" s="97" t="s">
        <v>214</v>
      </c>
      <c r="C638" s="97"/>
      <c r="D638" s="97" t="s">
        <v>4143</v>
      </c>
      <c r="E638" s="97" t="s">
        <v>33</v>
      </c>
      <c r="F638" s="97" t="s">
        <v>3373</v>
      </c>
      <c r="G638" s="97">
        <v>3332470104</v>
      </c>
      <c r="H638" s="97" t="s">
        <v>4064</v>
      </c>
      <c r="I638" s="97">
        <v>55</v>
      </c>
      <c r="J638" s="97" t="s">
        <v>4193</v>
      </c>
      <c r="K638" s="96" t="s">
        <v>2355</v>
      </c>
      <c r="L638" s="97" t="s">
        <v>3373</v>
      </c>
      <c r="M638" s="97" t="s">
        <v>4263</v>
      </c>
      <c r="P638" t="str">
        <f t="shared" si="112"/>
        <v>ALVAREZ</v>
      </c>
      <c r="Q638" t="str">
        <f t="shared" si="113"/>
        <v/>
      </c>
      <c r="R638" t="str">
        <f t="shared" si="114"/>
        <v>MARIA ELENA </v>
      </c>
      <c r="S638" t="str">
        <f t="shared" si="115"/>
        <v>MUJER</v>
      </c>
      <c r="T638" t="str">
        <f t="shared" si="116"/>
        <v>N/A</v>
      </c>
      <c r="U638" t="str">
        <f t="shared" si="117"/>
        <v>3332470104</v>
      </c>
      <c r="V638" t="str">
        <f t="shared" si="118"/>
        <v>EMILIANO ZAPATA </v>
      </c>
      <c r="W638" t="str">
        <f t="shared" si="119"/>
        <v>55</v>
      </c>
      <c r="X638" t="str">
        <f t="shared" si="120"/>
        <v>LA CEJA </v>
      </c>
      <c r="Y638" t="str">
        <f t="shared" si="121"/>
        <v>CABECERA</v>
      </c>
      <c r="Z638" t="str">
        <f t="shared" si="122"/>
        <v>N/A</v>
      </c>
      <c r="AA638" t="str">
        <f t="shared" si="123"/>
        <v>NO TIENE TRABAJO </v>
      </c>
    </row>
    <row r="639" spans="2:27" x14ac:dyDescent="0.25">
      <c r="B639" s="96" t="s">
        <v>4209</v>
      </c>
      <c r="C639" s="96" t="s">
        <v>4264</v>
      </c>
      <c r="D639" s="96" t="s">
        <v>907</v>
      </c>
      <c r="E639" s="96" t="s">
        <v>48</v>
      </c>
      <c r="F639" s="96"/>
      <c r="G639" s="96">
        <v>3314253096</v>
      </c>
      <c r="H639" s="97" t="s">
        <v>4256</v>
      </c>
      <c r="I639" s="96">
        <v>75</v>
      </c>
      <c r="J639" s="97" t="s">
        <v>4193</v>
      </c>
      <c r="K639" s="96" t="s">
        <v>2355</v>
      </c>
      <c r="L639" s="96"/>
      <c r="M639" s="96"/>
      <c r="P639" t="str">
        <f t="shared" si="112"/>
        <v>LOZA </v>
      </c>
      <c r="Q639" t="str">
        <f t="shared" si="113"/>
        <v>ROBLES </v>
      </c>
      <c r="R639" t="str">
        <f t="shared" si="114"/>
        <v>ROGELIO</v>
      </c>
      <c r="S639" t="str">
        <f t="shared" si="115"/>
        <v>HOMBRE</v>
      </c>
      <c r="T639" t="str">
        <f t="shared" si="116"/>
        <v/>
      </c>
      <c r="U639" t="str">
        <f t="shared" si="117"/>
        <v>3314253096</v>
      </c>
      <c r="V639" t="str">
        <f t="shared" si="118"/>
        <v>EMILIANO ZAPATA </v>
      </c>
      <c r="W639" t="str">
        <f t="shared" si="119"/>
        <v>75</v>
      </c>
      <c r="X639" t="str">
        <f t="shared" si="120"/>
        <v>LA CEJA </v>
      </c>
      <c r="Y639" t="str">
        <f t="shared" si="121"/>
        <v>CABECERA</v>
      </c>
      <c r="Z639" t="str">
        <f t="shared" si="122"/>
        <v/>
      </c>
      <c r="AA639" t="str">
        <f t="shared" si="123"/>
        <v/>
      </c>
    </row>
    <row r="640" spans="2:27" x14ac:dyDescent="0.25">
      <c r="B640" s="97" t="s">
        <v>715</v>
      </c>
      <c r="C640" s="96" t="s">
        <v>608</v>
      </c>
      <c r="D640" s="97" t="s">
        <v>921</v>
      </c>
      <c r="E640" s="96"/>
      <c r="F640" s="97">
        <v>52</v>
      </c>
      <c r="G640" s="97">
        <v>3331307218</v>
      </c>
      <c r="H640" s="97" t="s">
        <v>4256</v>
      </c>
      <c r="I640" s="96">
        <v>78</v>
      </c>
      <c r="J640" s="97" t="s">
        <v>4193</v>
      </c>
      <c r="K640" s="96" t="s">
        <v>2355</v>
      </c>
      <c r="L640" s="96"/>
      <c r="M640" s="96"/>
      <c r="P640" t="str">
        <f t="shared" si="112"/>
        <v>SÁNCHEZ</v>
      </c>
      <c r="Q640" t="str">
        <f t="shared" si="113"/>
        <v>GARCÍA</v>
      </c>
      <c r="R640" t="str">
        <f t="shared" si="114"/>
        <v>MARTHA HERLINDA</v>
      </c>
      <c r="S640" t="str">
        <f t="shared" si="115"/>
        <v/>
      </c>
      <c r="T640" t="str">
        <f t="shared" si="116"/>
        <v>52</v>
      </c>
      <c r="U640" t="str">
        <f t="shared" si="117"/>
        <v>3331307218</v>
      </c>
      <c r="V640" t="str">
        <f t="shared" si="118"/>
        <v>EMILIANO ZAPATA </v>
      </c>
      <c r="W640" t="str">
        <f t="shared" si="119"/>
        <v>78</v>
      </c>
      <c r="X640" t="str">
        <f t="shared" si="120"/>
        <v>LA CEJA </v>
      </c>
      <c r="Y640" t="str">
        <f t="shared" si="121"/>
        <v>CABECERA</v>
      </c>
      <c r="Z640" t="str">
        <f t="shared" si="122"/>
        <v/>
      </c>
      <c r="AA640" t="str">
        <f t="shared" si="123"/>
        <v/>
      </c>
    </row>
    <row r="641" spans="2:27" x14ac:dyDescent="0.25">
      <c r="B641" s="97" t="s">
        <v>354</v>
      </c>
      <c r="C641" s="97" t="s">
        <v>290</v>
      </c>
      <c r="D641" s="97" t="s">
        <v>922</v>
      </c>
      <c r="E641" s="97" t="s">
        <v>27</v>
      </c>
      <c r="F641" s="97">
        <v>56</v>
      </c>
      <c r="G641" s="97">
        <v>7341760</v>
      </c>
      <c r="H641" s="97" t="s">
        <v>4256</v>
      </c>
      <c r="I641" s="97">
        <v>86</v>
      </c>
      <c r="J641" s="97" t="s">
        <v>4193</v>
      </c>
      <c r="K641" s="96" t="s">
        <v>2355</v>
      </c>
      <c r="L641" s="97">
        <v>3</v>
      </c>
      <c r="M641" s="97" t="s">
        <v>66</v>
      </c>
      <c r="P641" t="str">
        <f t="shared" si="112"/>
        <v>LOMELI</v>
      </c>
      <c r="Q641" t="str">
        <f t="shared" si="113"/>
        <v>AGUIRRE</v>
      </c>
      <c r="R641" t="str">
        <f t="shared" si="114"/>
        <v>MARIA ANTONIA</v>
      </c>
      <c r="S641" t="str">
        <f t="shared" si="115"/>
        <v>MUJER</v>
      </c>
      <c r="T641" t="str">
        <f t="shared" si="116"/>
        <v>56</v>
      </c>
      <c r="U641" t="str">
        <f t="shared" si="117"/>
        <v>7341760</v>
      </c>
      <c r="V641" t="str">
        <f t="shared" si="118"/>
        <v>EMILIANO ZAPATA </v>
      </c>
      <c r="W641" t="str">
        <f t="shared" si="119"/>
        <v>86</v>
      </c>
      <c r="X641" t="str">
        <f t="shared" si="120"/>
        <v>LA CEJA </v>
      </c>
      <c r="Y641" t="str">
        <f t="shared" si="121"/>
        <v>CABECERA</v>
      </c>
      <c r="Z641" t="str">
        <f t="shared" si="122"/>
        <v>3</v>
      </c>
      <c r="AA641" t="str">
        <f t="shared" si="123"/>
        <v>VIUDA</v>
      </c>
    </row>
    <row r="642" spans="2:27" x14ac:dyDescent="0.25">
      <c r="B642" s="97" t="s">
        <v>4265</v>
      </c>
      <c r="C642" s="97" t="s">
        <v>3430</v>
      </c>
      <c r="D642" s="97" t="s">
        <v>1209</v>
      </c>
      <c r="E642" s="97" t="s">
        <v>3253</v>
      </c>
      <c r="F642" s="97">
        <v>48</v>
      </c>
      <c r="G642" s="97">
        <v>3737340848</v>
      </c>
      <c r="H642" s="97" t="s">
        <v>4256</v>
      </c>
      <c r="I642" s="97">
        <v>92</v>
      </c>
      <c r="J642" s="97" t="s">
        <v>4193</v>
      </c>
      <c r="K642" s="96" t="s">
        <v>2355</v>
      </c>
      <c r="L642" s="97"/>
      <c r="M642" s="97"/>
      <c r="P642" t="str">
        <f t="shared" ref="P642:P705" si="124">UPPER(B642)</f>
        <v>BARRETO </v>
      </c>
      <c r="Q642" t="str">
        <f t="shared" ref="Q642:Q705" si="125">UPPER(C642)</f>
        <v>GARCIA </v>
      </c>
      <c r="R642" t="str">
        <f t="shared" ref="R642:R705" si="126">UPPER(D642)</f>
        <v>IRENE</v>
      </c>
      <c r="S642" t="str">
        <f t="shared" ref="S642:S705" si="127">UPPER(E642)</f>
        <v>M</v>
      </c>
      <c r="T642" t="str">
        <f t="shared" ref="T642:T705" si="128">UPPER(F642)</f>
        <v>48</v>
      </c>
      <c r="U642" t="str">
        <f t="shared" ref="U642:U705" si="129">UPPER(G642)</f>
        <v>3737340848</v>
      </c>
      <c r="V642" t="str">
        <f t="shared" ref="V642:V705" si="130">UPPER(H642)</f>
        <v>EMILIANO ZAPATA </v>
      </c>
      <c r="W642" t="str">
        <f t="shared" ref="W642:W705" si="131">UPPER(I642)</f>
        <v>92</v>
      </c>
      <c r="X642" t="str">
        <f t="shared" ref="X642:X705" si="132">UPPER(J642)</f>
        <v>LA CEJA </v>
      </c>
      <c r="Y642" t="str">
        <f t="shared" ref="Y642:Y705" si="133">UPPER(K642)</f>
        <v>CABECERA</v>
      </c>
      <c r="Z642" t="str">
        <f t="shared" ref="Z642:Z705" si="134">UPPER(L642)</f>
        <v/>
      </c>
      <c r="AA642" t="str">
        <f t="shared" ref="AA642:AA705" si="135">UPPER(M642)</f>
        <v/>
      </c>
    </row>
    <row r="643" spans="2:27" x14ac:dyDescent="0.25">
      <c r="B643" s="97" t="s">
        <v>71</v>
      </c>
      <c r="C643" s="97" t="s">
        <v>4266</v>
      </c>
      <c r="D643" s="97" t="s">
        <v>4267</v>
      </c>
      <c r="E643" s="97" t="s">
        <v>27</v>
      </c>
      <c r="F643" s="97">
        <v>20</v>
      </c>
      <c r="G643" s="97">
        <v>3330236968</v>
      </c>
      <c r="H643" s="97" t="s">
        <v>4256</v>
      </c>
      <c r="I643" s="97">
        <v>107</v>
      </c>
      <c r="J643" s="97" t="s">
        <v>4193</v>
      </c>
      <c r="K643" s="96" t="s">
        <v>2355</v>
      </c>
      <c r="L643" s="97">
        <v>5</v>
      </c>
      <c r="M643" s="97" t="s">
        <v>29</v>
      </c>
      <c r="P643" t="str">
        <f t="shared" si="124"/>
        <v>HERNÁNDEZ</v>
      </c>
      <c r="Q643" t="str">
        <f t="shared" si="125"/>
        <v>AYON </v>
      </c>
      <c r="R643" t="str">
        <f t="shared" si="126"/>
        <v>SARAHI </v>
      </c>
      <c r="S643" t="str">
        <f t="shared" si="127"/>
        <v>MUJER</v>
      </c>
      <c r="T643" t="str">
        <f t="shared" si="128"/>
        <v>20</v>
      </c>
      <c r="U643" t="str">
        <f t="shared" si="129"/>
        <v>3330236968</v>
      </c>
      <c r="V643" t="str">
        <f t="shared" si="130"/>
        <v>EMILIANO ZAPATA </v>
      </c>
      <c r="W643" t="str">
        <f t="shared" si="131"/>
        <v>107</v>
      </c>
      <c r="X643" t="str">
        <f t="shared" si="132"/>
        <v>LA CEJA </v>
      </c>
      <c r="Y643" t="str">
        <f t="shared" si="133"/>
        <v>CABECERA</v>
      </c>
      <c r="Z643" t="str">
        <f t="shared" si="134"/>
        <v>5</v>
      </c>
      <c r="AA643" t="str">
        <f t="shared" si="135"/>
        <v>MADRE SOLTERA</v>
      </c>
    </row>
    <row r="644" spans="2:27" x14ac:dyDescent="0.25">
      <c r="B644" s="97" t="s">
        <v>3427</v>
      </c>
      <c r="C644" s="97" t="s">
        <v>40</v>
      </c>
      <c r="D644" s="97" t="s">
        <v>4268</v>
      </c>
      <c r="E644" s="97" t="s">
        <v>267</v>
      </c>
      <c r="F644" s="97">
        <v>46</v>
      </c>
      <c r="G644" s="97">
        <v>3314125190</v>
      </c>
      <c r="H644" s="97" t="s">
        <v>4256</v>
      </c>
      <c r="I644" s="97">
        <v>132</v>
      </c>
      <c r="J644" s="97" t="s">
        <v>4193</v>
      </c>
      <c r="K644" s="96" t="s">
        <v>2355</v>
      </c>
      <c r="L644" s="97">
        <v>5</v>
      </c>
      <c r="M644" s="97" t="s">
        <v>101</v>
      </c>
      <c r="P644" t="str">
        <f t="shared" si="124"/>
        <v>RAMIREZ </v>
      </c>
      <c r="Q644" t="str">
        <f t="shared" si="125"/>
        <v>ALVAREZ</v>
      </c>
      <c r="R644" t="str">
        <f t="shared" si="126"/>
        <v>ISAIAS </v>
      </c>
      <c r="S644" t="str">
        <f t="shared" si="127"/>
        <v>HOMBRE</v>
      </c>
      <c r="T644" t="str">
        <f t="shared" si="128"/>
        <v>46</v>
      </c>
      <c r="U644" t="str">
        <f t="shared" si="129"/>
        <v>3314125190</v>
      </c>
      <c r="V644" t="str">
        <f t="shared" si="130"/>
        <v>EMILIANO ZAPATA </v>
      </c>
      <c r="W644" t="str">
        <f t="shared" si="131"/>
        <v>132</v>
      </c>
      <c r="X644" t="str">
        <f t="shared" si="132"/>
        <v>LA CEJA </v>
      </c>
      <c r="Y644" t="str">
        <f t="shared" si="133"/>
        <v>CABECERA</v>
      </c>
      <c r="Z644" t="str">
        <f t="shared" si="134"/>
        <v>5</v>
      </c>
      <c r="AA644" t="str">
        <f t="shared" si="135"/>
        <v>ENFERMO(A) CRONICO(A)</v>
      </c>
    </row>
    <row r="645" spans="2:27" x14ac:dyDescent="0.25">
      <c r="B645" s="97" t="s">
        <v>71</v>
      </c>
      <c r="C645" s="97" t="s">
        <v>600</v>
      </c>
      <c r="D645" s="97" t="s">
        <v>4269</v>
      </c>
      <c r="E645" s="97" t="s">
        <v>27</v>
      </c>
      <c r="F645" s="97">
        <v>26</v>
      </c>
      <c r="G645" s="97">
        <v>3310485483</v>
      </c>
      <c r="H645" s="97" t="s">
        <v>4256</v>
      </c>
      <c r="I645" s="97">
        <v>137</v>
      </c>
      <c r="J645" s="97" t="s">
        <v>4193</v>
      </c>
      <c r="K645" s="96" t="s">
        <v>2355</v>
      </c>
      <c r="L645" s="97">
        <v>2</v>
      </c>
      <c r="M645" s="97" t="s">
        <v>29</v>
      </c>
      <c r="P645" t="str">
        <f t="shared" si="124"/>
        <v>HERNÁNDEZ</v>
      </c>
      <c r="Q645" t="str">
        <f t="shared" si="125"/>
        <v>VÁZQUEZ</v>
      </c>
      <c r="R645" t="str">
        <f t="shared" si="126"/>
        <v>MARIA LUISA </v>
      </c>
      <c r="S645" t="str">
        <f t="shared" si="127"/>
        <v>MUJER</v>
      </c>
      <c r="T645" t="str">
        <f t="shared" si="128"/>
        <v>26</v>
      </c>
      <c r="U645" t="str">
        <f t="shared" si="129"/>
        <v>3310485483</v>
      </c>
      <c r="V645" t="str">
        <f t="shared" si="130"/>
        <v>EMILIANO ZAPATA </v>
      </c>
      <c r="W645" t="str">
        <f t="shared" si="131"/>
        <v>137</v>
      </c>
      <c r="X645" t="str">
        <f t="shared" si="132"/>
        <v>LA CEJA </v>
      </c>
      <c r="Y645" t="str">
        <f t="shared" si="133"/>
        <v>CABECERA</v>
      </c>
      <c r="Z645" t="str">
        <f t="shared" si="134"/>
        <v>2</v>
      </c>
      <c r="AA645" t="str">
        <f t="shared" si="135"/>
        <v>MADRE SOLTERA</v>
      </c>
    </row>
    <row r="646" spans="2:27" x14ac:dyDescent="0.25">
      <c r="B646" s="97" t="s">
        <v>229</v>
      </c>
      <c r="C646" s="97" t="s">
        <v>177</v>
      </c>
      <c r="D646" s="97" t="s">
        <v>941</v>
      </c>
      <c r="E646" s="96"/>
      <c r="F646" s="97">
        <v>50</v>
      </c>
      <c r="G646" s="97">
        <v>3325441448</v>
      </c>
      <c r="H646" s="97" t="s">
        <v>4256</v>
      </c>
      <c r="I646" s="96">
        <v>139</v>
      </c>
      <c r="J646" s="97" t="s">
        <v>4193</v>
      </c>
      <c r="K646" s="96" t="s">
        <v>2355</v>
      </c>
      <c r="L646" s="96"/>
      <c r="M646" s="96"/>
      <c r="P646" t="str">
        <f t="shared" si="124"/>
        <v>VAZQUEZ</v>
      </c>
      <c r="Q646" t="str">
        <f t="shared" si="125"/>
        <v>LOPEZ</v>
      </c>
      <c r="R646" t="str">
        <f t="shared" si="126"/>
        <v>MARIA LUZ</v>
      </c>
      <c r="S646" t="str">
        <f t="shared" si="127"/>
        <v/>
      </c>
      <c r="T646" t="str">
        <f t="shared" si="128"/>
        <v>50</v>
      </c>
      <c r="U646" t="str">
        <f t="shared" si="129"/>
        <v>3325441448</v>
      </c>
      <c r="V646" t="str">
        <f t="shared" si="130"/>
        <v>EMILIANO ZAPATA </v>
      </c>
      <c r="W646" t="str">
        <f t="shared" si="131"/>
        <v>139</v>
      </c>
      <c r="X646" t="str">
        <f t="shared" si="132"/>
        <v>LA CEJA </v>
      </c>
      <c r="Y646" t="str">
        <f t="shared" si="133"/>
        <v>CABECERA</v>
      </c>
      <c r="Z646" t="str">
        <f t="shared" si="134"/>
        <v/>
      </c>
      <c r="AA646" t="str">
        <f t="shared" si="135"/>
        <v/>
      </c>
    </row>
    <row r="647" spans="2:27" x14ac:dyDescent="0.25">
      <c r="B647" s="97" t="s">
        <v>25</v>
      </c>
      <c r="C647" s="97" t="s">
        <v>954</v>
      </c>
      <c r="D647" s="97" t="s">
        <v>295</v>
      </c>
      <c r="E647" s="97" t="s">
        <v>27</v>
      </c>
      <c r="F647" s="97">
        <v>42</v>
      </c>
      <c r="G647" s="97">
        <v>3310090862</v>
      </c>
      <c r="H647" s="97" t="s">
        <v>4256</v>
      </c>
      <c r="I647" s="97">
        <v>156</v>
      </c>
      <c r="J647" s="97" t="s">
        <v>4193</v>
      </c>
      <c r="K647" s="96" t="s">
        <v>2355</v>
      </c>
      <c r="L647" s="97">
        <v>5</v>
      </c>
      <c r="M647" s="97" t="s">
        <v>29</v>
      </c>
      <c r="P647" t="str">
        <f t="shared" si="124"/>
        <v>BECERRA</v>
      </c>
      <c r="Q647" t="str">
        <f t="shared" si="125"/>
        <v>DELGADILLO</v>
      </c>
      <c r="R647" t="str">
        <f t="shared" si="126"/>
        <v>ESMERALDA</v>
      </c>
      <c r="S647" t="str">
        <f t="shared" si="127"/>
        <v>MUJER</v>
      </c>
      <c r="T647" t="str">
        <f t="shared" si="128"/>
        <v>42</v>
      </c>
      <c r="U647" t="str">
        <f t="shared" si="129"/>
        <v>3310090862</v>
      </c>
      <c r="V647" t="str">
        <f t="shared" si="130"/>
        <v>EMILIANO ZAPATA </v>
      </c>
      <c r="W647" t="str">
        <f t="shared" si="131"/>
        <v>156</v>
      </c>
      <c r="X647" t="str">
        <f t="shared" si="132"/>
        <v>LA CEJA </v>
      </c>
      <c r="Y647" t="str">
        <f t="shared" si="133"/>
        <v>CABECERA</v>
      </c>
      <c r="Z647" t="str">
        <f t="shared" si="134"/>
        <v>5</v>
      </c>
      <c r="AA647" t="str">
        <f t="shared" si="135"/>
        <v>MADRE SOLTERA</v>
      </c>
    </row>
    <row r="648" spans="2:27" x14ac:dyDescent="0.25">
      <c r="B648" s="97" t="s">
        <v>4270</v>
      </c>
      <c r="C648" s="97" t="s">
        <v>4271</v>
      </c>
      <c r="D648" s="97" t="s">
        <v>4272</v>
      </c>
      <c r="E648" s="97" t="s">
        <v>3253</v>
      </c>
      <c r="F648" s="97">
        <v>73</v>
      </c>
      <c r="G648" s="97"/>
      <c r="H648" s="97" t="s">
        <v>4256</v>
      </c>
      <c r="I648" s="97" t="s">
        <v>4273</v>
      </c>
      <c r="J648" s="97" t="s">
        <v>4193</v>
      </c>
      <c r="K648" s="96" t="s">
        <v>2355</v>
      </c>
      <c r="L648" s="97"/>
      <c r="M648" s="97"/>
      <c r="P648" t="str">
        <f t="shared" si="124"/>
        <v>MONTOYA</v>
      </c>
      <c r="Q648" t="str">
        <f t="shared" si="125"/>
        <v>MAGAÑA</v>
      </c>
      <c r="R648" t="str">
        <f t="shared" si="126"/>
        <v>MARIA</v>
      </c>
      <c r="S648" t="str">
        <f t="shared" si="127"/>
        <v>M</v>
      </c>
      <c r="T648" t="str">
        <f t="shared" si="128"/>
        <v>73</v>
      </c>
      <c r="U648" t="str">
        <f t="shared" si="129"/>
        <v/>
      </c>
      <c r="V648" t="str">
        <f t="shared" si="130"/>
        <v>EMILIANO ZAPATA </v>
      </c>
      <c r="W648" t="str">
        <f t="shared" si="131"/>
        <v>73B</v>
      </c>
      <c r="X648" t="str">
        <f t="shared" si="132"/>
        <v>LA CEJA </v>
      </c>
      <c r="Y648" t="str">
        <f t="shared" si="133"/>
        <v>CABECERA</v>
      </c>
      <c r="Z648" t="str">
        <f t="shared" si="134"/>
        <v/>
      </c>
      <c r="AA648" t="str">
        <f t="shared" si="135"/>
        <v/>
      </c>
    </row>
    <row r="649" spans="2:27" x14ac:dyDescent="0.25">
      <c r="B649" s="97" t="s">
        <v>230</v>
      </c>
      <c r="C649" s="97" t="s">
        <v>255</v>
      </c>
      <c r="D649" s="97" t="s">
        <v>952</v>
      </c>
      <c r="E649" s="97" t="s">
        <v>27</v>
      </c>
      <c r="F649" s="97">
        <v>66</v>
      </c>
      <c r="G649" s="97">
        <v>3737349777</v>
      </c>
      <c r="H649" s="97" t="s">
        <v>4274</v>
      </c>
      <c r="I649" s="97">
        <v>18</v>
      </c>
      <c r="J649" s="97" t="s">
        <v>4193</v>
      </c>
      <c r="K649" s="96" t="s">
        <v>2355</v>
      </c>
      <c r="L649" s="97">
        <v>5</v>
      </c>
      <c r="M649" s="97" t="s">
        <v>53</v>
      </c>
      <c r="P649" t="str">
        <f t="shared" si="124"/>
        <v>RAMIREZ</v>
      </c>
      <c r="Q649" t="str">
        <f t="shared" si="125"/>
        <v>LIMON</v>
      </c>
      <c r="R649" t="str">
        <f t="shared" si="126"/>
        <v>ELENA</v>
      </c>
      <c r="S649" t="str">
        <f t="shared" si="127"/>
        <v>MUJER</v>
      </c>
      <c r="T649" t="str">
        <f t="shared" si="128"/>
        <v>66</v>
      </c>
      <c r="U649" t="str">
        <f t="shared" si="129"/>
        <v>3737349777</v>
      </c>
      <c r="V649" t="str">
        <f t="shared" si="130"/>
        <v>ESTEBAN ALATORRE</v>
      </c>
      <c r="W649" t="str">
        <f t="shared" si="131"/>
        <v>18</v>
      </c>
      <c r="X649" t="str">
        <f t="shared" si="132"/>
        <v>LA CEJA </v>
      </c>
      <c r="Y649" t="str">
        <f t="shared" si="133"/>
        <v>CABECERA</v>
      </c>
      <c r="Z649" t="str">
        <f t="shared" si="134"/>
        <v>5</v>
      </c>
      <c r="AA649" t="str">
        <f t="shared" si="135"/>
        <v>ADULTO MAYOR</v>
      </c>
    </row>
    <row r="650" spans="2:27" x14ac:dyDescent="0.25">
      <c r="B650" s="96" t="s">
        <v>3407</v>
      </c>
      <c r="C650" s="96" t="s">
        <v>960</v>
      </c>
      <c r="D650" s="96" t="s">
        <v>961</v>
      </c>
      <c r="E650" s="96"/>
      <c r="F650" s="96"/>
      <c r="G650" s="96"/>
      <c r="H650" s="96" t="s">
        <v>962</v>
      </c>
      <c r="I650" s="96">
        <v>58</v>
      </c>
      <c r="J650" s="97" t="s">
        <v>4193</v>
      </c>
      <c r="K650" s="96" t="s">
        <v>2355</v>
      </c>
      <c r="L650" s="96"/>
      <c r="M650" s="96"/>
      <c r="P650" t="str">
        <f t="shared" si="124"/>
        <v>SOTO </v>
      </c>
      <c r="Q650" t="str">
        <f t="shared" si="125"/>
        <v>MARTIN</v>
      </c>
      <c r="R650" t="str">
        <f t="shared" si="126"/>
        <v>RAMONA</v>
      </c>
      <c r="S650" t="str">
        <f t="shared" si="127"/>
        <v/>
      </c>
      <c r="T650" t="str">
        <f t="shared" si="128"/>
        <v/>
      </c>
      <c r="U650" t="str">
        <f t="shared" si="129"/>
        <v/>
      </c>
      <c r="V650" t="str">
        <f t="shared" si="130"/>
        <v>GASPAR BOLAÑOS</v>
      </c>
      <c r="W650" t="str">
        <f t="shared" si="131"/>
        <v>58</v>
      </c>
      <c r="X650" t="str">
        <f t="shared" si="132"/>
        <v>LA CEJA </v>
      </c>
      <c r="Y650" t="str">
        <f t="shared" si="133"/>
        <v>CABECERA</v>
      </c>
      <c r="Z650" t="str">
        <f t="shared" si="134"/>
        <v/>
      </c>
      <c r="AA650" t="str">
        <f t="shared" si="135"/>
        <v/>
      </c>
    </row>
    <row r="651" spans="2:27" x14ac:dyDescent="0.25">
      <c r="B651" s="97" t="s">
        <v>1185</v>
      </c>
      <c r="C651" s="97" t="s">
        <v>216</v>
      </c>
      <c r="D651" s="97" t="s">
        <v>4275</v>
      </c>
      <c r="E651" s="97" t="s">
        <v>349</v>
      </c>
      <c r="F651" s="97">
        <v>25</v>
      </c>
      <c r="G651" s="97">
        <v>3324907239</v>
      </c>
      <c r="H651" s="97" t="s">
        <v>4276</v>
      </c>
      <c r="I651" s="97"/>
      <c r="J651" s="97" t="s">
        <v>4193</v>
      </c>
      <c r="K651" s="96" t="s">
        <v>2355</v>
      </c>
      <c r="L651" s="97">
        <v>2</v>
      </c>
      <c r="M651" s="97"/>
      <c r="P651" t="str">
        <f t="shared" si="124"/>
        <v>OCAMPO</v>
      </c>
      <c r="Q651" t="str">
        <f t="shared" si="125"/>
        <v>ROMERO</v>
      </c>
      <c r="R651" t="str">
        <f t="shared" si="126"/>
        <v>BRISEIDA YAZMÍN</v>
      </c>
      <c r="S651" t="str">
        <f t="shared" si="127"/>
        <v>MUJER</v>
      </c>
      <c r="T651" t="str">
        <f t="shared" si="128"/>
        <v>25</v>
      </c>
      <c r="U651" t="str">
        <f t="shared" si="129"/>
        <v>3324907239</v>
      </c>
      <c r="V651" t="str">
        <f t="shared" si="130"/>
        <v>HOSPITAL MATERNO INFANTIL</v>
      </c>
      <c r="W651" t="str">
        <f t="shared" si="131"/>
        <v/>
      </c>
      <c r="X651" t="str">
        <f t="shared" si="132"/>
        <v>LA CEJA </v>
      </c>
      <c r="Y651" t="str">
        <f t="shared" si="133"/>
        <v>CABECERA</v>
      </c>
      <c r="Z651" t="str">
        <f t="shared" si="134"/>
        <v>2</v>
      </c>
      <c r="AA651" t="str">
        <f t="shared" si="135"/>
        <v/>
      </c>
    </row>
    <row r="652" spans="2:27" x14ac:dyDescent="0.25">
      <c r="B652" s="96" t="s">
        <v>3299</v>
      </c>
      <c r="C652" s="96" t="s">
        <v>929</v>
      </c>
      <c r="D652" s="96" t="s">
        <v>930</v>
      </c>
      <c r="E652" s="96"/>
      <c r="F652" s="96"/>
      <c r="G652" s="96"/>
      <c r="H652" s="96" t="s">
        <v>931</v>
      </c>
      <c r="I652" s="96">
        <v>5</v>
      </c>
      <c r="J652" s="97" t="s">
        <v>4193</v>
      </c>
      <c r="K652" s="96" t="s">
        <v>2355</v>
      </c>
      <c r="L652" s="96"/>
      <c r="M652" s="96"/>
      <c r="P652" t="str">
        <f t="shared" si="124"/>
        <v>LOPEZ </v>
      </c>
      <c r="Q652" t="str">
        <f t="shared" si="125"/>
        <v>CARDENAS</v>
      </c>
      <c r="R652" t="str">
        <f t="shared" si="126"/>
        <v>AURORA</v>
      </c>
      <c r="S652" t="str">
        <f t="shared" si="127"/>
        <v/>
      </c>
      <c r="T652" t="str">
        <f t="shared" si="128"/>
        <v/>
      </c>
      <c r="U652" t="str">
        <f t="shared" si="129"/>
        <v/>
      </c>
      <c r="V652" t="str">
        <f t="shared" si="130"/>
        <v>IGNACIO ALLENDE</v>
      </c>
      <c r="W652" t="str">
        <f t="shared" si="131"/>
        <v>5</v>
      </c>
      <c r="X652" t="str">
        <f t="shared" si="132"/>
        <v>LA CEJA </v>
      </c>
      <c r="Y652" t="str">
        <f t="shared" si="133"/>
        <v>CABECERA</v>
      </c>
      <c r="Z652" t="str">
        <f t="shared" si="134"/>
        <v/>
      </c>
      <c r="AA652" t="str">
        <f t="shared" si="135"/>
        <v/>
      </c>
    </row>
    <row r="653" spans="2:27" x14ac:dyDescent="0.25">
      <c r="B653" s="97" t="s">
        <v>4277</v>
      </c>
      <c r="C653" s="97" t="s">
        <v>37</v>
      </c>
      <c r="D653" s="97" t="s">
        <v>4278</v>
      </c>
      <c r="E653" s="97" t="s">
        <v>1871</v>
      </c>
      <c r="F653" s="97">
        <v>41</v>
      </c>
      <c r="G653" s="97">
        <v>3325185467</v>
      </c>
      <c r="H653" s="97" t="s">
        <v>4279</v>
      </c>
      <c r="I653" s="97">
        <v>103</v>
      </c>
      <c r="J653" s="97" t="s">
        <v>4193</v>
      </c>
      <c r="K653" s="96" t="s">
        <v>2355</v>
      </c>
      <c r="L653" s="97">
        <v>2</v>
      </c>
      <c r="M653" s="97" t="s">
        <v>1887</v>
      </c>
      <c r="P653" t="str">
        <f t="shared" si="124"/>
        <v>DIAZ </v>
      </c>
      <c r="Q653" t="str">
        <f t="shared" si="125"/>
        <v>CARDONA</v>
      </c>
      <c r="R653" t="str">
        <f t="shared" si="126"/>
        <v>ELIA ARACELI</v>
      </c>
      <c r="S653" t="str">
        <f t="shared" si="127"/>
        <v>M</v>
      </c>
      <c r="T653" t="str">
        <f t="shared" si="128"/>
        <v>41</v>
      </c>
      <c r="U653" t="str">
        <f t="shared" si="129"/>
        <v>3325185467</v>
      </c>
      <c r="V653" t="str">
        <f t="shared" si="130"/>
        <v>IRIARTE</v>
      </c>
      <c r="W653" t="str">
        <f t="shared" si="131"/>
        <v>103</v>
      </c>
      <c r="X653" t="str">
        <f t="shared" si="132"/>
        <v>LA CEJA </v>
      </c>
      <c r="Y653" t="str">
        <f t="shared" si="133"/>
        <v>CABECERA</v>
      </c>
      <c r="Z653" t="str">
        <f t="shared" si="134"/>
        <v>2</v>
      </c>
      <c r="AA653" t="str">
        <f t="shared" si="135"/>
        <v>DESEMPLEADA</v>
      </c>
    </row>
    <row r="654" spans="2:27" x14ac:dyDescent="0.25">
      <c r="B654" s="96" t="s">
        <v>4280</v>
      </c>
      <c r="C654" s="96" t="s">
        <v>3654</v>
      </c>
      <c r="D654" s="96" t="s">
        <v>878</v>
      </c>
      <c r="E654" s="96"/>
      <c r="F654" s="96"/>
      <c r="G654" s="96"/>
      <c r="H654" s="96" t="s">
        <v>4281</v>
      </c>
      <c r="I654" s="96">
        <v>20</v>
      </c>
      <c r="J654" s="97" t="s">
        <v>4193</v>
      </c>
      <c r="K654" s="96" t="s">
        <v>2355</v>
      </c>
      <c r="L654" s="96"/>
      <c r="M654" s="96"/>
      <c r="P654" t="str">
        <f t="shared" si="124"/>
        <v>CARDENAS </v>
      </c>
      <c r="Q654" t="str">
        <f t="shared" si="125"/>
        <v>REYNOSO </v>
      </c>
      <c r="R654" t="str">
        <f t="shared" si="126"/>
        <v>JUAN PABLO</v>
      </c>
      <c r="S654" t="str">
        <f t="shared" si="127"/>
        <v/>
      </c>
      <c r="T654" t="str">
        <f t="shared" si="128"/>
        <v/>
      </c>
      <c r="U654" t="str">
        <f t="shared" si="129"/>
        <v/>
      </c>
      <c r="V654" t="str">
        <f t="shared" si="130"/>
        <v>MATAMOROS </v>
      </c>
      <c r="W654" t="str">
        <f t="shared" si="131"/>
        <v>20</v>
      </c>
      <c r="X654" t="str">
        <f t="shared" si="132"/>
        <v>LA CEJA </v>
      </c>
      <c r="Y654" t="str">
        <f t="shared" si="133"/>
        <v>CABECERA</v>
      </c>
      <c r="Z654" t="str">
        <f t="shared" si="134"/>
        <v/>
      </c>
      <c r="AA654" t="str">
        <f t="shared" si="135"/>
        <v/>
      </c>
    </row>
    <row r="655" spans="2:27" x14ac:dyDescent="0.25">
      <c r="B655" s="96" t="s">
        <v>4282</v>
      </c>
      <c r="C655" s="96" t="s">
        <v>405</v>
      </c>
      <c r="D655" s="96" t="s">
        <v>935</v>
      </c>
      <c r="E655" s="96" t="s">
        <v>3292</v>
      </c>
      <c r="F655" s="96"/>
      <c r="G655" s="96">
        <v>3313469759</v>
      </c>
      <c r="H655" s="96" t="s">
        <v>4281</v>
      </c>
      <c r="I655" s="96">
        <v>67</v>
      </c>
      <c r="J655" s="97" t="s">
        <v>4193</v>
      </c>
      <c r="K655" s="96" t="s">
        <v>2355</v>
      </c>
      <c r="L655" s="96"/>
      <c r="M655" s="96"/>
      <c r="P655" t="str">
        <f t="shared" si="124"/>
        <v>CARDENAS </v>
      </c>
      <c r="Q655" t="str">
        <f t="shared" si="125"/>
        <v>JAUREGUI</v>
      </c>
      <c r="R655" t="str">
        <f t="shared" si="126"/>
        <v>CONSUELO</v>
      </c>
      <c r="S655" t="str">
        <f t="shared" si="127"/>
        <v>MUJER </v>
      </c>
      <c r="T655" t="str">
        <f t="shared" si="128"/>
        <v/>
      </c>
      <c r="U655" t="str">
        <f t="shared" si="129"/>
        <v>3313469759</v>
      </c>
      <c r="V655" t="str">
        <f t="shared" si="130"/>
        <v>MATAMOROS </v>
      </c>
      <c r="W655" t="str">
        <f t="shared" si="131"/>
        <v>67</v>
      </c>
      <c r="X655" t="str">
        <f t="shared" si="132"/>
        <v>LA CEJA </v>
      </c>
      <c r="Y655" t="str">
        <f t="shared" si="133"/>
        <v>CABECERA</v>
      </c>
      <c r="Z655" t="str">
        <f t="shared" si="134"/>
        <v/>
      </c>
      <c r="AA655" t="str">
        <f t="shared" si="135"/>
        <v/>
      </c>
    </row>
    <row r="656" spans="2:27" x14ac:dyDescent="0.25">
      <c r="B656" s="97" t="s">
        <v>3523</v>
      </c>
      <c r="C656" s="97" t="s">
        <v>3591</v>
      </c>
      <c r="D656" s="97" t="s">
        <v>4283</v>
      </c>
      <c r="E656" s="97" t="s">
        <v>3303</v>
      </c>
      <c r="F656" s="97">
        <v>25</v>
      </c>
      <c r="G656" s="97">
        <v>3320273784</v>
      </c>
      <c r="H656" s="97" t="s">
        <v>4281</v>
      </c>
      <c r="I656" s="97" t="s">
        <v>4284</v>
      </c>
      <c r="J656" s="97" t="s">
        <v>4193</v>
      </c>
      <c r="K656" s="96" t="s">
        <v>2355</v>
      </c>
      <c r="L656" s="97"/>
      <c r="M656" s="97"/>
      <c r="P656" t="str">
        <f t="shared" si="124"/>
        <v>GUTIERREZ </v>
      </c>
      <c r="Q656" t="str">
        <f t="shared" si="125"/>
        <v>FLORES </v>
      </c>
      <c r="R656" t="str">
        <f t="shared" si="126"/>
        <v>ESTELA B</v>
      </c>
      <c r="S656" t="str">
        <f t="shared" si="127"/>
        <v>MUJER </v>
      </c>
      <c r="T656" t="str">
        <f t="shared" si="128"/>
        <v>25</v>
      </c>
      <c r="U656" t="str">
        <f t="shared" si="129"/>
        <v>3320273784</v>
      </c>
      <c r="V656" t="str">
        <f t="shared" si="130"/>
        <v>MATAMOROS </v>
      </c>
      <c r="W656" t="str">
        <f t="shared" si="131"/>
        <v>67 B</v>
      </c>
      <c r="X656" t="str">
        <f t="shared" si="132"/>
        <v>LA CEJA </v>
      </c>
      <c r="Y656" t="str">
        <f t="shared" si="133"/>
        <v>CABECERA</v>
      </c>
      <c r="Z656" t="str">
        <f t="shared" si="134"/>
        <v/>
      </c>
      <c r="AA656" t="str">
        <f t="shared" si="135"/>
        <v/>
      </c>
    </row>
    <row r="657" spans="2:27" x14ac:dyDescent="0.25">
      <c r="B657" s="96" t="s">
        <v>4209</v>
      </c>
      <c r="C657" s="96" t="s">
        <v>154</v>
      </c>
      <c r="D657" s="96" t="s">
        <v>4285</v>
      </c>
      <c r="E657" s="96"/>
      <c r="F657" s="96"/>
      <c r="G657" s="96"/>
      <c r="H657" s="96" t="s">
        <v>4281</v>
      </c>
      <c r="I657" s="96">
        <v>65</v>
      </c>
      <c r="J657" s="97" t="s">
        <v>4193</v>
      </c>
      <c r="K657" s="96" t="s">
        <v>2355</v>
      </c>
      <c r="L657" s="96"/>
      <c r="M657" s="96"/>
      <c r="P657" t="str">
        <f t="shared" si="124"/>
        <v>LOZA </v>
      </c>
      <c r="Q657" t="str">
        <f t="shared" si="125"/>
        <v>ROBLES</v>
      </c>
      <c r="R657" t="str">
        <f t="shared" si="126"/>
        <v>NATALIA</v>
      </c>
      <c r="S657" t="str">
        <f t="shared" si="127"/>
        <v/>
      </c>
      <c r="T657" t="str">
        <f t="shared" si="128"/>
        <v/>
      </c>
      <c r="U657" t="str">
        <f t="shared" si="129"/>
        <v/>
      </c>
      <c r="V657" t="str">
        <f t="shared" si="130"/>
        <v>MATAMOROS </v>
      </c>
      <c r="W657" t="str">
        <f t="shared" si="131"/>
        <v>65</v>
      </c>
      <c r="X657" t="str">
        <f t="shared" si="132"/>
        <v>LA CEJA </v>
      </c>
      <c r="Y657" t="str">
        <f t="shared" si="133"/>
        <v>CABECERA</v>
      </c>
      <c r="Z657" t="str">
        <f t="shared" si="134"/>
        <v/>
      </c>
      <c r="AA657" t="str">
        <f t="shared" si="135"/>
        <v/>
      </c>
    </row>
    <row r="658" spans="2:27" x14ac:dyDescent="0.25">
      <c r="B658" s="97" t="s">
        <v>4286</v>
      </c>
      <c r="C658" s="97" t="s">
        <v>3802</v>
      </c>
      <c r="D658" s="97" t="s">
        <v>4287</v>
      </c>
      <c r="E658" s="97" t="s">
        <v>3303</v>
      </c>
      <c r="F658" s="97">
        <v>37</v>
      </c>
      <c r="G658" s="97">
        <v>3731058550</v>
      </c>
      <c r="H658" s="97" t="s">
        <v>4281</v>
      </c>
      <c r="I658" s="97" t="s">
        <v>4288</v>
      </c>
      <c r="J658" s="97" t="s">
        <v>4193</v>
      </c>
      <c r="K658" s="96" t="s">
        <v>2355</v>
      </c>
      <c r="L658" s="97">
        <v>5</v>
      </c>
      <c r="M658" s="97"/>
      <c r="P658" t="str">
        <f t="shared" si="124"/>
        <v>MONTECINOS </v>
      </c>
      <c r="Q658" t="str">
        <f t="shared" si="125"/>
        <v>GOMEZ </v>
      </c>
      <c r="R658" t="str">
        <f t="shared" si="126"/>
        <v>ARACELY</v>
      </c>
      <c r="S658" t="str">
        <f t="shared" si="127"/>
        <v>MUJER </v>
      </c>
      <c r="T658" t="str">
        <f t="shared" si="128"/>
        <v>37</v>
      </c>
      <c r="U658" t="str">
        <f t="shared" si="129"/>
        <v>3731058550</v>
      </c>
      <c r="V658" t="str">
        <f t="shared" si="130"/>
        <v>MATAMOROS </v>
      </c>
      <c r="W658" t="str">
        <f t="shared" si="131"/>
        <v>67 A</v>
      </c>
      <c r="X658" t="str">
        <f t="shared" si="132"/>
        <v>LA CEJA </v>
      </c>
      <c r="Y658" t="str">
        <f t="shared" si="133"/>
        <v>CABECERA</v>
      </c>
      <c r="Z658" t="str">
        <f t="shared" si="134"/>
        <v>5</v>
      </c>
      <c r="AA658" t="str">
        <f t="shared" si="135"/>
        <v/>
      </c>
    </row>
    <row r="659" spans="2:27" x14ac:dyDescent="0.25">
      <c r="B659" s="97" t="s">
        <v>942</v>
      </c>
      <c r="C659" s="97" t="s">
        <v>361</v>
      </c>
      <c r="D659" s="97" t="s">
        <v>4289</v>
      </c>
      <c r="E659" s="97" t="s">
        <v>27</v>
      </c>
      <c r="F659" s="97">
        <v>52</v>
      </c>
      <c r="G659" s="97">
        <v>3731061198</v>
      </c>
      <c r="H659" s="97" t="s">
        <v>944</v>
      </c>
      <c r="I659" s="97">
        <v>101</v>
      </c>
      <c r="J659" s="97" t="s">
        <v>4193</v>
      </c>
      <c r="K659" s="96" t="s">
        <v>2355</v>
      </c>
      <c r="L659" s="97">
        <v>5</v>
      </c>
      <c r="M659" s="97" t="s">
        <v>89</v>
      </c>
      <c r="P659" t="str">
        <f t="shared" si="124"/>
        <v>CARVAJAL</v>
      </c>
      <c r="Q659" t="str">
        <f t="shared" si="125"/>
        <v>TORRES</v>
      </c>
      <c r="R659" t="str">
        <f t="shared" si="126"/>
        <v>M DEL ROSARIO </v>
      </c>
      <c r="S659" t="str">
        <f t="shared" si="127"/>
        <v>MUJER</v>
      </c>
      <c r="T659" t="str">
        <f t="shared" si="128"/>
        <v>52</v>
      </c>
      <c r="U659" t="str">
        <f t="shared" si="129"/>
        <v>3731061198</v>
      </c>
      <c r="V659" t="str">
        <f t="shared" si="130"/>
        <v>MORELOS</v>
      </c>
      <c r="W659" t="str">
        <f t="shared" si="131"/>
        <v>101</v>
      </c>
      <c r="X659" t="str">
        <f t="shared" si="132"/>
        <v>LA CEJA </v>
      </c>
      <c r="Y659" t="str">
        <f t="shared" si="133"/>
        <v>CABECERA</v>
      </c>
      <c r="Z659" t="str">
        <f t="shared" si="134"/>
        <v>5</v>
      </c>
      <c r="AA659" t="str">
        <f t="shared" si="135"/>
        <v>DISCAPACITADO(A)</v>
      </c>
    </row>
    <row r="660" spans="2:27" x14ac:dyDescent="0.25">
      <c r="B660" s="97" t="s">
        <v>4290</v>
      </c>
      <c r="C660" s="97" t="s">
        <v>24</v>
      </c>
      <c r="D660" s="97" t="s">
        <v>901</v>
      </c>
      <c r="E660" s="97" t="s">
        <v>349</v>
      </c>
      <c r="F660" s="97">
        <v>43</v>
      </c>
      <c r="G660" s="97">
        <v>3314736981</v>
      </c>
      <c r="H660" s="97" t="s">
        <v>944</v>
      </c>
      <c r="I660" s="97">
        <v>17</v>
      </c>
      <c r="J660" s="97" t="s">
        <v>4193</v>
      </c>
      <c r="K660" s="96" t="s">
        <v>2355</v>
      </c>
      <c r="L660" s="97"/>
      <c r="M660" s="97"/>
      <c r="P660" t="str">
        <f t="shared" si="124"/>
        <v>CASTAÑEDA </v>
      </c>
      <c r="Q660" t="str">
        <f t="shared" si="125"/>
        <v>MUÑOZ</v>
      </c>
      <c r="R660" t="str">
        <f t="shared" si="126"/>
        <v>ANGELICA</v>
      </c>
      <c r="S660" t="str">
        <f t="shared" si="127"/>
        <v>MUJER</v>
      </c>
      <c r="T660" t="str">
        <f t="shared" si="128"/>
        <v>43</v>
      </c>
      <c r="U660" t="str">
        <f t="shared" si="129"/>
        <v>3314736981</v>
      </c>
      <c r="V660" t="str">
        <f t="shared" si="130"/>
        <v>MORELOS</v>
      </c>
      <c r="W660" t="str">
        <f t="shared" si="131"/>
        <v>17</v>
      </c>
      <c r="X660" t="str">
        <f t="shared" si="132"/>
        <v>LA CEJA </v>
      </c>
      <c r="Y660" t="str">
        <f t="shared" si="133"/>
        <v>CABECERA</v>
      </c>
      <c r="Z660" t="str">
        <f t="shared" si="134"/>
        <v/>
      </c>
      <c r="AA660" t="str">
        <f t="shared" si="135"/>
        <v/>
      </c>
    </row>
    <row r="661" spans="2:27" x14ac:dyDescent="0.25">
      <c r="B661" s="97" t="s">
        <v>3728</v>
      </c>
      <c r="C661" s="97" t="s">
        <v>400</v>
      </c>
      <c r="D661" s="97" t="s">
        <v>523</v>
      </c>
      <c r="E661" s="97" t="s">
        <v>1333</v>
      </c>
      <c r="F661" s="97" t="s">
        <v>3345</v>
      </c>
      <c r="G661" s="97">
        <v>3325009798</v>
      </c>
      <c r="H661" s="97" t="s">
        <v>2421</v>
      </c>
      <c r="I661" s="97" t="s">
        <v>4291</v>
      </c>
      <c r="J661" s="97" t="s">
        <v>4193</v>
      </c>
      <c r="K661" s="96" t="s">
        <v>2355</v>
      </c>
      <c r="L661" s="97" t="s">
        <v>3399</v>
      </c>
      <c r="M661" s="97" t="s">
        <v>3402</v>
      </c>
      <c r="P661" t="str">
        <f t="shared" si="124"/>
        <v>PEREZ </v>
      </c>
      <c r="Q661" t="str">
        <f t="shared" si="125"/>
        <v>RAMIREZ</v>
      </c>
      <c r="R661" t="str">
        <f t="shared" si="126"/>
        <v>MARISELA</v>
      </c>
      <c r="S661" t="str">
        <f t="shared" si="127"/>
        <v>F</v>
      </c>
      <c r="T661" t="str">
        <f t="shared" si="128"/>
        <v>N/D</v>
      </c>
      <c r="U661" t="str">
        <f t="shared" si="129"/>
        <v>3325009798</v>
      </c>
      <c r="V661" t="str">
        <f t="shared" si="130"/>
        <v>MORELOS</v>
      </c>
      <c r="W661" t="str">
        <f t="shared" si="131"/>
        <v>25-A</v>
      </c>
      <c r="X661" t="str">
        <f t="shared" si="132"/>
        <v>LA CEJA </v>
      </c>
      <c r="Y661" t="str">
        <f t="shared" si="133"/>
        <v>CABECERA</v>
      </c>
      <c r="Z661" t="str">
        <f t="shared" si="134"/>
        <v>S/D</v>
      </c>
      <c r="AA661" t="str">
        <f t="shared" si="135"/>
        <v>H</v>
      </c>
    </row>
    <row r="662" spans="2:27" x14ac:dyDescent="0.25">
      <c r="B662" s="97" t="s">
        <v>881</v>
      </c>
      <c r="C662" s="97" t="s">
        <v>4292</v>
      </c>
      <c r="D662" s="97" t="s">
        <v>4293</v>
      </c>
      <c r="E662" s="97" t="s">
        <v>27</v>
      </c>
      <c r="F662" s="97">
        <v>19</v>
      </c>
      <c r="G662" s="97">
        <v>3320494528</v>
      </c>
      <c r="H662" s="97" t="s">
        <v>883</v>
      </c>
      <c r="I662" s="97">
        <v>93</v>
      </c>
      <c r="J662" s="97" t="s">
        <v>4193</v>
      </c>
      <c r="K662" s="96" t="s">
        <v>2355</v>
      </c>
      <c r="L662" s="97">
        <v>2</v>
      </c>
      <c r="M662" s="97" t="s">
        <v>29</v>
      </c>
      <c r="P662" t="str">
        <f t="shared" si="124"/>
        <v>RUANO</v>
      </c>
      <c r="Q662" t="str">
        <f t="shared" si="125"/>
        <v>HERNÁNDEZ </v>
      </c>
      <c r="R662" t="str">
        <f t="shared" si="126"/>
        <v>STEPHANIE EPHANIE </v>
      </c>
      <c r="S662" t="str">
        <f t="shared" si="127"/>
        <v>MUJER</v>
      </c>
      <c r="T662" t="str">
        <f t="shared" si="128"/>
        <v>19</v>
      </c>
      <c r="U662" t="str">
        <f t="shared" si="129"/>
        <v>3320494528</v>
      </c>
      <c r="V662" t="str">
        <f t="shared" si="130"/>
        <v>MORELOS</v>
      </c>
      <c r="W662" t="str">
        <f t="shared" si="131"/>
        <v>93</v>
      </c>
      <c r="X662" t="str">
        <f t="shared" si="132"/>
        <v>LA CEJA </v>
      </c>
      <c r="Y662" t="str">
        <f t="shared" si="133"/>
        <v>CABECERA</v>
      </c>
      <c r="Z662" t="str">
        <f t="shared" si="134"/>
        <v>2</v>
      </c>
      <c r="AA662" t="str">
        <f t="shared" si="135"/>
        <v>MADRE SOLTERA</v>
      </c>
    </row>
    <row r="663" spans="2:27" x14ac:dyDescent="0.25">
      <c r="B663" s="97" t="s">
        <v>208</v>
      </c>
      <c r="C663" s="97" t="s">
        <v>150</v>
      </c>
      <c r="D663" s="97" t="s">
        <v>4294</v>
      </c>
      <c r="E663" s="97" t="s">
        <v>349</v>
      </c>
      <c r="F663" s="97">
        <v>60</v>
      </c>
      <c r="G663" s="97">
        <v>3322393716</v>
      </c>
      <c r="H663" s="97" t="s">
        <v>944</v>
      </c>
      <c r="I663" s="97">
        <v>97</v>
      </c>
      <c r="J663" s="97" t="s">
        <v>4193</v>
      </c>
      <c r="K663" s="96" t="s">
        <v>2355</v>
      </c>
      <c r="L663" s="97">
        <v>1</v>
      </c>
      <c r="M663" s="97"/>
      <c r="P663" t="str">
        <f t="shared" si="124"/>
        <v>CARBAJAL</v>
      </c>
      <c r="Q663" t="str">
        <f t="shared" si="125"/>
        <v>GOMEZ</v>
      </c>
      <c r="R663" t="str">
        <f t="shared" si="126"/>
        <v>ELUVIJES</v>
      </c>
      <c r="S663" t="str">
        <f t="shared" si="127"/>
        <v>MUJER</v>
      </c>
      <c r="T663" t="str">
        <f t="shared" si="128"/>
        <v>60</v>
      </c>
      <c r="U663" t="str">
        <f t="shared" si="129"/>
        <v>3322393716</v>
      </c>
      <c r="V663" t="str">
        <f t="shared" si="130"/>
        <v>MORELOS</v>
      </c>
      <c r="W663" t="str">
        <f t="shared" si="131"/>
        <v>97</v>
      </c>
      <c r="X663" t="str">
        <f t="shared" si="132"/>
        <v>LA CEJA </v>
      </c>
      <c r="Y663" t="str">
        <f t="shared" si="133"/>
        <v>CABECERA</v>
      </c>
      <c r="Z663" t="str">
        <f t="shared" si="134"/>
        <v>1</v>
      </c>
      <c r="AA663" t="str">
        <f t="shared" si="135"/>
        <v/>
      </c>
    </row>
    <row r="664" spans="2:27" x14ac:dyDescent="0.25">
      <c r="B664" s="97" t="s">
        <v>4241</v>
      </c>
      <c r="C664" s="97" t="s">
        <v>4292</v>
      </c>
      <c r="D664" s="97" t="s">
        <v>4295</v>
      </c>
      <c r="E664" s="97" t="s">
        <v>27</v>
      </c>
      <c r="F664" s="97">
        <v>18</v>
      </c>
      <c r="G664" s="97">
        <v>5514610017</v>
      </c>
      <c r="H664" s="97" t="s">
        <v>3656</v>
      </c>
      <c r="I664" s="97">
        <v>89</v>
      </c>
      <c r="J664" s="97" t="s">
        <v>4193</v>
      </c>
      <c r="K664" s="96" t="s">
        <v>2355</v>
      </c>
      <c r="L664" s="97">
        <v>5</v>
      </c>
      <c r="M664" s="97" t="s">
        <v>29</v>
      </c>
      <c r="P664" t="str">
        <f t="shared" si="124"/>
        <v>AGUIRRE </v>
      </c>
      <c r="Q664" t="str">
        <f t="shared" si="125"/>
        <v>HERNÁNDEZ </v>
      </c>
      <c r="R664" t="str">
        <f t="shared" si="126"/>
        <v>JOHANNA CECILIA </v>
      </c>
      <c r="S664" t="str">
        <f t="shared" si="127"/>
        <v>MUJER</v>
      </c>
      <c r="T664" t="str">
        <f t="shared" si="128"/>
        <v>18</v>
      </c>
      <c r="U664" t="str">
        <f t="shared" si="129"/>
        <v>5514610017</v>
      </c>
      <c r="V664" t="str">
        <f t="shared" si="130"/>
        <v>MORELOS </v>
      </c>
      <c r="W664" t="str">
        <f t="shared" si="131"/>
        <v>89</v>
      </c>
      <c r="X664" t="str">
        <f t="shared" si="132"/>
        <v>LA CEJA </v>
      </c>
      <c r="Y664" t="str">
        <f t="shared" si="133"/>
        <v>CABECERA</v>
      </c>
      <c r="Z664" t="str">
        <f t="shared" si="134"/>
        <v>5</v>
      </c>
      <c r="AA664" t="str">
        <f t="shared" si="135"/>
        <v>MADRE SOLTERA</v>
      </c>
    </row>
    <row r="665" spans="2:27" x14ac:dyDescent="0.25">
      <c r="B665" s="97" t="s">
        <v>246</v>
      </c>
      <c r="C665" s="96" t="s">
        <v>928</v>
      </c>
      <c r="D665" s="97" t="s">
        <v>4296</v>
      </c>
      <c r="E665" s="96"/>
      <c r="F665" s="97">
        <v>66</v>
      </c>
      <c r="G665" s="97">
        <v>3335989800</v>
      </c>
      <c r="H665" s="97" t="s">
        <v>3656</v>
      </c>
      <c r="I665" s="96">
        <v>96</v>
      </c>
      <c r="J665" s="97" t="s">
        <v>4193</v>
      </c>
      <c r="K665" s="96" t="s">
        <v>2355</v>
      </c>
      <c r="L665" s="96"/>
      <c r="M665" s="96"/>
      <c r="P665" t="str">
        <f t="shared" si="124"/>
        <v>LÓPEZ</v>
      </c>
      <c r="Q665" t="str">
        <f t="shared" si="125"/>
        <v>MARTÍNEZ</v>
      </c>
      <c r="R665" t="str">
        <f t="shared" si="126"/>
        <v>MARIA IRMA</v>
      </c>
      <c r="S665" t="str">
        <f t="shared" si="127"/>
        <v/>
      </c>
      <c r="T665" t="str">
        <f t="shared" si="128"/>
        <v>66</v>
      </c>
      <c r="U665" t="str">
        <f t="shared" si="129"/>
        <v>3335989800</v>
      </c>
      <c r="V665" t="str">
        <f t="shared" si="130"/>
        <v>MORELOS </v>
      </c>
      <c r="W665" t="str">
        <f t="shared" si="131"/>
        <v>96</v>
      </c>
      <c r="X665" t="str">
        <f t="shared" si="132"/>
        <v>LA CEJA </v>
      </c>
      <c r="Y665" t="str">
        <f t="shared" si="133"/>
        <v>CABECERA</v>
      </c>
      <c r="Z665" t="str">
        <f t="shared" si="134"/>
        <v/>
      </c>
      <c r="AA665" t="str">
        <f t="shared" si="135"/>
        <v/>
      </c>
    </row>
    <row r="666" spans="2:27" x14ac:dyDescent="0.25">
      <c r="B666" s="97" t="s">
        <v>4297</v>
      </c>
      <c r="C666" s="97" t="s">
        <v>4298</v>
      </c>
      <c r="D666" s="97" t="s">
        <v>4154</v>
      </c>
      <c r="E666" s="97" t="s">
        <v>349</v>
      </c>
      <c r="F666" s="97">
        <v>59</v>
      </c>
      <c r="G666" s="97">
        <v>331188952</v>
      </c>
      <c r="H666" s="97" t="s">
        <v>3656</v>
      </c>
      <c r="I666" s="97">
        <v>75</v>
      </c>
      <c r="J666" s="97" t="s">
        <v>4193</v>
      </c>
      <c r="K666" s="96" t="s">
        <v>2355</v>
      </c>
      <c r="L666" s="97"/>
      <c r="M666" s="97"/>
      <c r="P666" t="str">
        <f t="shared" si="124"/>
        <v>MENDOZA </v>
      </c>
      <c r="Q666" t="str">
        <f t="shared" si="125"/>
        <v>TINAJERO </v>
      </c>
      <c r="R666" t="str">
        <f t="shared" si="126"/>
        <v>TOMASA </v>
      </c>
      <c r="S666" t="str">
        <f t="shared" si="127"/>
        <v>MUJER</v>
      </c>
      <c r="T666" t="str">
        <f t="shared" si="128"/>
        <v>59</v>
      </c>
      <c r="U666" t="str">
        <f t="shared" si="129"/>
        <v>331188952</v>
      </c>
      <c r="V666" t="str">
        <f t="shared" si="130"/>
        <v>MORELOS </v>
      </c>
      <c r="W666" t="str">
        <f t="shared" si="131"/>
        <v>75</v>
      </c>
      <c r="X666" t="str">
        <f t="shared" si="132"/>
        <v>LA CEJA </v>
      </c>
      <c r="Y666" t="str">
        <f t="shared" si="133"/>
        <v>CABECERA</v>
      </c>
      <c r="Z666" t="str">
        <f t="shared" si="134"/>
        <v/>
      </c>
      <c r="AA666" t="str">
        <f t="shared" si="135"/>
        <v/>
      </c>
    </row>
    <row r="667" spans="2:27" x14ac:dyDescent="0.25">
      <c r="B667" s="97" t="s">
        <v>3707</v>
      </c>
      <c r="C667" s="97" t="s">
        <v>3338</v>
      </c>
      <c r="D667" s="97" t="s">
        <v>4299</v>
      </c>
      <c r="E667" s="97" t="s">
        <v>3303</v>
      </c>
      <c r="F667" s="97">
        <v>20</v>
      </c>
      <c r="G667" s="97">
        <v>3314688612</v>
      </c>
      <c r="H667" s="97" t="s">
        <v>3656</v>
      </c>
      <c r="I667" s="97" t="s">
        <v>4300</v>
      </c>
      <c r="J667" s="97" t="s">
        <v>4193</v>
      </c>
      <c r="K667" s="96" t="s">
        <v>2355</v>
      </c>
      <c r="L667" s="97"/>
      <c r="M667" s="97"/>
      <c r="P667" t="str">
        <f t="shared" si="124"/>
        <v>PEREZ </v>
      </c>
      <c r="Q667" t="str">
        <f t="shared" si="125"/>
        <v>LOPEZ </v>
      </c>
      <c r="R667" t="str">
        <f t="shared" si="126"/>
        <v>ALONDRA</v>
      </c>
      <c r="S667" t="str">
        <f t="shared" si="127"/>
        <v>MUJER </v>
      </c>
      <c r="T667" t="str">
        <f t="shared" si="128"/>
        <v>20</v>
      </c>
      <c r="U667" t="str">
        <f t="shared" si="129"/>
        <v>3314688612</v>
      </c>
      <c r="V667" t="str">
        <f t="shared" si="130"/>
        <v>MORELOS </v>
      </c>
      <c r="W667" t="str">
        <f t="shared" si="131"/>
        <v>76 B</v>
      </c>
      <c r="X667" t="str">
        <f t="shared" si="132"/>
        <v>LA CEJA </v>
      </c>
      <c r="Y667" t="str">
        <f t="shared" si="133"/>
        <v>CABECERA</v>
      </c>
      <c r="Z667" t="str">
        <f t="shared" si="134"/>
        <v/>
      </c>
      <c r="AA667" t="str">
        <f t="shared" si="135"/>
        <v/>
      </c>
    </row>
    <row r="668" spans="2:27" x14ac:dyDescent="0.25">
      <c r="B668" s="97" t="s">
        <v>3451</v>
      </c>
      <c r="C668" s="97" t="s">
        <v>4280</v>
      </c>
      <c r="D668" s="97" t="s">
        <v>4301</v>
      </c>
      <c r="E668" s="97" t="s">
        <v>3303</v>
      </c>
      <c r="F668" s="97">
        <v>29</v>
      </c>
      <c r="G668" s="97">
        <v>3317693171</v>
      </c>
      <c r="H668" s="97" t="s">
        <v>3656</v>
      </c>
      <c r="I668" s="97" t="s">
        <v>4302</v>
      </c>
      <c r="J668" s="97" t="s">
        <v>4193</v>
      </c>
      <c r="K668" s="96" t="s">
        <v>2355</v>
      </c>
      <c r="L668" s="97"/>
      <c r="M668" s="97"/>
      <c r="P668" t="str">
        <f t="shared" si="124"/>
        <v>REYES </v>
      </c>
      <c r="Q668" t="str">
        <f t="shared" si="125"/>
        <v>CARDENAS </v>
      </c>
      <c r="R668" t="str">
        <f t="shared" si="126"/>
        <v>KARINA E.</v>
      </c>
      <c r="S668" t="str">
        <f t="shared" si="127"/>
        <v>MUJER </v>
      </c>
      <c r="T668" t="str">
        <f t="shared" si="128"/>
        <v>29</v>
      </c>
      <c r="U668" t="str">
        <f t="shared" si="129"/>
        <v>3317693171</v>
      </c>
      <c r="V668" t="str">
        <f t="shared" si="130"/>
        <v>MORELOS </v>
      </c>
      <c r="W668" t="str">
        <f t="shared" si="131"/>
        <v>76 A</v>
      </c>
      <c r="X668" t="str">
        <f t="shared" si="132"/>
        <v>LA CEJA </v>
      </c>
      <c r="Y668" t="str">
        <f t="shared" si="133"/>
        <v>CABECERA</v>
      </c>
      <c r="Z668" t="str">
        <f t="shared" si="134"/>
        <v/>
      </c>
      <c r="AA668" t="str">
        <f t="shared" si="135"/>
        <v/>
      </c>
    </row>
    <row r="669" spans="2:27" x14ac:dyDescent="0.25">
      <c r="B669" s="97" t="s">
        <v>3433</v>
      </c>
      <c r="C669" s="97" t="s">
        <v>306</v>
      </c>
      <c r="D669" s="97" t="s">
        <v>935</v>
      </c>
      <c r="E669" s="97" t="s">
        <v>33</v>
      </c>
      <c r="F669" s="97"/>
      <c r="G669" s="97">
        <v>3317984270</v>
      </c>
      <c r="H669" s="97" t="s">
        <v>4303</v>
      </c>
      <c r="I669" s="97">
        <v>25</v>
      </c>
      <c r="J669" s="97" t="s">
        <v>4193</v>
      </c>
      <c r="K669" s="96" t="s">
        <v>2355</v>
      </c>
      <c r="L669" s="97"/>
      <c r="M669" s="97"/>
      <c r="P669" t="str">
        <f t="shared" si="124"/>
        <v>SANCHEZ </v>
      </c>
      <c r="Q669" t="str">
        <f t="shared" si="125"/>
        <v>TORRES</v>
      </c>
      <c r="R669" t="str">
        <f t="shared" si="126"/>
        <v>CONSUELO</v>
      </c>
      <c r="S669" t="str">
        <f t="shared" si="127"/>
        <v>MUJER</v>
      </c>
      <c r="T669" t="str">
        <f t="shared" si="128"/>
        <v/>
      </c>
      <c r="U669" t="str">
        <f t="shared" si="129"/>
        <v>3317984270</v>
      </c>
      <c r="V669" t="str">
        <f t="shared" si="130"/>
        <v>PEDRO GARCIA</v>
      </c>
      <c r="W669" t="str">
        <f t="shared" si="131"/>
        <v>25</v>
      </c>
      <c r="X669" t="str">
        <f t="shared" si="132"/>
        <v>LA CEJA </v>
      </c>
      <c r="Y669" t="str">
        <f t="shared" si="133"/>
        <v>CABECERA</v>
      </c>
      <c r="Z669" t="str">
        <f t="shared" si="134"/>
        <v/>
      </c>
      <c r="AA669" t="str">
        <f t="shared" si="135"/>
        <v/>
      </c>
    </row>
    <row r="670" spans="2:27" x14ac:dyDescent="0.25">
      <c r="B670" s="97" t="s">
        <v>4304</v>
      </c>
      <c r="C670" s="97" t="s">
        <v>4305</v>
      </c>
      <c r="D670" s="97" t="s">
        <v>4306</v>
      </c>
      <c r="E670" s="97" t="s">
        <v>27</v>
      </c>
      <c r="F670" s="97">
        <v>22</v>
      </c>
      <c r="G670" s="97">
        <v>3314531495</v>
      </c>
      <c r="H670" s="97" t="s">
        <v>4307</v>
      </c>
      <c r="I670" s="97">
        <v>6</v>
      </c>
      <c r="J670" s="97" t="s">
        <v>4193</v>
      </c>
      <c r="K670" s="96" t="s">
        <v>2355</v>
      </c>
      <c r="L670" s="97">
        <v>2</v>
      </c>
      <c r="M670" s="97" t="s">
        <v>29</v>
      </c>
      <c r="P670" t="str">
        <f t="shared" si="124"/>
        <v>DELGADILLO </v>
      </c>
      <c r="Q670" t="str">
        <f t="shared" si="125"/>
        <v>MURGUIA </v>
      </c>
      <c r="R670" t="str">
        <f t="shared" si="126"/>
        <v>FATIMA </v>
      </c>
      <c r="S670" t="str">
        <f t="shared" si="127"/>
        <v>MUJER</v>
      </c>
      <c r="T670" t="str">
        <f t="shared" si="128"/>
        <v>22</v>
      </c>
      <c r="U670" t="str">
        <f t="shared" si="129"/>
        <v>3314531495</v>
      </c>
      <c r="V670" t="str">
        <f t="shared" si="130"/>
        <v>PEDRO GARCIA SALCEDO </v>
      </c>
      <c r="W670" t="str">
        <f t="shared" si="131"/>
        <v>6</v>
      </c>
      <c r="X670" t="str">
        <f t="shared" si="132"/>
        <v>LA CEJA </v>
      </c>
      <c r="Y670" t="str">
        <f t="shared" si="133"/>
        <v>CABECERA</v>
      </c>
      <c r="Z670" t="str">
        <f t="shared" si="134"/>
        <v>2</v>
      </c>
      <c r="AA670" t="str">
        <f t="shared" si="135"/>
        <v>MADRE SOLTERA</v>
      </c>
    </row>
    <row r="671" spans="2:27" x14ac:dyDescent="0.25">
      <c r="B671" s="97" t="s">
        <v>4308</v>
      </c>
      <c r="C671" s="97" t="s">
        <v>166</v>
      </c>
      <c r="D671" s="97" t="s">
        <v>4309</v>
      </c>
      <c r="E671" s="97" t="s">
        <v>27</v>
      </c>
      <c r="F671" s="97">
        <v>44</v>
      </c>
      <c r="G671" s="97">
        <v>3325555483</v>
      </c>
      <c r="H671" s="97" t="s">
        <v>4310</v>
      </c>
      <c r="I671" s="97">
        <v>123</v>
      </c>
      <c r="J671" s="97" t="s">
        <v>4193</v>
      </c>
      <c r="K671" s="96" t="s">
        <v>2355</v>
      </c>
      <c r="L671" s="97">
        <v>3</v>
      </c>
      <c r="M671" s="97" t="s">
        <v>29</v>
      </c>
      <c r="P671" t="str">
        <f t="shared" si="124"/>
        <v>JÁUREGUI </v>
      </c>
      <c r="Q671" t="str">
        <f t="shared" si="125"/>
        <v>VEGA</v>
      </c>
      <c r="R671" t="str">
        <f t="shared" si="126"/>
        <v>CELINA</v>
      </c>
      <c r="S671" t="str">
        <f t="shared" si="127"/>
        <v>MUJER</v>
      </c>
      <c r="T671" t="str">
        <f t="shared" si="128"/>
        <v>44</v>
      </c>
      <c r="U671" t="str">
        <f t="shared" si="129"/>
        <v>3325555483</v>
      </c>
      <c r="V671" t="str">
        <f t="shared" si="130"/>
        <v>PIO MARROQUÍN </v>
      </c>
      <c r="W671" t="str">
        <f t="shared" si="131"/>
        <v>123</v>
      </c>
      <c r="X671" t="str">
        <f t="shared" si="132"/>
        <v>LA CEJA </v>
      </c>
      <c r="Y671" t="str">
        <f t="shared" si="133"/>
        <v>CABECERA</v>
      </c>
      <c r="Z671" t="str">
        <f t="shared" si="134"/>
        <v>3</v>
      </c>
      <c r="AA671" t="str">
        <f t="shared" si="135"/>
        <v>MADRE SOLTERA</v>
      </c>
    </row>
    <row r="672" spans="2:27" x14ac:dyDescent="0.25">
      <c r="B672" s="97" t="s">
        <v>851</v>
      </c>
      <c r="C672" s="97" t="s">
        <v>109</v>
      </c>
      <c r="D672" s="97" t="s">
        <v>4311</v>
      </c>
      <c r="E672" s="97" t="s">
        <v>27</v>
      </c>
      <c r="F672" s="97">
        <v>34</v>
      </c>
      <c r="G672" s="97">
        <v>3334876064</v>
      </c>
      <c r="H672" s="96" t="s">
        <v>853</v>
      </c>
      <c r="I672" s="97">
        <v>3</v>
      </c>
      <c r="J672" s="97" t="s">
        <v>4193</v>
      </c>
      <c r="K672" s="96" t="s">
        <v>2355</v>
      </c>
      <c r="L672" s="97">
        <v>5</v>
      </c>
      <c r="M672" s="97" t="s">
        <v>29</v>
      </c>
      <c r="P672" t="str">
        <f t="shared" si="124"/>
        <v>PRADO</v>
      </c>
      <c r="Q672" t="str">
        <f t="shared" si="125"/>
        <v>VENEGAS</v>
      </c>
      <c r="R672" t="str">
        <f t="shared" si="126"/>
        <v>ERIKA YAZMIN </v>
      </c>
      <c r="S672" t="str">
        <f t="shared" si="127"/>
        <v>MUJER</v>
      </c>
      <c r="T672" t="str">
        <f t="shared" si="128"/>
        <v>34</v>
      </c>
      <c r="U672" t="str">
        <f t="shared" si="129"/>
        <v>3334876064</v>
      </c>
      <c r="V672" t="str">
        <f t="shared" si="130"/>
        <v>PRIV. EMILIANO ZAPATA</v>
      </c>
      <c r="W672" t="str">
        <f t="shared" si="131"/>
        <v>3</v>
      </c>
      <c r="X672" t="str">
        <f t="shared" si="132"/>
        <v>LA CEJA </v>
      </c>
      <c r="Y672" t="str">
        <f t="shared" si="133"/>
        <v>CABECERA</v>
      </c>
      <c r="Z672" t="str">
        <f t="shared" si="134"/>
        <v>5</v>
      </c>
      <c r="AA672" t="str">
        <f t="shared" si="135"/>
        <v>MADRE SOLTERA</v>
      </c>
    </row>
    <row r="673" spans="2:27" x14ac:dyDescent="0.25">
      <c r="B673" s="97" t="s">
        <v>229</v>
      </c>
      <c r="C673" s="97" t="s">
        <v>142</v>
      </c>
      <c r="D673" s="97" t="s">
        <v>940</v>
      </c>
      <c r="E673" s="97" t="s">
        <v>27</v>
      </c>
      <c r="F673" s="97">
        <v>60</v>
      </c>
      <c r="G673" s="97">
        <v>3319509743</v>
      </c>
      <c r="H673" s="96" t="s">
        <v>853</v>
      </c>
      <c r="I673" s="97">
        <v>17</v>
      </c>
      <c r="J673" s="97" t="s">
        <v>4193</v>
      </c>
      <c r="K673" s="96" t="s">
        <v>2355</v>
      </c>
      <c r="L673" s="97">
        <v>3</v>
      </c>
      <c r="M673" s="97" t="s">
        <v>53</v>
      </c>
      <c r="P673" t="str">
        <f t="shared" si="124"/>
        <v>VAZQUEZ</v>
      </c>
      <c r="Q673" t="str">
        <f t="shared" si="125"/>
        <v>GONZÁLEZ</v>
      </c>
      <c r="R673" t="str">
        <f t="shared" si="126"/>
        <v>MA DEL CARMEN</v>
      </c>
      <c r="S673" t="str">
        <f t="shared" si="127"/>
        <v>MUJER</v>
      </c>
      <c r="T673" t="str">
        <f t="shared" si="128"/>
        <v>60</v>
      </c>
      <c r="U673" t="str">
        <f t="shared" si="129"/>
        <v>3319509743</v>
      </c>
      <c r="V673" t="str">
        <f t="shared" si="130"/>
        <v>PRIV. EMILIANO ZAPATA</v>
      </c>
      <c r="W673" t="str">
        <f t="shared" si="131"/>
        <v>17</v>
      </c>
      <c r="X673" t="str">
        <f t="shared" si="132"/>
        <v>LA CEJA </v>
      </c>
      <c r="Y673" t="str">
        <f t="shared" si="133"/>
        <v>CABECERA</v>
      </c>
      <c r="Z673" t="str">
        <f t="shared" si="134"/>
        <v>3</v>
      </c>
      <c r="AA673" t="str">
        <f t="shared" si="135"/>
        <v>ADULTO MAYOR</v>
      </c>
    </row>
    <row r="674" spans="2:27" x14ac:dyDescent="0.25">
      <c r="B674" s="97" t="s">
        <v>3716</v>
      </c>
      <c r="C674" s="97" t="s">
        <v>4312</v>
      </c>
      <c r="D674" s="97" t="s">
        <v>4251</v>
      </c>
      <c r="E674" s="97" t="s">
        <v>3303</v>
      </c>
      <c r="F674" s="97">
        <v>65</v>
      </c>
      <c r="G674" s="97">
        <v>3323675056</v>
      </c>
      <c r="H674" s="97" t="s">
        <v>4313</v>
      </c>
      <c r="I674" s="97">
        <v>5</v>
      </c>
      <c r="J674" s="97" t="s">
        <v>4193</v>
      </c>
      <c r="K674" s="96" t="s">
        <v>2355</v>
      </c>
      <c r="L674" s="97">
        <v>3</v>
      </c>
      <c r="M674" s="97"/>
      <c r="P674" t="str">
        <f t="shared" si="124"/>
        <v>TORRES </v>
      </c>
      <c r="Q674" t="str">
        <f t="shared" si="125"/>
        <v>JARAMILLO </v>
      </c>
      <c r="R674" t="str">
        <f t="shared" si="126"/>
        <v>TERESA </v>
      </c>
      <c r="S674" t="str">
        <f t="shared" si="127"/>
        <v>MUJER </v>
      </c>
      <c r="T674" t="str">
        <f t="shared" si="128"/>
        <v>65</v>
      </c>
      <c r="U674" t="str">
        <f t="shared" si="129"/>
        <v>3323675056</v>
      </c>
      <c r="V674" t="str">
        <f t="shared" si="130"/>
        <v>PRIV. EMILIANO ZAPATA </v>
      </c>
      <c r="W674" t="str">
        <f t="shared" si="131"/>
        <v>5</v>
      </c>
      <c r="X674" t="str">
        <f t="shared" si="132"/>
        <v>LA CEJA </v>
      </c>
      <c r="Y674" t="str">
        <f t="shared" si="133"/>
        <v>CABECERA</v>
      </c>
      <c r="Z674" t="str">
        <f t="shared" si="134"/>
        <v>3</v>
      </c>
      <c r="AA674" t="str">
        <f t="shared" si="135"/>
        <v/>
      </c>
    </row>
    <row r="675" spans="2:27" x14ac:dyDescent="0.25">
      <c r="B675" s="97" t="s">
        <v>3716</v>
      </c>
      <c r="C675" s="97" t="s">
        <v>4241</v>
      </c>
      <c r="D675" s="97" t="s">
        <v>793</v>
      </c>
      <c r="E675" s="97" t="s">
        <v>349</v>
      </c>
      <c r="F675" s="97">
        <v>33</v>
      </c>
      <c r="G675" s="97">
        <v>3332273753</v>
      </c>
      <c r="H675" s="97" t="s">
        <v>4314</v>
      </c>
      <c r="I675" s="97">
        <v>8</v>
      </c>
      <c r="J675" s="97" t="s">
        <v>4193</v>
      </c>
      <c r="K675" s="96" t="s">
        <v>2355</v>
      </c>
      <c r="L675" s="97"/>
      <c r="M675" s="97"/>
      <c r="P675" t="str">
        <f t="shared" si="124"/>
        <v>TORRES </v>
      </c>
      <c r="Q675" t="str">
        <f t="shared" si="125"/>
        <v>AGUIRRE </v>
      </c>
      <c r="R675" t="str">
        <f t="shared" si="126"/>
        <v>VERONICA</v>
      </c>
      <c r="S675" t="str">
        <f t="shared" si="127"/>
        <v>MUJER</v>
      </c>
      <c r="T675" t="str">
        <f t="shared" si="128"/>
        <v>33</v>
      </c>
      <c r="U675" t="str">
        <f t="shared" si="129"/>
        <v>3332273753</v>
      </c>
      <c r="V675" t="str">
        <f t="shared" si="130"/>
        <v>PRIV. MORELOS </v>
      </c>
      <c r="W675" t="str">
        <f t="shared" si="131"/>
        <v>8</v>
      </c>
      <c r="X675" t="str">
        <f t="shared" si="132"/>
        <v>LA CEJA </v>
      </c>
      <c r="Y675" t="str">
        <f t="shared" si="133"/>
        <v>CABECERA</v>
      </c>
      <c r="Z675" t="str">
        <f t="shared" si="134"/>
        <v/>
      </c>
      <c r="AA675" t="str">
        <f t="shared" si="135"/>
        <v/>
      </c>
    </row>
    <row r="676" spans="2:27" x14ac:dyDescent="0.25">
      <c r="B676" s="97" t="s">
        <v>3716</v>
      </c>
      <c r="C676" s="97" t="s">
        <v>3427</v>
      </c>
      <c r="D676" s="97" t="s">
        <v>3535</v>
      </c>
      <c r="E676" s="97" t="s">
        <v>3303</v>
      </c>
      <c r="F676" s="97">
        <v>23</v>
      </c>
      <c r="G676" s="97">
        <v>3315294571</v>
      </c>
      <c r="H676" s="97" t="s">
        <v>4315</v>
      </c>
      <c r="I676" s="97">
        <v>40</v>
      </c>
      <c r="J676" s="97" t="s">
        <v>4193</v>
      </c>
      <c r="K676" s="96" t="s">
        <v>2355</v>
      </c>
      <c r="L676" s="97"/>
      <c r="M676" s="97"/>
      <c r="P676" t="str">
        <f t="shared" si="124"/>
        <v>TORRES </v>
      </c>
      <c r="Q676" t="str">
        <f t="shared" si="125"/>
        <v>RAMIREZ </v>
      </c>
      <c r="R676" t="str">
        <f t="shared" si="126"/>
        <v>JAQUELINE </v>
      </c>
      <c r="S676" t="str">
        <f t="shared" si="127"/>
        <v>MUJER </v>
      </c>
      <c r="T676" t="str">
        <f t="shared" si="128"/>
        <v>23</v>
      </c>
      <c r="U676" t="str">
        <f t="shared" si="129"/>
        <v>3315294571</v>
      </c>
      <c r="V676" t="str">
        <f t="shared" si="130"/>
        <v>PRIV. VENUSTIANO CARRANZA </v>
      </c>
      <c r="W676" t="str">
        <f t="shared" si="131"/>
        <v>40</v>
      </c>
      <c r="X676" t="str">
        <f t="shared" si="132"/>
        <v>LA CEJA </v>
      </c>
      <c r="Y676" t="str">
        <f t="shared" si="133"/>
        <v>CABECERA</v>
      </c>
      <c r="Z676" t="str">
        <f t="shared" si="134"/>
        <v/>
      </c>
      <c r="AA676" t="str">
        <f t="shared" si="135"/>
        <v/>
      </c>
    </row>
    <row r="677" spans="2:27" x14ac:dyDescent="0.25">
      <c r="B677" s="97" t="s">
        <v>214</v>
      </c>
      <c r="C677" s="97"/>
      <c r="D677" s="97" t="s">
        <v>4316</v>
      </c>
      <c r="E677" s="97" t="s">
        <v>33</v>
      </c>
      <c r="F677" s="97">
        <v>43</v>
      </c>
      <c r="G677" s="97">
        <v>3319002509</v>
      </c>
      <c r="H677" s="97" t="s">
        <v>4317</v>
      </c>
      <c r="I677" s="97">
        <v>7</v>
      </c>
      <c r="J677" s="97" t="s">
        <v>4193</v>
      </c>
      <c r="K677" s="96" t="s">
        <v>2355</v>
      </c>
      <c r="L677" s="97">
        <v>4</v>
      </c>
      <c r="M677" s="97" t="s">
        <v>1887</v>
      </c>
      <c r="P677" t="str">
        <f t="shared" si="124"/>
        <v>ALVAREZ</v>
      </c>
      <c r="Q677" t="str">
        <f t="shared" si="125"/>
        <v/>
      </c>
      <c r="R677" t="str">
        <f t="shared" si="126"/>
        <v>MARYTOÑA</v>
      </c>
      <c r="S677" t="str">
        <f t="shared" si="127"/>
        <v>MUJER</v>
      </c>
      <c r="T677" t="str">
        <f t="shared" si="128"/>
        <v>43</v>
      </c>
      <c r="U677" t="str">
        <f t="shared" si="129"/>
        <v>3319002509</v>
      </c>
      <c r="V677" t="str">
        <f t="shared" si="130"/>
        <v>PRIVADA EMILIANO ZAPATA</v>
      </c>
      <c r="W677" t="str">
        <f t="shared" si="131"/>
        <v>7</v>
      </c>
      <c r="X677" t="str">
        <f t="shared" si="132"/>
        <v>LA CEJA </v>
      </c>
      <c r="Y677" t="str">
        <f t="shared" si="133"/>
        <v>CABECERA</v>
      </c>
      <c r="Z677" t="str">
        <f t="shared" si="134"/>
        <v>4</v>
      </c>
      <c r="AA677" t="str">
        <f t="shared" si="135"/>
        <v>DESEMPLEADA</v>
      </c>
    </row>
    <row r="678" spans="2:27" x14ac:dyDescent="0.25">
      <c r="B678" s="97" t="s">
        <v>384</v>
      </c>
      <c r="C678" s="97" t="s">
        <v>173</v>
      </c>
      <c r="D678" s="97" t="s">
        <v>2840</v>
      </c>
      <c r="E678" s="97" t="s">
        <v>1333</v>
      </c>
      <c r="F678" s="97">
        <v>46</v>
      </c>
      <c r="G678" s="97">
        <v>3324185526</v>
      </c>
      <c r="H678" s="97" t="s">
        <v>4318</v>
      </c>
      <c r="I678" s="97" t="s">
        <v>2003</v>
      </c>
      <c r="J678" s="97" t="s">
        <v>4193</v>
      </c>
      <c r="K678" s="96" t="s">
        <v>2355</v>
      </c>
      <c r="L678" s="97" t="s">
        <v>1885</v>
      </c>
      <c r="M678" s="97"/>
      <c r="P678" t="str">
        <f t="shared" si="124"/>
        <v>JIMENEZ</v>
      </c>
      <c r="Q678" t="str">
        <f t="shared" si="125"/>
        <v>LOMELI</v>
      </c>
      <c r="R678" t="str">
        <f t="shared" si="126"/>
        <v>MARÍA DE JESUS</v>
      </c>
      <c r="S678" t="str">
        <f t="shared" si="127"/>
        <v>F</v>
      </c>
      <c r="T678" t="str">
        <f t="shared" si="128"/>
        <v>46</v>
      </c>
      <c r="U678" t="str">
        <f t="shared" si="129"/>
        <v>3324185526</v>
      </c>
      <c r="V678" t="str">
        <f t="shared" si="130"/>
        <v>PRIVADA MORELOS</v>
      </c>
      <c r="W678" t="str">
        <f t="shared" si="131"/>
        <v>5-A</v>
      </c>
      <c r="X678" t="str">
        <f t="shared" si="132"/>
        <v>LA CEJA </v>
      </c>
      <c r="Y678" t="str">
        <f t="shared" si="133"/>
        <v>CABECERA</v>
      </c>
      <c r="Z678" t="str">
        <f t="shared" si="134"/>
        <v>MADRE SOLTERA</v>
      </c>
      <c r="AA678" t="str">
        <f t="shared" si="135"/>
        <v/>
      </c>
    </row>
    <row r="679" spans="2:27" x14ac:dyDescent="0.25">
      <c r="B679" s="97" t="s">
        <v>384</v>
      </c>
      <c r="C679" s="97" t="s">
        <v>173</v>
      </c>
      <c r="D679" s="97" t="s">
        <v>4319</v>
      </c>
      <c r="E679" s="97" t="s">
        <v>1333</v>
      </c>
      <c r="F679" s="97">
        <v>42</v>
      </c>
      <c r="G679" s="97">
        <v>3317528882</v>
      </c>
      <c r="H679" s="97" t="s">
        <v>4318</v>
      </c>
      <c r="I679" s="97" t="s">
        <v>1202</v>
      </c>
      <c r="J679" s="97" t="s">
        <v>4193</v>
      </c>
      <c r="K679" s="96" t="s">
        <v>2355</v>
      </c>
      <c r="L679" s="97" t="s">
        <v>2177</v>
      </c>
      <c r="M679" s="97"/>
      <c r="P679" t="str">
        <f t="shared" si="124"/>
        <v>JIMENEZ</v>
      </c>
      <c r="Q679" t="str">
        <f t="shared" si="125"/>
        <v>LOMELI</v>
      </c>
      <c r="R679" t="str">
        <f t="shared" si="126"/>
        <v>MARÍA TRINIDAD</v>
      </c>
      <c r="S679" t="str">
        <f t="shared" si="127"/>
        <v>F</v>
      </c>
      <c r="T679" t="str">
        <f t="shared" si="128"/>
        <v>42</v>
      </c>
      <c r="U679" t="str">
        <f t="shared" si="129"/>
        <v>3317528882</v>
      </c>
      <c r="V679" t="str">
        <f t="shared" si="130"/>
        <v>PRIVADA MORELOS</v>
      </c>
      <c r="W679" t="str">
        <f t="shared" si="131"/>
        <v>7-A</v>
      </c>
      <c r="X679" t="str">
        <f t="shared" si="132"/>
        <v>LA CEJA </v>
      </c>
      <c r="Y679" t="str">
        <f t="shared" si="133"/>
        <v>CABECERA</v>
      </c>
      <c r="Z679" t="str">
        <f t="shared" si="134"/>
        <v>VIUDA</v>
      </c>
      <c r="AA679" t="str">
        <f t="shared" si="135"/>
        <v/>
      </c>
    </row>
    <row r="680" spans="2:27" x14ac:dyDescent="0.25">
      <c r="B680" s="97" t="s">
        <v>440</v>
      </c>
      <c r="C680" s="96" t="s">
        <v>928</v>
      </c>
      <c r="D680" s="97" t="s">
        <v>218</v>
      </c>
      <c r="E680" s="96"/>
      <c r="F680" s="97">
        <v>38</v>
      </c>
      <c r="G680" s="97">
        <v>3320096006</v>
      </c>
      <c r="H680" s="97" t="s">
        <v>4320</v>
      </c>
      <c r="I680" s="96">
        <v>21</v>
      </c>
      <c r="J680" s="97" t="s">
        <v>4193</v>
      </c>
      <c r="K680" s="96" t="s">
        <v>2355</v>
      </c>
      <c r="L680" s="96"/>
      <c r="M680" s="96"/>
      <c r="P680" t="str">
        <f t="shared" si="124"/>
        <v>CERVANTES</v>
      </c>
      <c r="Q680" t="str">
        <f t="shared" si="125"/>
        <v>MARTÍNEZ</v>
      </c>
      <c r="R680" t="str">
        <f t="shared" si="126"/>
        <v>MARIA GPE</v>
      </c>
      <c r="S680" t="str">
        <f t="shared" si="127"/>
        <v/>
      </c>
      <c r="T680" t="str">
        <f t="shared" si="128"/>
        <v>38</v>
      </c>
      <c r="U680" t="str">
        <f t="shared" si="129"/>
        <v>3320096006</v>
      </c>
      <c r="V680" t="str">
        <f t="shared" si="130"/>
        <v>PRIVADA MORELOS </v>
      </c>
      <c r="W680" t="str">
        <f t="shared" si="131"/>
        <v>21</v>
      </c>
      <c r="X680" t="str">
        <f t="shared" si="132"/>
        <v>LA CEJA </v>
      </c>
      <c r="Y680" t="str">
        <f t="shared" si="133"/>
        <v>CABECERA</v>
      </c>
      <c r="Z680" t="str">
        <f t="shared" si="134"/>
        <v/>
      </c>
      <c r="AA680" t="str">
        <f t="shared" si="135"/>
        <v/>
      </c>
    </row>
    <row r="681" spans="2:27" x14ac:dyDescent="0.25">
      <c r="B681" s="97" t="s">
        <v>164</v>
      </c>
      <c r="C681" s="96" t="s">
        <v>521</v>
      </c>
      <c r="D681" s="97" t="s">
        <v>4321</v>
      </c>
      <c r="E681" s="96"/>
      <c r="F681" s="97">
        <v>33</v>
      </c>
      <c r="G681" s="97">
        <v>3331701431</v>
      </c>
      <c r="H681" s="97" t="s">
        <v>4320</v>
      </c>
      <c r="I681" s="96">
        <v>2</v>
      </c>
      <c r="J681" s="97" t="s">
        <v>4193</v>
      </c>
      <c r="K681" s="96" t="s">
        <v>2355</v>
      </c>
      <c r="L681" s="96"/>
      <c r="M681" s="96"/>
      <c r="P681" t="str">
        <f t="shared" si="124"/>
        <v>MALDONADO</v>
      </c>
      <c r="Q681" t="str">
        <f t="shared" si="125"/>
        <v>PÉREZ</v>
      </c>
      <c r="R681" t="str">
        <f t="shared" si="126"/>
        <v>LORENA ALICIA</v>
      </c>
      <c r="S681" t="str">
        <f t="shared" si="127"/>
        <v/>
      </c>
      <c r="T681" t="str">
        <f t="shared" si="128"/>
        <v>33</v>
      </c>
      <c r="U681" t="str">
        <f t="shared" si="129"/>
        <v>3331701431</v>
      </c>
      <c r="V681" t="str">
        <f t="shared" si="130"/>
        <v>PRIVADA MORELOS </v>
      </c>
      <c r="W681" t="str">
        <f t="shared" si="131"/>
        <v>2</v>
      </c>
      <c r="X681" t="str">
        <f t="shared" si="132"/>
        <v>LA CEJA </v>
      </c>
      <c r="Y681" t="str">
        <f t="shared" si="133"/>
        <v>CABECERA</v>
      </c>
      <c r="Z681" t="str">
        <f t="shared" si="134"/>
        <v/>
      </c>
      <c r="AA681" t="str">
        <f t="shared" si="135"/>
        <v/>
      </c>
    </row>
    <row r="682" spans="2:27" x14ac:dyDescent="0.25">
      <c r="B682" s="97" t="s">
        <v>521</v>
      </c>
      <c r="C682" s="96" t="s">
        <v>88</v>
      </c>
      <c r="D682" s="97" t="s">
        <v>946</v>
      </c>
      <c r="E682" s="96"/>
      <c r="F682" s="97">
        <v>40</v>
      </c>
      <c r="G682" s="97">
        <v>3320096006</v>
      </c>
      <c r="H682" s="97" t="s">
        <v>4320</v>
      </c>
      <c r="I682" s="96">
        <v>14</v>
      </c>
      <c r="J682" s="97" t="s">
        <v>4193</v>
      </c>
      <c r="K682" s="96" t="s">
        <v>2355</v>
      </c>
      <c r="L682" s="96"/>
      <c r="M682" s="96"/>
      <c r="P682" t="str">
        <f t="shared" si="124"/>
        <v>PÉREZ</v>
      </c>
      <c r="Q682" t="str">
        <f t="shared" si="125"/>
        <v>RAMÍREZ</v>
      </c>
      <c r="R682" t="str">
        <f t="shared" si="126"/>
        <v>LAURA ARACELI</v>
      </c>
      <c r="S682" t="str">
        <f t="shared" si="127"/>
        <v/>
      </c>
      <c r="T682" t="str">
        <f t="shared" si="128"/>
        <v>40</v>
      </c>
      <c r="U682" t="str">
        <f t="shared" si="129"/>
        <v>3320096006</v>
      </c>
      <c r="V682" t="str">
        <f t="shared" si="130"/>
        <v>PRIVADA MORELOS </v>
      </c>
      <c r="W682" t="str">
        <f t="shared" si="131"/>
        <v>14</v>
      </c>
      <c r="X682" t="str">
        <f t="shared" si="132"/>
        <v>LA CEJA </v>
      </c>
      <c r="Y682" t="str">
        <f t="shared" si="133"/>
        <v>CABECERA</v>
      </c>
      <c r="Z682" t="str">
        <f t="shared" si="134"/>
        <v/>
      </c>
      <c r="AA682" t="str">
        <f t="shared" si="135"/>
        <v/>
      </c>
    </row>
    <row r="683" spans="2:27" x14ac:dyDescent="0.25">
      <c r="B683" s="97" t="s">
        <v>521</v>
      </c>
      <c r="C683" s="96" t="s">
        <v>947</v>
      </c>
      <c r="D683" s="97" t="s">
        <v>948</v>
      </c>
      <c r="E683" s="96"/>
      <c r="F683" s="97">
        <v>30</v>
      </c>
      <c r="G683" s="97">
        <v>4731395719</v>
      </c>
      <c r="H683" s="97" t="s">
        <v>4320</v>
      </c>
      <c r="I683" s="96">
        <v>16</v>
      </c>
      <c r="J683" s="97" t="s">
        <v>4193</v>
      </c>
      <c r="K683" s="96" t="s">
        <v>2355</v>
      </c>
      <c r="L683" s="96"/>
      <c r="M683" s="96"/>
      <c r="P683" t="str">
        <f t="shared" si="124"/>
        <v>PÉREZ</v>
      </c>
      <c r="Q683" t="str">
        <f t="shared" si="125"/>
        <v>VITAL</v>
      </c>
      <c r="R683" t="str">
        <f t="shared" si="126"/>
        <v>CLAUDIA ELIZABET</v>
      </c>
      <c r="S683" t="str">
        <f t="shared" si="127"/>
        <v/>
      </c>
      <c r="T683" t="str">
        <f t="shared" si="128"/>
        <v>30</v>
      </c>
      <c r="U683" t="str">
        <f t="shared" si="129"/>
        <v>4731395719</v>
      </c>
      <c r="V683" t="str">
        <f t="shared" si="130"/>
        <v>PRIVADA MORELOS </v>
      </c>
      <c r="W683" t="str">
        <f t="shared" si="131"/>
        <v>16</v>
      </c>
      <c r="X683" t="str">
        <f t="shared" si="132"/>
        <v>LA CEJA </v>
      </c>
      <c r="Y683" t="str">
        <f t="shared" si="133"/>
        <v>CABECERA</v>
      </c>
      <c r="Z683" t="str">
        <f t="shared" si="134"/>
        <v/>
      </c>
      <c r="AA683" t="str">
        <f t="shared" si="135"/>
        <v/>
      </c>
    </row>
    <row r="684" spans="2:27" x14ac:dyDescent="0.25">
      <c r="B684" s="97" t="s">
        <v>937</v>
      </c>
      <c r="C684" s="97" t="s">
        <v>938</v>
      </c>
      <c r="D684" s="97" t="s">
        <v>4322</v>
      </c>
      <c r="E684" s="97" t="s">
        <v>27</v>
      </c>
      <c r="F684" s="97" t="s">
        <v>4323</v>
      </c>
      <c r="G684" s="97">
        <v>3319872487</v>
      </c>
      <c r="H684" s="97" t="s">
        <v>4320</v>
      </c>
      <c r="I684" s="97">
        <v>10</v>
      </c>
      <c r="J684" s="97" t="s">
        <v>4193</v>
      </c>
      <c r="K684" s="96" t="s">
        <v>2355</v>
      </c>
      <c r="L684" s="97">
        <v>5</v>
      </c>
      <c r="M684" s="97" t="s">
        <v>101</v>
      </c>
      <c r="P684" t="str">
        <f t="shared" si="124"/>
        <v>PLASCENCIA</v>
      </c>
      <c r="Q684" t="str">
        <f t="shared" si="125"/>
        <v>VALDIVIA</v>
      </c>
      <c r="R684" t="str">
        <f t="shared" si="126"/>
        <v>MARIA DEL ROSARIO </v>
      </c>
      <c r="S684" t="str">
        <f t="shared" si="127"/>
        <v>MUJER</v>
      </c>
      <c r="T684" t="str">
        <f t="shared" si="128"/>
        <v>36 AÑOS</v>
      </c>
      <c r="U684" t="str">
        <f t="shared" si="129"/>
        <v>3319872487</v>
      </c>
      <c r="V684" t="str">
        <f t="shared" si="130"/>
        <v>PRIVADA MORELOS </v>
      </c>
      <c r="W684" t="str">
        <f t="shared" si="131"/>
        <v>10</v>
      </c>
      <c r="X684" t="str">
        <f t="shared" si="132"/>
        <v>LA CEJA </v>
      </c>
      <c r="Y684" t="str">
        <f t="shared" si="133"/>
        <v>CABECERA</v>
      </c>
      <c r="Z684" t="str">
        <f t="shared" si="134"/>
        <v>5</v>
      </c>
      <c r="AA684" t="str">
        <f t="shared" si="135"/>
        <v>ENFERMO(A) CRONICO(A)</v>
      </c>
    </row>
    <row r="685" spans="2:27" x14ac:dyDescent="0.25">
      <c r="B685" s="97" t="s">
        <v>157</v>
      </c>
      <c r="C685" s="97" t="s">
        <v>230</v>
      </c>
      <c r="D685" s="97" t="s">
        <v>4324</v>
      </c>
      <c r="E685" s="97" t="s">
        <v>27</v>
      </c>
      <c r="F685" s="97">
        <v>39</v>
      </c>
      <c r="G685" s="97">
        <v>3317082417</v>
      </c>
      <c r="H685" s="97" t="s">
        <v>4325</v>
      </c>
      <c r="I685" s="97">
        <v>5</v>
      </c>
      <c r="J685" s="97" t="s">
        <v>4193</v>
      </c>
      <c r="K685" s="96" t="s">
        <v>2355</v>
      </c>
      <c r="L685" s="97">
        <v>3</v>
      </c>
      <c r="M685" s="97" t="s">
        <v>66</v>
      </c>
      <c r="P685" t="str">
        <f t="shared" si="124"/>
        <v>PEREZ</v>
      </c>
      <c r="Q685" t="str">
        <f t="shared" si="125"/>
        <v>RAMIREZ</v>
      </c>
      <c r="R685" t="str">
        <f t="shared" si="126"/>
        <v>MARIA ELENA</v>
      </c>
      <c r="S685" t="str">
        <f t="shared" si="127"/>
        <v>MUJER</v>
      </c>
      <c r="T685" t="str">
        <f t="shared" si="128"/>
        <v>39</v>
      </c>
      <c r="U685" t="str">
        <f t="shared" si="129"/>
        <v>3317082417</v>
      </c>
      <c r="V685" t="str">
        <f t="shared" si="130"/>
        <v>PRIVADA VENUSTIANO CARRAZA</v>
      </c>
      <c r="W685" t="str">
        <f t="shared" si="131"/>
        <v>5</v>
      </c>
      <c r="X685" t="str">
        <f t="shared" si="132"/>
        <v>LA CEJA </v>
      </c>
      <c r="Y685" t="str">
        <f t="shared" si="133"/>
        <v>CABECERA</v>
      </c>
      <c r="Z685" t="str">
        <f t="shared" si="134"/>
        <v>3</v>
      </c>
      <c r="AA685" t="str">
        <f t="shared" si="135"/>
        <v>VIUDA</v>
      </c>
    </row>
    <row r="686" spans="2:27" x14ac:dyDescent="0.25">
      <c r="B686" s="97" t="s">
        <v>4280</v>
      </c>
      <c r="C686" s="97" t="s">
        <v>3324</v>
      </c>
      <c r="D686" s="97" t="s">
        <v>4326</v>
      </c>
      <c r="E686" s="97" t="s">
        <v>3303</v>
      </c>
      <c r="F686" s="97">
        <v>70</v>
      </c>
      <c r="G686" s="97"/>
      <c r="H686" s="97" t="s">
        <v>4327</v>
      </c>
      <c r="I686" s="97">
        <v>11</v>
      </c>
      <c r="J686" s="97" t="s">
        <v>4193</v>
      </c>
      <c r="K686" s="96" t="s">
        <v>2355</v>
      </c>
      <c r="L686" s="97">
        <v>4</v>
      </c>
      <c r="M686" s="97"/>
      <c r="P686" t="str">
        <f t="shared" si="124"/>
        <v>CARDENAS </v>
      </c>
      <c r="Q686" t="str">
        <f t="shared" si="125"/>
        <v>ALVAREZ </v>
      </c>
      <c r="R686" t="str">
        <f t="shared" si="126"/>
        <v>ROSA </v>
      </c>
      <c r="S686" t="str">
        <f t="shared" si="127"/>
        <v>MUJER </v>
      </c>
      <c r="T686" t="str">
        <f t="shared" si="128"/>
        <v>70</v>
      </c>
      <c r="U686" t="str">
        <f t="shared" si="129"/>
        <v/>
      </c>
      <c r="V686" t="str">
        <f t="shared" si="130"/>
        <v>PV. SANTO TORIBIO </v>
      </c>
      <c r="W686" t="str">
        <f t="shared" si="131"/>
        <v>11</v>
      </c>
      <c r="X686" t="str">
        <f t="shared" si="132"/>
        <v>LA CEJA </v>
      </c>
      <c r="Y686" t="str">
        <f t="shared" si="133"/>
        <v>CABECERA</v>
      </c>
      <c r="Z686" t="str">
        <f t="shared" si="134"/>
        <v>4</v>
      </c>
      <c r="AA686" t="str">
        <f t="shared" si="135"/>
        <v/>
      </c>
    </row>
    <row r="687" spans="2:27" x14ac:dyDescent="0.25">
      <c r="B687" s="97" t="s">
        <v>3951</v>
      </c>
      <c r="C687" s="97" t="s">
        <v>4328</v>
      </c>
      <c r="D687" s="97" t="s">
        <v>4329</v>
      </c>
      <c r="E687" s="97" t="s">
        <v>3292</v>
      </c>
      <c r="F687" s="97">
        <v>38</v>
      </c>
      <c r="G687" s="97"/>
      <c r="H687" s="97" t="s">
        <v>4330</v>
      </c>
      <c r="I687" s="97">
        <v>57</v>
      </c>
      <c r="J687" s="97" t="s">
        <v>4193</v>
      </c>
      <c r="K687" s="96" t="s">
        <v>2355</v>
      </c>
      <c r="L687" s="97"/>
      <c r="M687" s="97"/>
      <c r="P687" t="str">
        <f t="shared" si="124"/>
        <v>GONZALEZ </v>
      </c>
      <c r="Q687" t="str">
        <f t="shared" si="125"/>
        <v>PINEDA </v>
      </c>
      <c r="R687" t="str">
        <f t="shared" si="126"/>
        <v>MIRIAM </v>
      </c>
      <c r="S687" t="str">
        <f t="shared" si="127"/>
        <v>MUJER </v>
      </c>
      <c r="T687" t="str">
        <f t="shared" si="128"/>
        <v>38</v>
      </c>
      <c r="U687" t="str">
        <f t="shared" si="129"/>
        <v/>
      </c>
      <c r="V687" t="str">
        <f t="shared" si="130"/>
        <v>PV. SANTO TORIBIO </v>
      </c>
      <c r="W687" t="str">
        <f t="shared" si="131"/>
        <v>57</v>
      </c>
      <c r="X687" t="str">
        <f t="shared" si="132"/>
        <v>LA CEJA </v>
      </c>
      <c r="Y687" t="str">
        <f t="shared" si="133"/>
        <v>CABECERA</v>
      </c>
      <c r="Z687" t="str">
        <f t="shared" si="134"/>
        <v/>
      </c>
      <c r="AA687" t="str">
        <f t="shared" si="135"/>
        <v/>
      </c>
    </row>
    <row r="688" spans="2:27" x14ac:dyDescent="0.25">
      <c r="B688" s="97" t="s">
        <v>4331</v>
      </c>
      <c r="C688" s="97" t="s">
        <v>4197</v>
      </c>
      <c r="D688" s="97" t="s">
        <v>4261</v>
      </c>
      <c r="E688" s="97" t="s">
        <v>3303</v>
      </c>
      <c r="F688" s="97">
        <v>78</v>
      </c>
      <c r="G688" s="97"/>
      <c r="H688" s="97" t="s">
        <v>4327</v>
      </c>
      <c r="I688" s="97">
        <v>7</v>
      </c>
      <c r="J688" s="97" t="s">
        <v>4193</v>
      </c>
      <c r="K688" s="96" t="s">
        <v>2355</v>
      </c>
      <c r="L688" s="97">
        <v>2</v>
      </c>
      <c r="M688" s="97"/>
      <c r="P688" t="str">
        <f t="shared" si="124"/>
        <v>MAGALLANES </v>
      </c>
      <c r="Q688" t="str">
        <f t="shared" si="125"/>
        <v>ROMERO </v>
      </c>
      <c r="R688" t="str">
        <f t="shared" si="126"/>
        <v>IGNACIA </v>
      </c>
      <c r="S688" t="str">
        <f t="shared" si="127"/>
        <v>MUJER </v>
      </c>
      <c r="T688" t="str">
        <f t="shared" si="128"/>
        <v>78</v>
      </c>
      <c r="U688" t="str">
        <f t="shared" si="129"/>
        <v/>
      </c>
      <c r="V688" t="str">
        <f t="shared" si="130"/>
        <v>PV. SANTO TORIBIO </v>
      </c>
      <c r="W688" t="str">
        <f t="shared" si="131"/>
        <v>7</v>
      </c>
      <c r="X688" t="str">
        <f t="shared" si="132"/>
        <v>LA CEJA </v>
      </c>
      <c r="Y688" t="str">
        <f t="shared" si="133"/>
        <v>CABECERA</v>
      </c>
      <c r="Z688" t="str">
        <f t="shared" si="134"/>
        <v>2</v>
      </c>
      <c r="AA688" t="str">
        <f t="shared" si="135"/>
        <v/>
      </c>
    </row>
    <row r="689" spans="2:27" x14ac:dyDescent="0.25">
      <c r="B689" s="97" t="s">
        <v>46</v>
      </c>
      <c r="C689" s="97" t="s">
        <v>1559</v>
      </c>
      <c r="D689" s="97" t="s">
        <v>4332</v>
      </c>
      <c r="E689" s="97" t="s">
        <v>1333</v>
      </c>
      <c r="F689" s="97" t="s">
        <v>3345</v>
      </c>
      <c r="G689" s="97">
        <v>3323199871</v>
      </c>
      <c r="H689" s="97" t="s">
        <v>4333</v>
      </c>
      <c r="I689" s="97">
        <v>300</v>
      </c>
      <c r="J689" s="97" t="s">
        <v>4193</v>
      </c>
      <c r="K689" s="96" t="s">
        <v>2355</v>
      </c>
      <c r="L689" s="97" t="s">
        <v>1885</v>
      </c>
      <c r="M689" s="97"/>
      <c r="P689" t="str">
        <f t="shared" si="124"/>
        <v>PEREZ</v>
      </c>
      <c r="Q689" t="str">
        <f t="shared" si="125"/>
        <v>VIZCARRA</v>
      </c>
      <c r="R689" t="str">
        <f t="shared" si="126"/>
        <v>MARÍA MAGDALENA</v>
      </c>
      <c r="S689" t="str">
        <f t="shared" si="127"/>
        <v>F</v>
      </c>
      <c r="T689" t="str">
        <f t="shared" si="128"/>
        <v>N/D</v>
      </c>
      <c r="U689" t="str">
        <f t="shared" si="129"/>
        <v>3323199871</v>
      </c>
      <c r="V689" t="str">
        <f t="shared" si="130"/>
        <v>REVOLUCION</v>
      </c>
      <c r="W689" t="str">
        <f t="shared" si="131"/>
        <v>300</v>
      </c>
      <c r="X689" t="str">
        <f t="shared" si="132"/>
        <v>LA CEJA </v>
      </c>
      <c r="Y689" t="str">
        <f t="shared" si="133"/>
        <v>CABECERA</v>
      </c>
      <c r="Z689" t="str">
        <f t="shared" si="134"/>
        <v>MADRE SOLTERA</v>
      </c>
      <c r="AA689" t="str">
        <f t="shared" si="135"/>
        <v/>
      </c>
    </row>
    <row r="690" spans="2:27" x14ac:dyDescent="0.25">
      <c r="B690" s="97" t="s">
        <v>1784</v>
      </c>
      <c r="C690" s="97" t="s">
        <v>3591</v>
      </c>
      <c r="D690" s="97" t="s">
        <v>4334</v>
      </c>
      <c r="E690" s="97" t="s">
        <v>349</v>
      </c>
      <c r="F690" s="97">
        <v>26</v>
      </c>
      <c r="G690" s="97">
        <v>3334688886</v>
      </c>
      <c r="H690" s="97" t="s">
        <v>4335</v>
      </c>
      <c r="I690" s="97">
        <v>152</v>
      </c>
      <c r="J690" s="97" t="s">
        <v>4193</v>
      </c>
      <c r="K690" s="96" t="s">
        <v>2355</v>
      </c>
      <c r="L690" s="97"/>
      <c r="M690" s="97"/>
      <c r="P690" t="str">
        <f t="shared" si="124"/>
        <v>VALDEZ</v>
      </c>
      <c r="Q690" t="str">
        <f t="shared" si="125"/>
        <v>FLORES </v>
      </c>
      <c r="R690" t="str">
        <f t="shared" si="126"/>
        <v>MARIA DEL PILAR</v>
      </c>
      <c r="S690" t="str">
        <f t="shared" si="127"/>
        <v>MUJER</v>
      </c>
      <c r="T690" t="str">
        <f t="shared" si="128"/>
        <v>26</v>
      </c>
      <c r="U690" t="str">
        <f t="shared" si="129"/>
        <v>3334688886</v>
      </c>
      <c r="V690" t="str">
        <f t="shared" si="130"/>
        <v>REVOLUCION</v>
      </c>
      <c r="W690" t="str">
        <f t="shared" si="131"/>
        <v>152</v>
      </c>
      <c r="X690" t="str">
        <f t="shared" si="132"/>
        <v>LA CEJA </v>
      </c>
      <c r="Y690" t="str">
        <f t="shared" si="133"/>
        <v>CABECERA</v>
      </c>
      <c r="Z690" t="str">
        <f t="shared" si="134"/>
        <v/>
      </c>
      <c r="AA690" t="str">
        <f t="shared" si="135"/>
        <v/>
      </c>
    </row>
    <row r="691" spans="2:27" x14ac:dyDescent="0.25">
      <c r="B691" s="96" t="s">
        <v>95</v>
      </c>
      <c r="C691" s="96" t="s">
        <v>652</v>
      </c>
      <c r="D691" s="96" t="s">
        <v>207</v>
      </c>
      <c r="E691" s="96" t="s">
        <v>33</v>
      </c>
      <c r="F691" s="96"/>
      <c r="G691" s="96">
        <v>3313512144</v>
      </c>
      <c r="H691" s="96" t="s">
        <v>4336</v>
      </c>
      <c r="I691" s="96">
        <v>159</v>
      </c>
      <c r="J691" s="97" t="s">
        <v>4193</v>
      </c>
      <c r="K691" s="96" t="s">
        <v>2355</v>
      </c>
      <c r="L691" s="96"/>
      <c r="M691" s="96"/>
      <c r="P691" t="str">
        <f t="shared" si="124"/>
        <v>GOMEZ</v>
      </c>
      <c r="Q691" t="str">
        <f t="shared" si="125"/>
        <v>CORTEZ</v>
      </c>
      <c r="R691" t="str">
        <f t="shared" si="126"/>
        <v>MARIA LUISA</v>
      </c>
      <c r="S691" t="str">
        <f t="shared" si="127"/>
        <v>MUJER</v>
      </c>
      <c r="T691" t="str">
        <f t="shared" si="128"/>
        <v/>
      </c>
      <c r="U691" t="str">
        <f t="shared" si="129"/>
        <v>3313512144</v>
      </c>
      <c r="V691" t="str">
        <f t="shared" si="130"/>
        <v>REVOLUCION </v>
      </c>
      <c r="W691" t="str">
        <f t="shared" si="131"/>
        <v>159</v>
      </c>
      <c r="X691" t="str">
        <f t="shared" si="132"/>
        <v>LA CEJA </v>
      </c>
      <c r="Y691" t="str">
        <f t="shared" si="133"/>
        <v>CABECERA</v>
      </c>
      <c r="Z691" t="str">
        <f t="shared" si="134"/>
        <v/>
      </c>
      <c r="AA691" t="str">
        <f t="shared" si="135"/>
        <v/>
      </c>
    </row>
    <row r="692" spans="2:27" x14ac:dyDescent="0.25">
      <c r="B692" s="97" t="s">
        <v>3707</v>
      </c>
      <c r="C692" s="97" t="s">
        <v>3338</v>
      </c>
      <c r="D692" s="97" t="s">
        <v>4337</v>
      </c>
      <c r="E692" s="97" t="s">
        <v>3303</v>
      </c>
      <c r="F692" s="97">
        <v>24</v>
      </c>
      <c r="G692" s="97">
        <v>3322512326</v>
      </c>
      <c r="H692" s="97" t="s">
        <v>4338</v>
      </c>
      <c r="I692" s="97">
        <v>165</v>
      </c>
      <c r="J692" s="97" t="s">
        <v>4193</v>
      </c>
      <c r="K692" s="96" t="s">
        <v>2355</v>
      </c>
      <c r="L692" s="97"/>
      <c r="M692" s="97"/>
      <c r="P692" t="str">
        <f t="shared" si="124"/>
        <v>PEREZ </v>
      </c>
      <c r="Q692" t="str">
        <f t="shared" si="125"/>
        <v>LOPEZ </v>
      </c>
      <c r="R692" t="str">
        <f t="shared" si="126"/>
        <v>BRENDA </v>
      </c>
      <c r="S692" t="str">
        <f t="shared" si="127"/>
        <v>MUJER </v>
      </c>
      <c r="T692" t="str">
        <f t="shared" si="128"/>
        <v>24</v>
      </c>
      <c r="U692" t="str">
        <f t="shared" si="129"/>
        <v>3322512326</v>
      </c>
      <c r="V692" t="str">
        <f t="shared" si="130"/>
        <v>REVOLUCION </v>
      </c>
      <c r="W692" t="str">
        <f t="shared" si="131"/>
        <v>165</v>
      </c>
      <c r="X692" t="str">
        <f t="shared" si="132"/>
        <v>LA CEJA </v>
      </c>
      <c r="Y692" t="str">
        <f t="shared" si="133"/>
        <v>CABECERA</v>
      </c>
      <c r="Z692" t="str">
        <f t="shared" si="134"/>
        <v/>
      </c>
      <c r="AA692" t="str">
        <f t="shared" si="135"/>
        <v/>
      </c>
    </row>
    <row r="693" spans="2:27" x14ac:dyDescent="0.25">
      <c r="B693" s="97" t="s">
        <v>4190</v>
      </c>
      <c r="C693" s="97" t="s">
        <v>3430</v>
      </c>
      <c r="D693" s="97" t="s">
        <v>4339</v>
      </c>
      <c r="E693" s="97" t="s">
        <v>3521</v>
      </c>
      <c r="F693" s="97">
        <v>73</v>
      </c>
      <c r="G693" s="97">
        <v>3311145628</v>
      </c>
      <c r="H693" s="97" t="s">
        <v>4340</v>
      </c>
      <c r="I693" s="97">
        <v>4</v>
      </c>
      <c r="J693" s="97" t="s">
        <v>4193</v>
      </c>
      <c r="K693" s="96" t="s">
        <v>2355</v>
      </c>
      <c r="L693" s="97">
        <v>4</v>
      </c>
      <c r="M693" s="97"/>
      <c r="P693" t="str">
        <f t="shared" si="124"/>
        <v>GOMEZ </v>
      </c>
      <c r="Q693" t="str">
        <f t="shared" si="125"/>
        <v>GARCIA </v>
      </c>
      <c r="R693" t="str">
        <f t="shared" si="126"/>
        <v>ISMAEL </v>
      </c>
      <c r="S693" t="str">
        <f t="shared" si="127"/>
        <v>HOMBRE </v>
      </c>
      <c r="T693" t="str">
        <f t="shared" si="128"/>
        <v>73</v>
      </c>
      <c r="U693" t="str">
        <f t="shared" si="129"/>
        <v>3311145628</v>
      </c>
      <c r="V693" t="str">
        <f t="shared" si="130"/>
        <v>TULIPANES </v>
      </c>
      <c r="W693" t="str">
        <f t="shared" si="131"/>
        <v>4</v>
      </c>
      <c r="X693" t="str">
        <f t="shared" si="132"/>
        <v>LA CEJA </v>
      </c>
      <c r="Y693" t="str">
        <f t="shared" si="133"/>
        <v>CABECERA</v>
      </c>
      <c r="Z693" t="str">
        <f t="shared" si="134"/>
        <v>4</v>
      </c>
      <c r="AA693" t="str">
        <f t="shared" si="135"/>
        <v/>
      </c>
    </row>
    <row r="694" spans="2:27" x14ac:dyDescent="0.25">
      <c r="B694" s="97" t="s">
        <v>290</v>
      </c>
      <c r="C694" s="97" t="s">
        <v>40</v>
      </c>
      <c r="D694" s="97" t="s">
        <v>144</v>
      </c>
      <c r="E694" s="97" t="s">
        <v>27</v>
      </c>
      <c r="F694" s="97">
        <v>37</v>
      </c>
      <c r="G694" s="97">
        <v>3311161100</v>
      </c>
      <c r="H694" s="97" t="s">
        <v>840</v>
      </c>
      <c r="I694" s="97">
        <v>44</v>
      </c>
      <c r="J694" s="97" t="s">
        <v>4193</v>
      </c>
      <c r="K694" s="96" t="s">
        <v>2355</v>
      </c>
      <c r="L694" s="97">
        <v>4</v>
      </c>
      <c r="M694" s="97" t="s">
        <v>101</v>
      </c>
      <c r="P694" t="str">
        <f t="shared" si="124"/>
        <v>AGUIRRE</v>
      </c>
      <c r="Q694" t="str">
        <f t="shared" si="125"/>
        <v>ALVAREZ</v>
      </c>
      <c r="R694" t="str">
        <f t="shared" si="126"/>
        <v>LORENA</v>
      </c>
      <c r="S694" t="str">
        <f t="shared" si="127"/>
        <v>MUJER</v>
      </c>
      <c r="T694" t="str">
        <f t="shared" si="128"/>
        <v>37</v>
      </c>
      <c r="U694" t="str">
        <f t="shared" si="129"/>
        <v>3311161100</v>
      </c>
      <c r="V694" t="str">
        <f t="shared" si="130"/>
        <v>VENUSTIANO CARRANZA</v>
      </c>
      <c r="W694" t="str">
        <f t="shared" si="131"/>
        <v>44</v>
      </c>
      <c r="X694" t="str">
        <f t="shared" si="132"/>
        <v>LA CEJA </v>
      </c>
      <c r="Y694" t="str">
        <f t="shared" si="133"/>
        <v>CABECERA</v>
      </c>
      <c r="Z694" t="str">
        <f t="shared" si="134"/>
        <v>4</v>
      </c>
      <c r="AA694" t="str">
        <f t="shared" si="135"/>
        <v>ENFERMO(A) CRONICO(A)</v>
      </c>
    </row>
    <row r="695" spans="2:27" x14ac:dyDescent="0.25">
      <c r="B695" s="97" t="s">
        <v>4241</v>
      </c>
      <c r="C695" s="97" t="s">
        <v>3427</v>
      </c>
      <c r="D695" s="97" t="s">
        <v>4341</v>
      </c>
      <c r="E695" s="97" t="s">
        <v>3303</v>
      </c>
      <c r="F695" s="97">
        <v>35</v>
      </c>
      <c r="G695" s="97">
        <v>3318207105</v>
      </c>
      <c r="H695" s="97" t="s">
        <v>840</v>
      </c>
      <c r="I695" s="97">
        <v>7</v>
      </c>
      <c r="J695" s="97" t="s">
        <v>4193</v>
      </c>
      <c r="K695" s="96" t="s">
        <v>2355</v>
      </c>
      <c r="L695" s="97"/>
      <c r="M695" s="97"/>
      <c r="P695" t="str">
        <f t="shared" si="124"/>
        <v>AGUIRRE </v>
      </c>
      <c r="Q695" t="str">
        <f t="shared" si="125"/>
        <v>RAMIREZ </v>
      </c>
      <c r="R695" t="str">
        <f t="shared" si="126"/>
        <v>LAURA </v>
      </c>
      <c r="S695" t="str">
        <f t="shared" si="127"/>
        <v>MUJER </v>
      </c>
      <c r="T695" t="str">
        <f t="shared" si="128"/>
        <v>35</v>
      </c>
      <c r="U695" t="str">
        <f t="shared" si="129"/>
        <v>3318207105</v>
      </c>
      <c r="V695" t="str">
        <f t="shared" si="130"/>
        <v>VENUSTIANO CARRANZA</v>
      </c>
      <c r="W695" t="str">
        <f t="shared" si="131"/>
        <v>7</v>
      </c>
      <c r="X695" t="str">
        <f t="shared" si="132"/>
        <v>LA CEJA </v>
      </c>
      <c r="Y695" t="str">
        <f t="shared" si="133"/>
        <v>CABECERA</v>
      </c>
      <c r="Z695" t="str">
        <f t="shared" si="134"/>
        <v/>
      </c>
      <c r="AA695" t="str">
        <f t="shared" si="135"/>
        <v/>
      </c>
    </row>
    <row r="696" spans="2:27" x14ac:dyDescent="0.25">
      <c r="B696" s="97" t="s">
        <v>4241</v>
      </c>
      <c r="C696" s="97" t="s">
        <v>944</v>
      </c>
      <c r="D696" s="97" t="s">
        <v>4342</v>
      </c>
      <c r="E696" s="97" t="s">
        <v>3303</v>
      </c>
      <c r="F696" s="97">
        <v>50</v>
      </c>
      <c r="G696" s="97">
        <v>3322138610</v>
      </c>
      <c r="H696" s="97" t="s">
        <v>840</v>
      </c>
      <c r="I696" s="97">
        <v>29</v>
      </c>
      <c r="J696" s="97" t="s">
        <v>4193</v>
      </c>
      <c r="K696" s="96" t="s">
        <v>2355</v>
      </c>
      <c r="L696" s="97"/>
      <c r="M696" s="97"/>
      <c r="P696" t="str">
        <f t="shared" si="124"/>
        <v>AGUIRRE </v>
      </c>
      <c r="Q696" t="str">
        <f t="shared" si="125"/>
        <v>MORELOS</v>
      </c>
      <c r="R696" t="str">
        <f t="shared" si="126"/>
        <v>RITA </v>
      </c>
      <c r="S696" t="str">
        <f t="shared" si="127"/>
        <v>MUJER </v>
      </c>
      <c r="T696" t="str">
        <f t="shared" si="128"/>
        <v>50</v>
      </c>
      <c r="U696" t="str">
        <f t="shared" si="129"/>
        <v>3322138610</v>
      </c>
      <c r="V696" t="str">
        <f t="shared" si="130"/>
        <v>VENUSTIANO CARRANZA</v>
      </c>
      <c r="W696" t="str">
        <f t="shared" si="131"/>
        <v>29</v>
      </c>
      <c r="X696" t="str">
        <f t="shared" si="132"/>
        <v>LA CEJA </v>
      </c>
      <c r="Y696" t="str">
        <f t="shared" si="133"/>
        <v>CABECERA</v>
      </c>
      <c r="Z696" t="str">
        <f t="shared" si="134"/>
        <v/>
      </c>
      <c r="AA696" t="str">
        <f t="shared" si="135"/>
        <v/>
      </c>
    </row>
    <row r="697" spans="2:27" x14ac:dyDescent="0.25">
      <c r="B697" s="97" t="s">
        <v>4343</v>
      </c>
      <c r="C697" s="97" t="s">
        <v>3338</v>
      </c>
      <c r="D697" s="97" t="s">
        <v>4344</v>
      </c>
      <c r="E697" s="97" t="s">
        <v>3303</v>
      </c>
      <c r="F697" s="97">
        <v>30</v>
      </c>
      <c r="G697" s="97">
        <v>3321512944</v>
      </c>
      <c r="H697" s="97" t="s">
        <v>840</v>
      </c>
      <c r="I697" s="97">
        <v>20</v>
      </c>
      <c r="J697" s="97" t="s">
        <v>4193</v>
      </c>
      <c r="K697" s="96" t="s">
        <v>2355</v>
      </c>
      <c r="L697" s="97"/>
      <c r="M697" s="97"/>
      <c r="P697" t="str">
        <f t="shared" si="124"/>
        <v>AYALA </v>
      </c>
      <c r="Q697" t="str">
        <f t="shared" si="125"/>
        <v>LOPEZ </v>
      </c>
      <c r="R697" t="str">
        <f t="shared" si="126"/>
        <v>MIRIAM </v>
      </c>
      <c r="S697" t="str">
        <f t="shared" si="127"/>
        <v>MUJER </v>
      </c>
      <c r="T697" t="str">
        <f t="shared" si="128"/>
        <v>30</v>
      </c>
      <c r="U697" t="str">
        <f t="shared" si="129"/>
        <v>3321512944</v>
      </c>
      <c r="V697" t="str">
        <f t="shared" si="130"/>
        <v>VENUSTIANO CARRANZA</v>
      </c>
      <c r="W697" t="str">
        <f t="shared" si="131"/>
        <v>20</v>
      </c>
      <c r="X697" t="str">
        <f t="shared" si="132"/>
        <v>LA CEJA </v>
      </c>
      <c r="Y697" t="str">
        <f t="shared" si="133"/>
        <v>CABECERA</v>
      </c>
      <c r="Z697" t="str">
        <f t="shared" si="134"/>
        <v/>
      </c>
      <c r="AA697" t="str">
        <f t="shared" si="135"/>
        <v/>
      </c>
    </row>
    <row r="698" spans="2:27" x14ac:dyDescent="0.25">
      <c r="B698" s="97" t="s">
        <v>4345</v>
      </c>
      <c r="C698" s="97"/>
      <c r="D698" s="97" t="s">
        <v>4346</v>
      </c>
      <c r="E698" s="97" t="s">
        <v>3303</v>
      </c>
      <c r="F698" s="97">
        <v>45</v>
      </c>
      <c r="G698" s="97">
        <v>3334429689</v>
      </c>
      <c r="H698" s="97" t="s">
        <v>840</v>
      </c>
      <c r="I698" s="97">
        <v>10</v>
      </c>
      <c r="J698" s="97" t="s">
        <v>4193</v>
      </c>
      <c r="K698" s="96" t="s">
        <v>2355</v>
      </c>
      <c r="L698" s="97"/>
      <c r="M698" s="97"/>
      <c r="P698" t="str">
        <f t="shared" si="124"/>
        <v>BARRIGA </v>
      </c>
      <c r="Q698" t="str">
        <f t="shared" si="125"/>
        <v/>
      </c>
      <c r="R698" t="str">
        <f t="shared" si="126"/>
        <v>GUADALUPE </v>
      </c>
      <c r="S698" t="str">
        <f t="shared" si="127"/>
        <v>MUJER </v>
      </c>
      <c r="T698" t="str">
        <f t="shared" si="128"/>
        <v>45</v>
      </c>
      <c r="U698" t="str">
        <f t="shared" si="129"/>
        <v>3334429689</v>
      </c>
      <c r="V698" t="str">
        <f t="shared" si="130"/>
        <v>VENUSTIANO CARRANZA</v>
      </c>
      <c r="W698" t="str">
        <f t="shared" si="131"/>
        <v>10</v>
      </c>
      <c r="X698" t="str">
        <f t="shared" si="132"/>
        <v>LA CEJA </v>
      </c>
      <c r="Y698" t="str">
        <f t="shared" si="133"/>
        <v>CABECERA</v>
      </c>
      <c r="Z698" t="str">
        <f t="shared" si="134"/>
        <v/>
      </c>
      <c r="AA698" t="str">
        <f t="shared" si="135"/>
        <v/>
      </c>
    </row>
    <row r="699" spans="2:27" x14ac:dyDescent="0.25">
      <c r="B699" s="97" t="s">
        <v>4347</v>
      </c>
      <c r="C699" s="97" t="s">
        <v>3438</v>
      </c>
      <c r="D699" s="97" t="s">
        <v>4341</v>
      </c>
      <c r="E699" s="97" t="s">
        <v>3303</v>
      </c>
      <c r="F699" s="97">
        <v>32</v>
      </c>
      <c r="G699" s="97">
        <v>3329719888</v>
      </c>
      <c r="H699" s="97" t="s">
        <v>840</v>
      </c>
      <c r="I699" s="97" t="s">
        <v>4348</v>
      </c>
      <c r="J699" s="97" t="s">
        <v>4193</v>
      </c>
      <c r="K699" s="96" t="s">
        <v>2355</v>
      </c>
      <c r="L699" s="97"/>
      <c r="M699" s="97"/>
      <c r="P699" t="str">
        <f t="shared" si="124"/>
        <v>DE LEON </v>
      </c>
      <c r="Q699" t="str">
        <f t="shared" si="125"/>
        <v>NUÑO </v>
      </c>
      <c r="R699" t="str">
        <f t="shared" si="126"/>
        <v>LAURA </v>
      </c>
      <c r="S699" t="str">
        <f t="shared" si="127"/>
        <v>MUJER </v>
      </c>
      <c r="T699" t="str">
        <f t="shared" si="128"/>
        <v>32</v>
      </c>
      <c r="U699" t="str">
        <f t="shared" si="129"/>
        <v>3329719888</v>
      </c>
      <c r="V699" t="str">
        <f t="shared" si="130"/>
        <v>VENUSTIANO CARRANZA</v>
      </c>
      <c r="W699" t="str">
        <f t="shared" si="131"/>
        <v>14 A</v>
      </c>
      <c r="X699" t="str">
        <f t="shared" si="132"/>
        <v>LA CEJA </v>
      </c>
      <c r="Y699" t="str">
        <f t="shared" si="133"/>
        <v>CABECERA</v>
      </c>
      <c r="Z699" t="str">
        <f t="shared" si="134"/>
        <v/>
      </c>
      <c r="AA699" t="str">
        <f t="shared" si="135"/>
        <v/>
      </c>
    </row>
    <row r="700" spans="2:27" x14ac:dyDescent="0.25">
      <c r="B700" s="97" t="s">
        <v>3483</v>
      </c>
      <c r="C700" s="97" t="s">
        <v>57</v>
      </c>
      <c r="D700" s="97" t="s">
        <v>4349</v>
      </c>
      <c r="E700" s="97" t="s">
        <v>349</v>
      </c>
      <c r="F700" s="97">
        <v>27</v>
      </c>
      <c r="G700" s="97">
        <v>3313245523</v>
      </c>
      <c r="H700" s="97" t="s">
        <v>840</v>
      </c>
      <c r="I700" s="97">
        <v>25</v>
      </c>
      <c r="J700" s="97" t="s">
        <v>4193</v>
      </c>
      <c r="K700" s="96" t="s">
        <v>2355</v>
      </c>
      <c r="L700" s="97"/>
      <c r="M700" s="97"/>
      <c r="P700" t="str">
        <f t="shared" si="124"/>
        <v>GARCÍA </v>
      </c>
      <c r="Q700" t="str">
        <f t="shared" si="125"/>
        <v>REYES</v>
      </c>
      <c r="R700" t="str">
        <f t="shared" si="126"/>
        <v>ESTEFANY CAROLINA</v>
      </c>
      <c r="S700" t="str">
        <f t="shared" si="127"/>
        <v>MUJER</v>
      </c>
      <c r="T700" t="str">
        <f t="shared" si="128"/>
        <v>27</v>
      </c>
      <c r="U700" t="str">
        <f t="shared" si="129"/>
        <v>3313245523</v>
      </c>
      <c r="V700" t="str">
        <f t="shared" si="130"/>
        <v>VENUSTIANO CARRANZA</v>
      </c>
      <c r="W700" t="str">
        <f t="shared" si="131"/>
        <v>25</v>
      </c>
      <c r="X700" t="str">
        <f t="shared" si="132"/>
        <v>LA CEJA </v>
      </c>
      <c r="Y700" t="str">
        <f t="shared" si="133"/>
        <v>CABECERA</v>
      </c>
      <c r="Z700" t="str">
        <f t="shared" si="134"/>
        <v/>
      </c>
      <c r="AA700" t="str">
        <f t="shared" si="135"/>
        <v/>
      </c>
    </row>
    <row r="701" spans="2:27" x14ac:dyDescent="0.25">
      <c r="B701" s="97" t="s">
        <v>4091</v>
      </c>
      <c r="C701" s="97" t="s">
        <v>3338</v>
      </c>
      <c r="D701" s="97" t="s">
        <v>4350</v>
      </c>
      <c r="E701" s="97" t="s">
        <v>3303</v>
      </c>
      <c r="F701" s="97">
        <v>17</v>
      </c>
      <c r="G701" s="97"/>
      <c r="H701" s="97" t="s">
        <v>840</v>
      </c>
      <c r="I701" s="97" t="s">
        <v>4351</v>
      </c>
      <c r="J701" s="97" t="s">
        <v>4193</v>
      </c>
      <c r="K701" s="96" t="s">
        <v>2355</v>
      </c>
      <c r="L701" s="97"/>
      <c r="M701" s="97"/>
      <c r="P701" t="str">
        <f t="shared" si="124"/>
        <v>JIMENEZ </v>
      </c>
      <c r="Q701" t="str">
        <f t="shared" si="125"/>
        <v>LOPEZ </v>
      </c>
      <c r="R701" t="str">
        <f t="shared" si="126"/>
        <v>NATALIA </v>
      </c>
      <c r="S701" t="str">
        <f t="shared" si="127"/>
        <v>MUJER </v>
      </c>
      <c r="T701" t="str">
        <f t="shared" si="128"/>
        <v>17</v>
      </c>
      <c r="U701" t="str">
        <f t="shared" si="129"/>
        <v/>
      </c>
      <c r="V701" t="str">
        <f t="shared" si="130"/>
        <v>VENUSTIANO CARRANZA</v>
      </c>
      <c r="W701" t="str">
        <f t="shared" si="131"/>
        <v>5 INT. 4</v>
      </c>
      <c r="X701" t="str">
        <f t="shared" si="132"/>
        <v>LA CEJA </v>
      </c>
      <c r="Y701" t="str">
        <f t="shared" si="133"/>
        <v>CABECERA</v>
      </c>
      <c r="Z701" t="str">
        <f t="shared" si="134"/>
        <v/>
      </c>
      <c r="AA701" t="str">
        <f t="shared" si="135"/>
        <v/>
      </c>
    </row>
    <row r="702" spans="2:27" x14ac:dyDescent="0.25">
      <c r="B702" s="97" t="s">
        <v>3338</v>
      </c>
      <c r="C702" s="97" t="s">
        <v>4352</v>
      </c>
      <c r="D702" s="97" t="s">
        <v>4353</v>
      </c>
      <c r="E702" s="97" t="s">
        <v>3303</v>
      </c>
      <c r="F702" s="97">
        <v>53</v>
      </c>
      <c r="G702" s="97">
        <v>3313493529</v>
      </c>
      <c r="H702" s="97" t="s">
        <v>840</v>
      </c>
      <c r="I702" s="97" t="s">
        <v>4354</v>
      </c>
      <c r="J702" s="97" t="s">
        <v>4193</v>
      </c>
      <c r="K702" s="96" t="s">
        <v>2355</v>
      </c>
      <c r="L702" s="97"/>
      <c r="M702" s="97"/>
      <c r="P702" t="str">
        <f t="shared" si="124"/>
        <v>LOPEZ </v>
      </c>
      <c r="Q702" t="str">
        <f t="shared" si="125"/>
        <v>COCULA </v>
      </c>
      <c r="R702" t="str">
        <f t="shared" si="126"/>
        <v>BERTHA A</v>
      </c>
      <c r="S702" t="str">
        <f t="shared" si="127"/>
        <v>MUJER </v>
      </c>
      <c r="T702" t="str">
        <f t="shared" si="128"/>
        <v>53</v>
      </c>
      <c r="U702" t="str">
        <f t="shared" si="129"/>
        <v>3313493529</v>
      </c>
      <c r="V702" t="str">
        <f t="shared" si="130"/>
        <v>VENUSTIANO CARRANZA</v>
      </c>
      <c r="W702" t="str">
        <f t="shared" si="131"/>
        <v>5 INT. 6</v>
      </c>
      <c r="X702" t="str">
        <f t="shared" si="132"/>
        <v>LA CEJA </v>
      </c>
      <c r="Y702" t="str">
        <f t="shared" si="133"/>
        <v>CABECERA</v>
      </c>
      <c r="Z702" t="str">
        <f t="shared" si="134"/>
        <v/>
      </c>
      <c r="AA702" t="str">
        <f t="shared" si="135"/>
        <v/>
      </c>
    </row>
    <row r="703" spans="2:27" x14ac:dyDescent="0.25">
      <c r="B703" s="97" t="s">
        <v>839</v>
      </c>
      <c r="C703" s="97"/>
      <c r="D703" s="97" t="s">
        <v>4355</v>
      </c>
      <c r="E703" s="97" t="s">
        <v>1333</v>
      </c>
      <c r="F703" s="97">
        <v>43</v>
      </c>
      <c r="G703" s="97">
        <v>3311171895</v>
      </c>
      <c r="H703" s="97" t="s">
        <v>969</v>
      </c>
      <c r="I703" s="97">
        <v>17</v>
      </c>
      <c r="J703" s="97" t="s">
        <v>4193</v>
      </c>
      <c r="K703" s="96" t="s">
        <v>2355</v>
      </c>
      <c r="L703" s="97" t="s">
        <v>2177</v>
      </c>
      <c r="M703" s="97"/>
      <c r="P703" t="str">
        <f t="shared" si="124"/>
        <v>MARTINEZ</v>
      </c>
      <c r="Q703" t="str">
        <f t="shared" si="125"/>
        <v/>
      </c>
      <c r="R703" t="str">
        <f t="shared" si="126"/>
        <v>MARÍA IRMA</v>
      </c>
      <c r="S703" t="str">
        <f t="shared" si="127"/>
        <v>F</v>
      </c>
      <c r="T703" t="str">
        <f t="shared" si="128"/>
        <v>43</v>
      </c>
      <c r="U703" t="str">
        <f t="shared" si="129"/>
        <v>3311171895</v>
      </c>
      <c r="V703" t="str">
        <f t="shared" si="130"/>
        <v>VENUSTIANO CARRANZA</v>
      </c>
      <c r="W703" t="str">
        <f t="shared" si="131"/>
        <v>17</v>
      </c>
      <c r="X703" t="str">
        <f t="shared" si="132"/>
        <v>LA CEJA </v>
      </c>
      <c r="Y703" t="str">
        <f t="shared" si="133"/>
        <v>CABECERA</v>
      </c>
      <c r="Z703" t="str">
        <f t="shared" si="134"/>
        <v>VIUDA</v>
      </c>
      <c r="AA703" t="str">
        <f t="shared" si="135"/>
        <v/>
      </c>
    </row>
    <row r="704" spans="2:27" x14ac:dyDescent="0.25">
      <c r="B704" s="97" t="s">
        <v>51</v>
      </c>
      <c r="C704" s="97" t="s">
        <v>613</v>
      </c>
      <c r="D704" s="97" t="s">
        <v>4356</v>
      </c>
      <c r="E704" s="97" t="s">
        <v>349</v>
      </c>
      <c r="F704" s="97">
        <v>18</v>
      </c>
      <c r="G704" s="97">
        <v>3334602537</v>
      </c>
      <c r="H704" s="97" t="s">
        <v>4357</v>
      </c>
      <c r="I704" s="97" t="s">
        <v>4358</v>
      </c>
      <c r="J704" s="97" t="s">
        <v>4193</v>
      </c>
      <c r="K704" s="96" t="s">
        <v>2355</v>
      </c>
      <c r="L704" s="97"/>
      <c r="M704" s="97"/>
      <c r="P704" t="str">
        <f t="shared" si="124"/>
        <v>JIMENEZ</v>
      </c>
      <c r="Q704" t="str">
        <f t="shared" si="125"/>
        <v>CASILLAS</v>
      </c>
      <c r="R704" t="str">
        <f t="shared" si="126"/>
        <v>STEPHANIE</v>
      </c>
      <c r="S704" t="str">
        <f t="shared" si="127"/>
        <v>MUJER</v>
      </c>
      <c r="T704" t="str">
        <f t="shared" si="128"/>
        <v>18</v>
      </c>
      <c r="U704" t="str">
        <f t="shared" si="129"/>
        <v>3334602537</v>
      </c>
      <c r="V704" t="str">
        <f t="shared" si="130"/>
        <v>VENUSTIANO CARRANZA</v>
      </c>
      <c r="W704" t="str">
        <f t="shared" si="131"/>
        <v>25 INT 2</v>
      </c>
      <c r="X704" t="str">
        <f t="shared" si="132"/>
        <v>LA CEJA </v>
      </c>
      <c r="Y704" t="str">
        <f t="shared" si="133"/>
        <v>CABECERA</v>
      </c>
      <c r="Z704" t="str">
        <f t="shared" si="134"/>
        <v/>
      </c>
      <c r="AA704" t="str">
        <f t="shared" si="135"/>
        <v/>
      </c>
    </row>
    <row r="705" spans="2:27" x14ac:dyDescent="0.25">
      <c r="B705" s="97" t="s">
        <v>3716</v>
      </c>
      <c r="C705" s="97" t="s">
        <v>4359</v>
      </c>
      <c r="D705" s="97" t="s">
        <v>4360</v>
      </c>
      <c r="E705" s="97" t="s">
        <v>27</v>
      </c>
      <c r="F705" s="97">
        <v>27</v>
      </c>
      <c r="G705" s="97">
        <v>3329287667</v>
      </c>
      <c r="H705" s="97" t="s">
        <v>4361</v>
      </c>
      <c r="I705" s="97" t="s">
        <v>4362</v>
      </c>
      <c r="J705" s="97" t="s">
        <v>4193</v>
      </c>
      <c r="K705" s="96" t="s">
        <v>2355</v>
      </c>
      <c r="L705" s="97">
        <v>2</v>
      </c>
      <c r="M705" s="97" t="s">
        <v>29</v>
      </c>
      <c r="P705" t="str">
        <f t="shared" si="124"/>
        <v>TORRES </v>
      </c>
      <c r="Q705" t="str">
        <f t="shared" si="125"/>
        <v>GUTIÉRREZ </v>
      </c>
      <c r="R705" t="str">
        <f t="shared" si="126"/>
        <v>BLANCA ROSA </v>
      </c>
      <c r="S705" t="str">
        <f t="shared" si="127"/>
        <v>MUJER</v>
      </c>
      <c r="T705" t="str">
        <f t="shared" si="128"/>
        <v>27</v>
      </c>
      <c r="U705" t="str">
        <f t="shared" si="129"/>
        <v>3329287667</v>
      </c>
      <c r="V705" t="str">
        <f t="shared" si="130"/>
        <v>VENUSTIANO CARRANZA </v>
      </c>
      <c r="W705" t="str">
        <f t="shared" si="131"/>
        <v>25 INT. 1 </v>
      </c>
      <c r="X705" t="str">
        <f t="shared" si="132"/>
        <v>LA CEJA </v>
      </c>
      <c r="Y705" t="str">
        <f t="shared" si="133"/>
        <v>CABECERA</v>
      </c>
      <c r="Z705" t="str">
        <f t="shared" si="134"/>
        <v>2</v>
      </c>
      <c r="AA705" t="str">
        <f t="shared" si="135"/>
        <v>MADRE SOLTERA</v>
      </c>
    </row>
    <row r="706" spans="2:27" x14ac:dyDescent="0.25">
      <c r="B706" s="97" t="s">
        <v>1499</v>
      </c>
      <c r="C706" s="97" t="s">
        <v>989</v>
      </c>
      <c r="D706" s="97" t="s">
        <v>3413</v>
      </c>
      <c r="E706" s="97" t="s">
        <v>1333</v>
      </c>
      <c r="F706" s="97">
        <v>50</v>
      </c>
      <c r="G706" s="97">
        <v>3316690076</v>
      </c>
      <c r="H706" s="97" t="s">
        <v>4363</v>
      </c>
      <c r="I706" s="97">
        <v>15</v>
      </c>
      <c r="J706" s="97" t="s">
        <v>4193</v>
      </c>
      <c r="K706" s="96" t="s">
        <v>2355</v>
      </c>
      <c r="L706" s="97" t="s">
        <v>3399</v>
      </c>
      <c r="M706" s="97" t="s">
        <v>4364</v>
      </c>
      <c r="P706" t="str">
        <f t="shared" ref="P706:P769" si="136">UPPER(B706)</f>
        <v>TRINIDAD</v>
      </c>
      <c r="Q706" t="str">
        <f t="shared" ref="Q706:Q769" si="137">UPPER(C706)</f>
        <v>FRANCO</v>
      </c>
      <c r="R706" t="str">
        <f t="shared" ref="R706:R769" si="138">UPPER(D706)</f>
        <v>LETICIA </v>
      </c>
      <c r="S706" t="str">
        <f t="shared" ref="S706:S769" si="139">UPPER(E706)</f>
        <v>F</v>
      </c>
      <c r="T706" t="str">
        <f t="shared" ref="T706:T769" si="140">UPPER(F706)</f>
        <v>50</v>
      </c>
      <c r="U706" t="str">
        <f t="shared" ref="U706:U769" si="141">UPPER(G706)</f>
        <v>3316690076</v>
      </c>
      <c r="V706" t="str">
        <f t="shared" ref="V706:V769" si="142">UPPER(H706)</f>
        <v>VENUSTIANO CARRANZA </v>
      </c>
      <c r="W706" t="str">
        <f t="shared" ref="W706:W769" si="143">UPPER(I706)</f>
        <v>15</v>
      </c>
      <c r="X706" t="str">
        <f t="shared" ref="X706:X769" si="144">UPPER(J706)</f>
        <v>LA CEJA </v>
      </c>
      <c r="Y706" t="str">
        <f t="shared" ref="Y706:Y769" si="145">UPPER(K706)</f>
        <v>CABECERA</v>
      </c>
      <c r="Z706" t="str">
        <f t="shared" ref="Z706:Z769" si="146">UPPER(L706)</f>
        <v>S/D</v>
      </c>
      <c r="AA706" t="str">
        <f t="shared" ref="AA706:AA769" si="147">UPPER(M706)</f>
        <v>SIN TRABAJO </v>
      </c>
    </row>
    <row r="707" spans="2:27" x14ac:dyDescent="0.25">
      <c r="B707" s="97" t="s">
        <v>37</v>
      </c>
      <c r="C707" s="97" t="s">
        <v>94</v>
      </c>
      <c r="D707" s="97" t="s">
        <v>4365</v>
      </c>
      <c r="E707" s="97" t="s">
        <v>48</v>
      </c>
      <c r="F707" s="97">
        <v>24</v>
      </c>
      <c r="G707" s="97">
        <v>3322002250</v>
      </c>
      <c r="H707" s="97" t="s">
        <v>4366</v>
      </c>
      <c r="I707" s="97" t="s">
        <v>4367</v>
      </c>
      <c r="J707" s="97" t="s">
        <v>4193</v>
      </c>
      <c r="K707" s="96" t="s">
        <v>2355</v>
      </c>
      <c r="L707" s="97">
        <v>2</v>
      </c>
      <c r="M707" s="97" t="s">
        <v>2178</v>
      </c>
      <c r="P707" t="str">
        <f t="shared" si="136"/>
        <v>CARDONA</v>
      </c>
      <c r="Q707" t="str">
        <f t="shared" si="137"/>
        <v>RODRIGUEZ</v>
      </c>
      <c r="R707" t="str">
        <f t="shared" si="138"/>
        <v>JONATHAN </v>
      </c>
      <c r="S707" t="str">
        <f t="shared" si="139"/>
        <v>HOMBRE</v>
      </c>
      <c r="T707" t="str">
        <f t="shared" si="140"/>
        <v>24</v>
      </c>
      <c r="U707" t="str">
        <f t="shared" si="141"/>
        <v>3322002250</v>
      </c>
      <c r="V707" t="str">
        <f t="shared" si="142"/>
        <v>CANTERA IMPERIAL </v>
      </c>
      <c r="W707" t="str">
        <f t="shared" si="143"/>
        <v>125-B</v>
      </c>
      <c r="X707" t="str">
        <f t="shared" si="144"/>
        <v>LA CEJA </v>
      </c>
      <c r="Y707" t="str">
        <f t="shared" si="145"/>
        <v>CABECERA</v>
      </c>
      <c r="Z707" t="str">
        <f t="shared" si="146"/>
        <v>2</v>
      </c>
      <c r="AA707" t="str">
        <f t="shared" si="147"/>
        <v>DESEMPLEADO</v>
      </c>
    </row>
    <row r="708" spans="2:27" x14ac:dyDescent="0.25">
      <c r="B708" s="97" t="s">
        <v>3523</v>
      </c>
      <c r="C708" s="97" t="s">
        <v>2537</v>
      </c>
      <c r="D708" s="97" t="s">
        <v>3362</v>
      </c>
      <c r="E708" s="97" t="s">
        <v>33</v>
      </c>
      <c r="F708" s="97">
        <v>69</v>
      </c>
      <c r="G708" s="97">
        <v>3737341147</v>
      </c>
      <c r="H708" s="97" t="s">
        <v>4064</v>
      </c>
      <c r="I708" s="97">
        <v>58</v>
      </c>
      <c r="J708" s="97" t="s">
        <v>4193</v>
      </c>
      <c r="K708" s="96" t="s">
        <v>2355</v>
      </c>
      <c r="L708" s="97">
        <v>1</v>
      </c>
      <c r="M708" s="97"/>
      <c r="P708" t="str">
        <f t="shared" si="136"/>
        <v>GUTIERREZ </v>
      </c>
      <c r="Q708" t="str">
        <f t="shared" si="137"/>
        <v>DE ANDA</v>
      </c>
      <c r="R708" t="str">
        <f t="shared" si="138"/>
        <v>MA. ROSARIO</v>
      </c>
      <c r="S708" t="str">
        <f t="shared" si="139"/>
        <v>MUJER</v>
      </c>
      <c r="T708" t="str">
        <f t="shared" si="140"/>
        <v>69</v>
      </c>
      <c r="U708" t="str">
        <f t="shared" si="141"/>
        <v>3737341147</v>
      </c>
      <c r="V708" t="str">
        <f t="shared" si="142"/>
        <v>EMILIANO ZAPATA </v>
      </c>
      <c r="W708" t="str">
        <f t="shared" si="143"/>
        <v>58</v>
      </c>
      <c r="X708" t="str">
        <f t="shared" si="144"/>
        <v>LA CEJA </v>
      </c>
      <c r="Y708" t="str">
        <f t="shared" si="145"/>
        <v>CABECERA</v>
      </c>
      <c r="Z708" t="str">
        <f t="shared" si="146"/>
        <v>1</v>
      </c>
      <c r="AA708" t="str">
        <f t="shared" si="147"/>
        <v/>
      </c>
    </row>
    <row r="709" spans="2:27" x14ac:dyDescent="0.25">
      <c r="B709" s="97" t="s">
        <v>535</v>
      </c>
      <c r="C709" s="97" t="s">
        <v>1195</v>
      </c>
      <c r="D709" s="97" t="s">
        <v>3746</v>
      </c>
      <c r="E709" s="97" t="s">
        <v>33</v>
      </c>
      <c r="F709" s="97">
        <v>57</v>
      </c>
      <c r="G709" s="97"/>
      <c r="H709" s="97" t="s">
        <v>1893</v>
      </c>
      <c r="I709" s="97" t="s">
        <v>2710</v>
      </c>
      <c r="J709" s="97" t="s">
        <v>4193</v>
      </c>
      <c r="K709" s="96" t="s">
        <v>2355</v>
      </c>
      <c r="L709" s="97">
        <v>3</v>
      </c>
      <c r="M709" s="97"/>
      <c r="P709" t="str">
        <f t="shared" si="136"/>
        <v>RUVALCABA</v>
      </c>
      <c r="Q709" t="str">
        <f t="shared" si="137"/>
        <v>TAMAYO</v>
      </c>
      <c r="R709" t="str">
        <f t="shared" si="138"/>
        <v>MARIA </v>
      </c>
      <c r="S709" t="str">
        <f t="shared" si="139"/>
        <v>MUJER</v>
      </c>
      <c r="T709" t="str">
        <f t="shared" si="140"/>
        <v>57</v>
      </c>
      <c r="U709" t="str">
        <f t="shared" si="141"/>
        <v/>
      </c>
      <c r="V709" t="str">
        <f t="shared" si="142"/>
        <v>EMILIANO ZAPATA</v>
      </c>
      <c r="W709" t="str">
        <f t="shared" si="143"/>
        <v>57-C</v>
      </c>
      <c r="X709" t="str">
        <f t="shared" si="144"/>
        <v>LA CEJA </v>
      </c>
      <c r="Y709" t="str">
        <f t="shared" si="145"/>
        <v>CABECERA</v>
      </c>
      <c r="Z709" t="str">
        <f t="shared" si="146"/>
        <v>3</v>
      </c>
      <c r="AA709" t="str">
        <f t="shared" si="147"/>
        <v/>
      </c>
    </row>
    <row r="710" spans="2:27" x14ac:dyDescent="0.25">
      <c r="B710" s="97" t="s">
        <v>180</v>
      </c>
      <c r="C710" s="97" t="s">
        <v>1874</v>
      </c>
      <c r="D710" s="97" t="s">
        <v>504</v>
      </c>
      <c r="E710" s="97" t="s">
        <v>33</v>
      </c>
      <c r="F710" s="97">
        <v>28</v>
      </c>
      <c r="G710" s="97">
        <v>3322140750</v>
      </c>
      <c r="H710" s="97" t="s">
        <v>4368</v>
      </c>
      <c r="I710" s="97" t="s">
        <v>2012</v>
      </c>
      <c r="J710" s="97" t="s">
        <v>4193</v>
      </c>
      <c r="K710" s="96" t="s">
        <v>2355</v>
      </c>
      <c r="L710" s="97">
        <v>4</v>
      </c>
      <c r="M710" s="97"/>
      <c r="P710" t="str">
        <f t="shared" si="136"/>
        <v>LOPEZ</v>
      </c>
      <c r="Q710" t="str">
        <f t="shared" si="137"/>
        <v>DAVALOS</v>
      </c>
      <c r="R710" t="str">
        <f t="shared" si="138"/>
        <v>MARIA DE JESUS</v>
      </c>
      <c r="S710" t="str">
        <f t="shared" si="139"/>
        <v>MUJER</v>
      </c>
      <c r="T710" t="str">
        <f t="shared" si="140"/>
        <v>28</v>
      </c>
      <c r="U710" t="str">
        <f t="shared" si="141"/>
        <v>3322140750</v>
      </c>
      <c r="V710" t="str">
        <f t="shared" si="142"/>
        <v>AVENIDA PROYECTO </v>
      </c>
      <c r="W710" t="str">
        <f t="shared" si="143"/>
        <v>52-A</v>
      </c>
      <c r="X710" t="str">
        <f t="shared" si="144"/>
        <v>LA CEJA </v>
      </c>
      <c r="Y710" t="str">
        <f t="shared" si="145"/>
        <v>CABECERA</v>
      </c>
      <c r="Z710" t="str">
        <f t="shared" si="146"/>
        <v>4</v>
      </c>
      <c r="AA710" t="str">
        <f t="shared" si="147"/>
        <v/>
      </c>
    </row>
    <row r="711" spans="2:27" x14ac:dyDescent="0.25">
      <c r="B711" s="97" t="s">
        <v>180</v>
      </c>
      <c r="C711" s="97" t="s">
        <v>996</v>
      </c>
      <c r="D711" s="97" t="s">
        <v>504</v>
      </c>
      <c r="E711" s="97" t="s">
        <v>33</v>
      </c>
      <c r="F711" s="97">
        <v>42</v>
      </c>
      <c r="G711" s="97">
        <v>3339901563</v>
      </c>
      <c r="H711" s="97" t="s">
        <v>1893</v>
      </c>
      <c r="I711" s="97">
        <v>11</v>
      </c>
      <c r="J711" s="97" t="s">
        <v>4193</v>
      </c>
      <c r="K711" s="96" t="s">
        <v>2355</v>
      </c>
      <c r="L711" s="97">
        <v>5</v>
      </c>
      <c r="M711" s="97"/>
      <c r="P711" t="str">
        <f t="shared" si="136"/>
        <v>LOPEZ</v>
      </c>
      <c r="Q711" t="str">
        <f t="shared" si="137"/>
        <v>VEGA</v>
      </c>
      <c r="R711" t="str">
        <f t="shared" si="138"/>
        <v>MARIA DE JESUS</v>
      </c>
      <c r="S711" t="str">
        <f t="shared" si="139"/>
        <v>MUJER</v>
      </c>
      <c r="T711" t="str">
        <f t="shared" si="140"/>
        <v>42</v>
      </c>
      <c r="U711" t="str">
        <f t="shared" si="141"/>
        <v>3339901563</v>
      </c>
      <c r="V711" t="str">
        <f t="shared" si="142"/>
        <v>EMILIANO ZAPATA</v>
      </c>
      <c r="W711" t="str">
        <f t="shared" si="143"/>
        <v>11</v>
      </c>
      <c r="X711" t="str">
        <f t="shared" si="144"/>
        <v>LA CEJA </v>
      </c>
      <c r="Y711" t="str">
        <f t="shared" si="145"/>
        <v>CABECERA</v>
      </c>
      <c r="Z711" t="str">
        <f t="shared" si="146"/>
        <v>5</v>
      </c>
      <c r="AA711" t="str">
        <f t="shared" si="147"/>
        <v/>
      </c>
    </row>
    <row r="712" spans="2:27" x14ac:dyDescent="0.25">
      <c r="B712" s="97" t="s">
        <v>3972</v>
      </c>
      <c r="C712" s="97" t="s">
        <v>173</v>
      </c>
      <c r="D712" s="97" t="s">
        <v>4369</v>
      </c>
      <c r="E712" s="97" t="s">
        <v>33</v>
      </c>
      <c r="F712" s="97">
        <v>19</v>
      </c>
      <c r="G712" s="97">
        <v>3334901563</v>
      </c>
      <c r="H712" s="97" t="s">
        <v>1893</v>
      </c>
      <c r="I712" s="97" t="s">
        <v>4370</v>
      </c>
      <c r="J712" s="97" t="s">
        <v>4193</v>
      </c>
      <c r="K712" s="96" t="s">
        <v>2355</v>
      </c>
      <c r="L712" s="97">
        <v>3</v>
      </c>
      <c r="M712" s="97"/>
      <c r="P712" t="str">
        <f t="shared" si="136"/>
        <v>SEGURA </v>
      </c>
      <c r="Q712" t="str">
        <f t="shared" si="137"/>
        <v>LOMELI</v>
      </c>
      <c r="R712" t="str">
        <f t="shared" si="138"/>
        <v>JESICA GUADALUPE</v>
      </c>
      <c r="S712" t="str">
        <f t="shared" si="139"/>
        <v>MUJER</v>
      </c>
      <c r="T712" t="str">
        <f t="shared" si="140"/>
        <v>19</v>
      </c>
      <c r="U712" t="str">
        <f t="shared" si="141"/>
        <v>3334901563</v>
      </c>
      <c r="V712" t="str">
        <f t="shared" si="142"/>
        <v>EMILIANO ZAPATA</v>
      </c>
      <c r="W712" t="str">
        <f t="shared" si="143"/>
        <v>11-B</v>
      </c>
      <c r="X712" t="str">
        <f t="shared" si="144"/>
        <v>LA CEJA </v>
      </c>
      <c r="Y712" t="str">
        <f t="shared" si="145"/>
        <v>CABECERA</v>
      </c>
      <c r="Z712" t="str">
        <f t="shared" si="146"/>
        <v>3</v>
      </c>
      <c r="AA712" t="str">
        <f t="shared" si="147"/>
        <v/>
      </c>
    </row>
    <row r="713" spans="2:27" x14ac:dyDescent="0.25">
      <c r="B713" s="97" t="s">
        <v>4371</v>
      </c>
      <c r="C713" s="97" t="s">
        <v>4372</v>
      </c>
      <c r="D713" s="97" t="s">
        <v>692</v>
      </c>
      <c r="E713" s="97" t="s">
        <v>33</v>
      </c>
      <c r="F713" s="97">
        <v>63</v>
      </c>
      <c r="G713" s="97">
        <v>3310279639</v>
      </c>
      <c r="H713" s="97" t="s">
        <v>1893</v>
      </c>
      <c r="I713" s="97" t="s">
        <v>4373</v>
      </c>
      <c r="J713" s="97" t="s">
        <v>4193</v>
      </c>
      <c r="K713" s="96" t="s">
        <v>2355</v>
      </c>
      <c r="L713" s="97">
        <v>6</v>
      </c>
      <c r="M713" s="97" t="s">
        <v>4374</v>
      </c>
      <c r="P713" t="str">
        <f t="shared" si="136"/>
        <v>VALDES</v>
      </c>
      <c r="Q713" t="str">
        <f t="shared" si="137"/>
        <v>VALENSUELA</v>
      </c>
      <c r="R713" t="str">
        <f t="shared" si="138"/>
        <v>ROSA</v>
      </c>
      <c r="S713" t="str">
        <f t="shared" si="139"/>
        <v>MUJER</v>
      </c>
      <c r="T713" t="str">
        <f t="shared" si="140"/>
        <v>63</v>
      </c>
      <c r="U713" t="str">
        <f t="shared" si="141"/>
        <v>3310279639</v>
      </c>
      <c r="V713" t="str">
        <f t="shared" si="142"/>
        <v>EMILIANO ZAPATA</v>
      </c>
      <c r="W713" t="str">
        <f t="shared" si="143"/>
        <v>82-B</v>
      </c>
      <c r="X713" t="str">
        <f t="shared" si="144"/>
        <v>LA CEJA </v>
      </c>
      <c r="Y713" t="str">
        <f t="shared" si="145"/>
        <v>CABECERA</v>
      </c>
      <c r="Z713" t="str">
        <f t="shared" si="146"/>
        <v>6</v>
      </c>
      <c r="AA713" t="str">
        <f t="shared" si="147"/>
        <v>ADULTO MAYOR </v>
      </c>
    </row>
    <row r="714" spans="2:27" x14ac:dyDescent="0.25">
      <c r="B714" s="97" t="s">
        <v>2221</v>
      </c>
      <c r="C714" s="97" t="s">
        <v>188</v>
      </c>
      <c r="D714" s="97" t="s">
        <v>4375</v>
      </c>
      <c r="E714" s="97" t="s">
        <v>33</v>
      </c>
      <c r="F714" s="97">
        <v>59</v>
      </c>
      <c r="G714" s="97">
        <v>3314717647</v>
      </c>
      <c r="H714" s="97" t="s">
        <v>1893</v>
      </c>
      <c r="I714" s="97">
        <v>105</v>
      </c>
      <c r="J714" s="97" t="s">
        <v>4193</v>
      </c>
      <c r="K714" s="96" t="s">
        <v>2355</v>
      </c>
      <c r="L714" s="97">
        <v>4</v>
      </c>
      <c r="M714" s="97" t="s">
        <v>3316</v>
      </c>
      <c r="P714" t="str">
        <f t="shared" si="136"/>
        <v>JASSO</v>
      </c>
      <c r="Q714" t="str">
        <f t="shared" si="137"/>
        <v>HERNANDEZ</v>
      </c>
      <c r="R714" t="str">
        <f t="shared" si="138"/>
        <v>MA. SOCORRO</v>
      </c>
      <c r="S714" t="str">
        <f t="shared" si="139"/>
        <v>MUJER</v>
      </c>
      <c r="T714" t="str">
        <f t="shared" si="140"/>
        <v>59</v>
      </c>
      <c r="U714" t="str">
        <f t="shared" si="141"/>
        <v>3314717647</v>
      </c>
      <c r="V714" t="str">
        <f t="shared" si="142"/>
        <v>EMILIANO ZAPATA</v>
      </c>
      <c r="W714" t="str">
        <f t="shared" si="143"/>
        <v>105</v>
      </c>
      <c r="X714" t="str">
        <f t="shared" si="144"/>
        <v>LA CEJA </v>
      </c>
      <c r="Y714" t="str">
        <f t="shared" si="145"/>
        <v>CABECERA</v>
      </c>
      <c r="Z714" t="str">
        <f t="shared" si="146"/>
        <v>4</v>
      </c>
      <c r="AA714" t="str">
        <f t="shared" si="147"/>
        <v>DESEMPLEO</v>
      </c>
    </row>
    <row r="715" spans="2:27" x14ac:dyDescent="0.25">
      <c r="B715" s="97" t="s">
        <v>752</v>
      </c>
      <c r="C715" s="97" t="s">
        <v>1611</v>
      </c>
      <c r="D715" s="97" t="s">
        <v>2759</v>
      </c>
      <c r="E715" s="97" t="s">
        <v>33</v>
      </c>
      <c r="F715" s="97">
        <v>57</v>
      </c>
      <c r="G715" s="97">
        <v>3329595215</v>
      </c>
      <c r="H715" s="97" t="s">
        <v>2881</v>
      </c>
      <c r="I715" s="97" t="s">
        <v>4376</v>
      </c>
      <c r="J715" s="97" t="s">
        <v>4193</v>
      </c>
      <c r="K715" s="96" t="s">
        <v>2355</v>
      </c>
      <c r="L715" s="97">
        <v>4</v>
      </c>
      <c r="M715" s="97" t="s">
        <v>3316</v>
      </c>
      <c r="P715" t="str">
        <f t="shared" si="136"/>
        <v>BECERRA</v>
      </c>
      <c r="Q715" t="str">
        <f t="shared" si="137"/>
        <v>RENTERIA</v>
      </c>
      <c r="R715" t="str">
        <f t="shared" si="138"/>
        <v>HERMELINDA</v>
      </c>
      <c r="S715" t="str">
        <f t="shared" si="139"/>
        <v>MUJER</v>
      </c>
      <c r="T715" t="str">
        <f t="shared" si="140"/>
        <v>57</v>
      </c>
      <c r="U715" t="str">
        <f t="shared" si="141"/>
        <v>3329595215</v>
      </c>
      <c r="V715" t="str">
        <f t="shared" si="142"/>
        <v>JAVIER MINA</v>
      </c>
      <c r="W715" t="str">
        <f t="shared" si="143"/>
        <v>31-B</v>
      </c>
      <c r="X715" t="str">
        <f t="shared" si="144"/>
        <v>LA CEJA </v>
      </c>
      <c r="Y715" t="str">
        <f t="shared" si="145"/>
        <v>CABECERA</v>
      </c>
      <c r="Z715" t="str">
        <f t="shared" si="146"/>
        <v>4</v>
      </c>
      <c r="AA715" t="str">
        <f t="shared" si="147"/>
        <v>DESEMPLEO</v>
      </c>
    </row>
    <row r="716" spans="2:27" x14ac:dyDescent="0.25">
      <c r="B716" s="97" t="s">
        <v>214</v>
      </c>
      <c r="C716" s="97" t="s">
        <v>839</v>
      </c>
      <c r="D716" s="97" t="s">
        <v>4377</v>
      </c>
      <c r="E716" s="97" t="s">
        <v>33</v>
      </c>
      <c r="F716" s="97">
        <v>40</v>
      </c>
      <c r="G716" s="97">
        <v>3322111038</v>
      </c>
      <c r="H716" s="97" t="s">
        <v>4235</v>
      </c>
      <c r="I716" s="97" t="s">
        <v>2489</v>
      </c>
      <c r="J716" s="97" t="s">
        <v>4193</v>
      </c>
      <c r="K716" s="96" t="s">
        <v>2355</v>
      </c>
      <c r="L716" s="97"/>
      <c r="M716" s="97"/>
      <c r="P716" t="str">
        <f t="shared" si="136"/>
        <v>ALVAREZ</v>
      </c>
      <c r="Q716" t="str">
        <f t="shared" si="137"/>
        <v>MARTINEZ</v>
      </c>
      <c r="R716" t="str">
        <f t="shared" si="138"/>
        <v>MA. ESTHER</v>
      </c>
      <c r="S716" t="str">
        <f t="shared" si="139"/>
        <v>MUJER</v>
      </c>
      <c r="T716" t="str">
        <f t="shared" si="140"/>
        <v>40</v>
      </c>
      <c r="U716" t="str">
        <f t="shared" si="141"/>
        <v>3322111038</v>
      </c>
      <c r="V716" t="str">
        <f t="shared" si="142"/>
        <v>CANTERA AZUL </v>
      </c>
      <c r="W716" t="str">
        <f t="shared" si="143"/>
        <v>17-A</v>
      </c>
      <c r="X716" t="str">
        <f t="shared" si="144"/>
        <v>LA CEJA </v>
      </c>
      <c r="Y716" t="str">
        <f t="shared" si="145"/>
        <v>CABECERA</v>
      </c>
      <c r="Z716" t="str">
        <f t="shared" si="146"/>
        <v/>
      </c>
      <c r="AA716" t="str">
        <f t="shared" si="147"/>
        <v/>
      </c>
    </row>
    <row r="717" spans="2:27" x14ac:dyDescent="0.25">
      <c r="B717" s="97" t="s">
        <v>4282</v>
      </c>
      <c r="C717" s="97" t="s">
        <v>2399</v>
      </c>
      <c r="D717" s="97" t="s">
        <v>2058</v>
      </c>
      <c r="E717" s="97" t="s">
        <v>48</v>
      </c>
      <c r="F717" s="97">
        <v>45</v>
      </c>
      <c r="G717" s="97">
        <v>3311503831</v>
      </c>
      <c r="H717" s="97" t="s">
        <v>2817</v>
      </c>
      <c r="I717" s="97">
        <v>11</v>
      </c>
      <c r="J717" s="97" t="s">
        <v>4193</v>
      </c>
      <c r="K717" s="96" t="s">
        <v>2355</v>
      </c>
      <c r="L717" s="97"/>
      <c r="M717" s="97" t="s">
        <v>2365</v>
      </c>
      <c r="P717" t="str">
        <f t="shared" si="136"/>
        <v>CARDENAS </v>
      </c>
      <c r="Q717" t="str">
        <f t="shared" si="137"/>
        <v>LOZA</v>
      </c>
      <c r="R717" t="str">
        <f t="shared" si="138"/>
        <v>JOSE CONCEPCION</v>
      </c>
      <c r="S717" t="str">
        <f t="shared" si="139"/>
        <v>HOMBRE</v>
      </c>
      <c r="T717" t="str">
        <f t="shared" si="140"/>
        <v>45</v>
      </c>
      <c r="U717" t="str">
        <f t="shared" si="141"/>
        <v>3311503831</v>
      </c>
      <c r="V717" t="str">
        <f t="shared" si="142"/>
        <v>PRIVADA SANTO TORIBIO</v>
      </c>
      <c r="W717" t="str">
        <f t="shared" si="143"/>
        <v>11</v>
      </c>
      <c r="X717" t="str">
        <f t="shared" si="144"/>
        <v>LA CEJA </v>
      </c>
      <c r="Y717" t="str">
        <f t="shared" si="145"/>
        <v>CABECERA</v>
      </c>
      <c r="Z717" t="str">
        <f t="shared" si="146"/>
        <v/>
      </c>
      <c r="AA717" t="str">
        <f t="shared" si="147"/>
        <v>DISCAPACITADO</v>
      </c>
    </row>
    <row r="718" spans="2:27" x14ac:dyDescent="0.25">
      <c r="B718" s="97" t="s">
        <v>214</v>
      </c>
      <c r="C718" s="97" t="s">
        <v>188</v>
      </c>
      <c r="D718" s="97" t="s">
        <v>3768</v>
      </c>
      <c r="E718" s="97" t="s">
        <v>33</v>
      </c>
      <c r="F718" s="97">
        <v>58</v>
      </c>
      <c r="G718" s="97">
        <v>3731032219</v>
      </c>
      <c r="H718" s="97" t="s">
        <v>4208</v>
      </c>
      <c r="I718" s="97">
        <v>342</v>
      </c>
      <c r="J718" s="97" t="s">
        <v>4193</v>
      </c>
      <c r="K718" s="96" t="s">
        <v>2355</v>
      </c>
      <c r="L718" s="97"/>
      <c r="M718" s="97"/>
      <c r="P718" t="str">
        <f t="shared" si="136"/>
        <v>ALVAREZ</v>
      </c>
      <c r="Q718" t="str">
        <f t="shared" si="137"/>
        <v>HERNANDEZ</v>
      </c>
      <c r="R718" t="str">
        <f t="shared" si="138"/>
        <v>MARIA CARMEN </v>
      </c>
      <c r="S718" t="str">
        <f t="shared" si="139"/>
        <v>MUJER</v>
      </c>
      <c r="T718" t="str">
        <f t="shared" si="140"/>
        <v>58</v>
      </c>
      <c r="U718" t="str">
        <f t="shared" si="141"/>
        <v>3731032219</v>
      </c>
      <c r="V718" t="str">
        <f t="shared" si="142"/>
        <v>CALLEJON HIDALGO </v>
      </c>
      <c r="W718" t="str">
        <f t="shared" si="143"/>
        <v>342</v>
      </c>
      <c r="X718" t="str">
        <f t="shared" si="144"/>
        <v>LA CEJA </v>
      </c>
      <c r="Y718" t="str">
        <f t="shared" si="145"/>
        <v>CABECERA</v>
      </c>
      <c r="Z718" t="str">
        <f t="shared" si="146"/>
        <v/>
      </c>
      <c r="AA718" t="str">
        <f t="shared" si="147"/>
        <v/>
      </c>
    </row>
    <row r="719" spans="2:27" x14ac:dyDescent="0.25">
      <c r="B719" s="97" t="s">
        <v>912</v>
      </c>
      <c r="C719" s="97" t="s">
        <v>2302</v>
      </c>
      <c r="D719" s="97" t="s">
        <v>4378</v>
      </c>
      <c r="E719" s="97" t="s">
        <v>33</v>
      </c>
      <c r="F719" s="97">
        <v>70</v>
      </c>
      <c r="G719" s="97">
        <v>3338207062</v>
      </c>
      <c r="H719" s="97" t="s">
        <v>4208</v>
      </c>
      <c r="I719" s="97">
        <v>350</v>
      </c>
      <c r="J719" s="97" t="s">
        <v>4193</v>
      </c>
      <c r="K719" s="96" t="s">
        <v>2355</v>
      </c>
      <c r="L719" s="97"/>
      <c r="M719" s="97"/>
      <c r="P719" t="str">
        <f t="shared" si="136"/>
        <v>HERRERA</v>
      </c>
      <c r="Q719" t="str">
        <f t="shared" si="137"/>
        <v>MURILLO</v>
      </c>
      <c r="R719" t="str">
        <f t="shared" si="138"/>
        <v>BAUDELIA</v>
      </c>
      <c r="S719" t="str">
        <f t="shared" si="139"/>
        <v>MUJER</v>
      </c>
      <c r="T719" t="str">
        <f t="shared" si="140"/>
        <v>70</v>
      </c>
      <c r="U719" t="str">
        <f t="shared" si="141"/>
        <v>3338207062</v>
      </c>
      <c r="V719" t="str">
        <f t="shared" si="142"/>
        <v>CALLEJON HIDALGO </v>
      </c>
      <c r="W719" t="str">
        <f t="shared" si="143"/>
        <v>350</v>
      </c>
      <c r="X719" t="str">
        <f t="shared" si="144"/>
        <v>LA CEJA </v>
      </c>
      <c r="Y719" t="str">
        <f t="shared" si="145"/>
        <v>CABECERA</v>
      </c>
      <c r="Z719" t="str">
        <f t="shared" si="146"/>
        <v/>
      </c>
      <c r="AA719" t="str">
        <f t="shared" si="147"/>
        <v/>
      </c>
    </row>
    <row r="720" spans="2:27" x14ac:dyDescent="0.25">
      <c r="B720" s="97" t="s">
        <v>173</v>
      </c>
      <c r="C720" s="97" t="s">
        <v>925</v>
      </c>
      <c r="D720" s="97" t="s">
        <v>4379</v>
      </c>
      <c r="E720" s="97" t="s">
        <v>33</v>
      </c>
      <c r="F720" s="97">
        <v>68</v>
      </c>
      <c r="G720" s="97">
        <v>3317528882</v>
      </c>
      <c r="H720" s="97" t="s">
        <v>4318</v>
      </c>
      <c r="I720" s="97">
        <v>7</v>
      </c>
      <c r="J720" s="97" t="s">
        <v>4193</v>
      </c>
      <c r="K720" s="96" t="s">
        <v>2355</v>
      </c>
      <c r="L720" s="97"/>
      <c r="M720" s="97"/>
      <c r="P720" t="str">
        <f t="shared" si="136"/>
        <v>LOMELI</v>
      </c>
      <c r="Q720" t="str">
        <f t="shared" si="137"/>
        <v>CHAVEZ</v>
      </c>
      <c r="R720" t="str">
        <f t="shared" si="138"/>
        <v>MA. INES</v>
      </c>
      <c r="S720" t="str">
        <f t="shared" si="139"/>
        <v>MUJER</v>
      </c>
      <c r="T720" t="str">
        <f t="shared" si="140"/>
        <v>68</v>
      </c>
      <c r="U720" t="str">
        <f t="shared" si="141"/>
        <v>3317528882</v>
      </c>
      <c r="V720" t="str">
        <f t="shared" si="142"/>
        <v>PRIVADA MORELOS</v>
      </c>
      <c r="W720" t="str">
        <f t="shared" si="143"/>
        <v>7</v>
      </c>
      <c r="X720" t="str">
        <f t="shared" si="144"/>
        <v>LA CEJA </v>
      </c>
      <c r="Y720" t="str">
        <f t="shared" si="145"/>
        <v>CABECERA</v>
      </c>
      <c r="Z720" t="str">
        <f t="shared" si="146"/>
        <v/>
      </c>
      <c r="AA720" t="str">
        <f t="shared" si="147"/>
        <v/>
      </c>
    </row>
    <row r="721" spans="2:27" x14ac:dyDescent="0.25">
      <c r="B721" s="97" t="s">
        <v>1196</v>
      </c>
      <c r="C721" s="97" t="s">
        <v>214</v>
      </c>
      <c r="D721" s="97" t="s">
        <v>1907</v>
      </c>
      <c r="E721" s="97" t="s">
        <v>48</v>
      </c>
      <c r="F721" s="97">
        <v>31</v>
      </c>
      <c r="G721" s="97">
        <v>3312462471</v>
      </c>
      <c r="H721" s="97" t="s">
        <v>4208</v>
      </c>
      <c r="I721" s="97">
        <v>326</v>
      </c>
      <c r="J721" s="97" t="s">
        <v>4193</v>
      </c>
      <c r="K721" s="96" t="s">
        <v>2355</v>
      </c>
      <c r="L721" s="97"/>
      <c r="M721" s="97"/>
      <c r="P721" t="str">
        <f t="shared" si="136"/>
        <v>MALDONADO</v>
      </c>
      <c r="Q721" t="str">
        <f t="shared" si="137"/>
        <v>ALVAREZ</v>
      </c>
      <c r="R721" t="str">
        <f t="shared" si="138"/>
        <v>OMAR</v>
      </c>
      <c r="S721" t="str">
        <f t="shared" si="139"/>
        <v>HOMBRE</v>
      </c>
      <c r="T721" t="str">
        <f t="shared" si="140"/>
        <v>31</v>
      </c>
      <c r="U721" t="str">
        <f t="shared" si="141"/>
        <v>3312462471</v>
      </c>
      <c r="V721" t="str">
        <f t="shared" si="142"/>
        <v>CALLEJON HIDALGO </v>
      </c>
      <c r="W721" t="str">
        <f t="shared" si="143"/>
        <v>326</v>
      </c>
      <c r="X721" t="str">
        <f t="shared" si="144"/>
        <v>LA CEJA </v>
      </c>
      <c r="Y721" t="str">
        <f t="shared" si="145"/>
        <v>CABECERA</v>
      </c>
      <c r="Z721" t="str">
        <f t="shared" si="146"/>
        <v/>
      </c>
      <c r="AA721" t="str">
        <f t="shared" si="147"/>
        <v/>
      </c>
    </row>
    <row r="722" spans="2:27" x14ac:dyDescent="0.25">
      <c r="B722" s="97" t="s">
        <v>2844</v>
      </c>
      <c r="C722" s="97" t="s">
        <v>427</v>
      </c>
      <c r="D722" s="97" t="s">
        <v>4380</v>
      </c>
      <c r="E722" s="97" t="s">
        <v>33</v>
      </c>
      <c r="F722" s="97">
        <v>21</v>
      </c>
      <c r="G722" s="97">
        <v>3320431025</v>
      </c>
      <c r="H722" s="97" t="s">
        <v>1893</v>
      </c>
      <c r="I722" s="97" t="s">
        <v>4381</v>
      </c>
      <c r="J722" s="97" t="s">
        <v>4193</v>
      </c>
      <c r="K722" s="96" t="s">
        <v>2355</v>
      </c>
      <c r="L722" s="97"/>
      <c r="M722" s="97"/>
      <c r="P722" t="str">
        <f t="shared" si="136"/>
        <v>UREÑA</v>
      </c>
      <c r="Q722" t="str">
        <f t="shared" si="137"/>
        <v>RAMOS</v>
      </c>
      <c r="R722" t="str">
        <f t="shared" si="138"/>
        <v>CRUZ MARIELA</v>
      </c>
      <c r="S722" t="str">
        <f t="shared" si="139"/>
        <v>MUJER</v>
      </c>
      <c r="T722" t="str">
        <f t="shared" si="140"/>
        <v>21</v>
      </c>
      <c r="U722" t="str">
        <f t="shared" si="141"/>
        <v>3320431025</v>
      </c>
      <c r="V722" t="str">
        <f t="shared" si="142"/>
        <v>EMILIANO ZAPATA</v>
      </c>
      <c r="W722" t="str">
        <f t="shared" si="143"/>
        <v>51-B</v>
      </c>
      <c r="X722" t="str">
        <f t="shared" si="144"/>
        <v>LA CEJA </v>
      </c>
      <c r="Y722" t="str">
        <f t="shared" si="145"/>
        <v>CABECERA</v>
      </c>
      <c r="Z722" t="str">
        <f t="shared" si="146"/>
        <v/>
      </c>
      <c r="AA722" t="str">
        <f t="shared" si="147"/>
        <v/>
      </c>
    </row>
    <row r="723" spans="2:27" x14ac:dyDescent="0.25">
      <c r="B723" s="97" t="s">
        <v>1171</v>
      </c>
      <c r="C723" s="97" t="s">
        <v>4382</v>
      </c>
      <c r="D723" s="97" t="s">
        <v>982</v>
      </c>
      <c r="E723" s="97" t="s">
        <v>48</v>
      </c>
      <c r="F723" s="97">
        <v>72</v>
      </c>
      <c r="G723" s="97"/>
      <c r="H723" s="97" t="s">
        <v>1893</v>
      </c>
      <c r="I723" s="97">
        <v>55</v>
      </c>
      <c r="J723" s="97" t="s">
        <v>4193</v>
      </c>
      <c r="K723" s="96" t="s">
        <v>2355</v>
      </c>
      <c r="L723" s="97"/>
      <c r="M723" s="97"/>
      <c r="P723" t="str">
        <f t="shared" si="136"/>
        <v>MURGUIA</v>
      </c>
      <c r="Q723" t="str">
        <f t="shared" si="137"/>
        <v>MEDRANO</v>
      </c>
      <c r="R723" t="str">
        <f t="shared" si="138"/>
        <v>JOSE</v>
      </c>
      <c r="S723" t="str">
        <f t="shared" si="139"/>
        <v>HOMBRE</v>
      </c>
      <c r="T723" t="str">
        <f t="shared" si="140"/>
        <v>72</v>
      </c>
      <c r="U723" t="str">
        <f t="shared" si="141"/>
        <v/>
      </c>
      <c r="V723" t="str">
        <f t="shared" si="142"/>
        <v>EMILIANO ZAPATA</v>
      </c>
      <c r="W723" t="str">
        <f t="shared" si="143"/>
        <v>55</v>
      </c>
      <c r="X723" t="str">
        <f t="shared" si="144"/>
        <v>LA CEJA </v>
      </c>
      <c r="Y723" t="str">
        <f t="shared" si="145"/>
        <v>CABECERA</v>
      </c>
      <c r="Z723" t="str">
        <f t="shared" si="146"/>
        <v/>
      </c>
      <c r="AA723" t="str">
        <f t="shared" si="147"/>
        <v/>
      </c>
    </row>
    <row r="724" spans="2:27" x14ac:dyDescent="0.25">
      <c r="B724" s="97" t="s">
        <v>180</v>
      </c>
      <c r="C724" s="97" t="s">
        <v>2254</v>
      </c>
      <c r="D724" s="97" t="s">
        <v>2333</v>
      </c>
      <c r="E724" s="97" t="s">
        <v>33</v>
      </c>
      <c r="F724" s="97"/>
      <c r="G724" s="97">
        <v>3334031361</v>
      </c>
      <c r="H724" s="97" t="s">
        <v>969</v>
      </c>
      <c r="I724" s="97">
        <v>23</v>
      </c>
      <c r="J724" s="97" t="s">
        <v>4193</v>
      </c>
      <c r="K724" s="96" t="s">
        <v>2355</v>
      </c>
      <c r="L724" s="97"/>
      <c r="M724" s="97"/>
      <c r="P724" t="str">
        <f t="shared" si="136"/>
        <v>LOPEZ</v>
      </c>
      <c r="Q724" t="str">
        <f t="shared" si="137"/>
        <v>BELTRAN</v>
      </c>
      <c r="R724" t="str">
        <f t="shared" si="138"/>
        <v>MARIBEL</v>
      </c>
      <c r="S724" t="str">
        <f t="shared" si="139"/>
        <v>MUJER</v>
      </c>
      <c r="T724" t="str">
        <f t="shared" si="140"/>
        <v/>
      </c>
      <c r="U724" t="str">
        <f t="shared" si="141"/>
        <v>3334031361</v>
      </c>
      <c r="V724" t="str">
        <f t="shared" si="142"/>
        <v>VENUSTIANO CARRANZA</v>
      </c>
      <c r="W724" t="str">
        <f t="shared" si="143"/>
        <v>23</v>
      </c>
      <c r="X724" t="str">
        <f t="shared" si="144"/>
        <v>LA CEJA </v>
      </c>
      <c r="Y724" t="str">
        <f t="shared" si="145"/>
        <v>CABECERA</v>
      </c>
      <c r="Z724" t="str">
        <f t="shared" si="146"/>
        <v/>
      </c>
      <c r="AA724" t="str">
        <f t="shared" si="147"/>
        <v/>
      </c>
    </row>
    <row r="725" spans="2:27" x14ac:dyDescent="0.25">
      <c r="B725" s="97" t="s">
        <v>839</v>
      </c>
      <c r="C725" s="97" t="s">
        <v>1867</v>
      </c>
      <c r="D725" s="97" t="s">
        <v>92</v>
      </c>
      <c r="E725" s="97" t="s">
        <v>33</v>
      </c>
      <c r="F725" s="97">
        <v>21</v>
      </c>
      <c r="G725" s="97">
        <v>3317542256</v>
      </c>
      <c r="H725" s="97" t="s">
        <v>1893</v>
      </c>
      <c r="I725" s="97">
        <v>50</v>
      </c>
      <c r="J725" s="97" t="s">
        <v>4193</v>
      </c>
      <c r="K725" s="96" t="s">
        <v>2355</v>
      </c>
      <c r="L725" s="97"/>
      <c r="M725" s="97"/>
      <c r="P725" t="str">
        <f t="shared" si="136"/>
        <v>MARTINEZ</v>
      </c>
      <c r="Q725" t="str">
        <f t="shared" si="137"/>
        <v>PAREDES</v>
      </c>
      <c r="R725" t="str">
        <f t="shared" si="138"/>
        <v>YESENIA</v>
      </c>
      <c r="S725" t="str">
        <f t="shared" si="139"/>
        <v>MUJER</v>
      </c>
      <c r="T725" t="str">
        <f t="shared" si="140"/>
        <v>21</v>
      </c>
      <c r="U725" t="str">
        <f t="shared" si="141"/>
        <v>3317542256</v>
      </c>
      <c r="V725" t="str">
        <f t="shared" si="142"/>
        <v>EMILIANO ZAPATA</v>
      </c>
      <c r="W725" t="str">
        <f t="shared" si="143"/>
        <v>50</v>
      </c>
      <c r="X725" t="str">
        <f t="shared" si="144"/>
        <v>LA CEJA </v>
      </c>
      <c r="Y725" t="str">
        <f t="shared" si="145"/>
        <v>CABECERA</v>
      </c>
      <c r="Z725" t="str">
        <f t="shared" si="146"/>
        <v/>
      </c>
      <c r="AA725" t="str">
        <f t="shared" si="147"/>
        <v/>
      </c>
    </row>
    <row r="726" spans="2:27" x14ac:dyDescent="0.25">
      <c r="B726" s="97" t="s">
        <v>4383</v>
      </c>
      <c r="C726" s="97" t="s">
        <v>1752</v>
      </c>
      <c r="D726" s="97" t="s">
        <v>4384</v>
      </c>
      <c r="E726" s="97" t="s">
        <v>33</v>
      </c>
      <c r="F726" s="97">
        <v>39</v>
      </c>
      <c r="G726" s="97">
        <v>6645421956</v>
      </c>
      <c r="H726" s="97" t="s">
        <v>4208</v>
      </c>
      <c r="I726" s="97">
        <v>348</v>
      </c>
      <c r="J726" s="97" t="s">
        <v>4193</v>
      </c>
      <c r="K726" s="96" t="s">
        <v>2355</v>
      </c>
      <c r="L726" s="97"/>
      <c r="M726" s="97"/>
      <c r="P726" t="str">
        <f t="shared" si="136"/>
        <v>MARCIAL </v>
      </c>
      <c r="Q726" t="str">
        <f t="shared" si="137"/>
        <v>HUERTA</v>
      </c>
      <c r="R726" t="str">
        <f t="shared" si="138"/>
        <v>ALMA DELIA</v>
      </c>
      <c r="S726" t="str">
        <f t="shared" si="139"/>
        <v>MUJER</v>
      </c>
      <c r="T726" t="str">
        <f t="shared" si="140"/>
        <v>39</v>
      </c>
      <c r="U726" t="str">
        <f t="shared" si="141"/>
        <v>6645421956</v>
      </c>
      <c r="V726" t="str">
        <f t="shared" si="142"/>
        <v>CALLEJON HIDALGO </v>
      </c>
      <c r="W726" t="str">
        <f t="shared" si="143"/>
        <v>348</v>
      </c>
      <c r="X726" t="str">
        <f t="shared" si="144"/>
        <v>LA CEJA </v>
      </c>
      <c r="Y726" t="str">
        <f t="shared" si="145"/>
        <v>CABECERA</v>
      </c>
      <c r="Z726" t="str">
        <f t="shared" si="146"/>
        <v/>
      </c>
      <c r="AA726" t="str">
        <f t="shared" si="147"/>
        <v/>
      </c>
    </row>
    <row r="727" spans="2:27" x14ac:dyDescent="0.25">
      <c r="B727" s="97" t="s">
        <v>3523</v>
      </c>
      <c r="C727" s="97" t="s">
        <v>188</v>
      </c>
      <c r="D727" s="97" t="s">
        <v>4385</v>
      </c>
      <c r="E727" s="97" t="s">
        <v>33</v>
      </c>
      <c r="F727" s="97">
        <v>68</v>
      </c>
      <c r="G727" s="97">
        <v>3315402045</v>
      </c>
      <c r="H727" s="97" t="s">
        <v>4333</v>
      </c>
      <c r="I727" s="97">
        <v>150</v>
      </c>
      <c r="J727" s="97" t="s">
        <v>4193</v>
      </c>
      <c r="K727" s="96" t="s">
        <v>2355</v>
      </c>
      <c r="L727" s="97">
        <v>2</v>
      </c>
      <c r="M727" s="97"/>
      <c r="P727" t="str">
        <f t="shared" si="136"/>
        <v>GUTIERREZ </v>
      </c>
      <c r="Q727" t="str">
        <f t="shared" si="137"/>
        <v>HERNANDEZ</v>
      </c>
      <c r="R727" t="str">
        <f t="shared" si="138"/>
        <v>MA. TERES</v>
      </c>
      <c r="S727" t="str">
        <f t="shared" si="139"/>
        <v>MUJER</v>
      </c>
      <c r="T727" t="str">
        <f t="shared" si="140"/>
        <v>68</v>
      </c>
      <c r="U727" t="str">
        <f t="shared" si="141"/>
        <v>3315402045</v>
      </c>
      <c r="V727" t="str">
        <f t="shared" si="142"/>
        <v>REVOLUCION</v>
      </c>
      <c r="W727" t="str">
        <f t="shared" si="143"/>
        <v>150</v>
      </c>
      <c r="X727" t="str">
        <f t="shared" si="144"/>
        <v>LA CEJA </v>
      </c>
      <c r="Y727" t="str">
        <f t="shared" si="145"/>
        <v>CABECERA</v>
      </c>
      <c r="Z727" t="str">
        <f t="shared" si="146"/>
        <v>2</v>
      </c>
      <c r="AA727" t="str">
        <f t="shared" si="147"/>
        <v/>
      </c>
    </row>
    <row r="728" spans="2:27" x14ac:dyDescent="0.25">
      <c r="B728" s="97" t="s">
        <v>535</v>
      </c>
      <c r="C728" s="97" t="s">
        <v>188</v>
      </c>
      <c r="D728" s="97" t="s">
        <v>3746</v>
      </c>
      <c r="E728" s="97" t="s">
        <v>832</v>
      </c>
      <c r="F728" s="97">
        <v>34</v>
      </c>
      <c r="G728" s="97">
        <v>3313573906</v>
      </c>
      <c r="H728" s="97" t="s">
        <v>4235</v>
      </c>
      <c r="I728" s="97">
        <v>19</v>
      </c>
      <c r="J728" s="97" t="s">
        <v>4193</v>
      </c>
      <c r="K728" s="96" t="s">
        <v>2355</v>
      </c>
      <c r="L728" s="97"/>
      <c r="M728" s="97"/>
      <c r="P728" t="str">
        <f t="shared" si="136"/>
        <v>RUVALCABA</v>
      </c>
      <c r="Q728" t="str">
        <f t="shared" si="137"/>
        <v>HERNANDEZ</v>
      </c>
      <c r="R728" t="str">
        <f t="shared" si="138"/>
        <v>MARIA </v>
      </c>
      <c r="S728" t="str">
        <f t="shared" si="139"/>
        <v>VERONICA</v>
      </c>
      <c r="T728" t="str">
        <f t="shared" si="140"/>
        <v>34</v>
      </c>
      <c r="U728" t="str">
        <f t="shared" si="141"/>
        <v>3313573906</v>
      </c>
      <c r="V728" t="str">
        <f t="shared" si="142"/>
        <v>CANTERA AZUL </v>
      </c>
      <c r="W728" t="str">
        <f t="shared" si="143"/>
        <v>19</v>
      </c>
      <c r="X728" t="str">
        <f t="shared" si="144"/>
        <v>LA CEJA </v>
      </c>
      <c r="Y728" t="str">
        <f t="shared" si="145"/>
        <v>CABECERA</v>
      </c>
      <c r="Z728" t="str">
        <f t="shared" si="146"/>
        <v/>
      </c>
      <c r="AA728" t="str">
        <f t="shared" si="147"/>
        <v/>
      </c>
    </row>
    <row r="729" spans="2:27" x14ac:dyDescent="0.25">
      <c r="B729" s="96" t="s">
        <v>3930</v>
      </c>
      <c r="C729" s="96" t="s">
        <v>3930</v>
      </c>
      <c r="D729" s="96" t="s">
        <v>4217</v>
      </c>
      <c r="E729" s="96" t="s">
        <v>3292</v>
      </c>
      <c r="F729" s="96"/>
      <c r="G729" s="96">
        <v>3326003817</v>
      </c>
      <c r="H729" s="97" t="s">
        <v>4208</v>
      </c>
      <c r="I729" s="96">
        <v>352</v>
      </c>
      <c r="J729" s="97" t="s">
        <v>4193</v>
      </c>
      <c r="K729" s="96" t="s">
        <v>2355</v>
      </c>
      <c r="L729" s="96"/>
      <c r="M729" s="96"/>
      <c r="P729" t="str">
        <f t="shared" si="136"/>
        <v>LOMELI </v>
      </c>
      <c r="Q729" t="str">
        <f t="shared" si="137"/>
        <v>LOMELI </v>
      </c>
      <c r="R729" t="str">
        <f t="shared" si="138"/>
        <v>HILDA </v>
      </c>
      <c r="S729" t="str">
        <f t="shared" si="139"/>
        <v>MUJER </v>
      </c>
      <c r="T729" t="str">
        <f t="shared" si="140"/>
        <v/>
      </c>
      <c r="U729" t="str">
        <f t="shared" si="141"/>
        <v>3326003817</v>
      </c>
      <c r="V729" t="str">
        <f t="shared" si="142"/>
        <v>CALLEJON HIDALGO </v>
      </c>
      <c r="W729" t="str">
        <f t="shared" si="143"/>
        <v>352</v>
      </c>
      <c r="X729" t="str">
        <f t="shared" si="144"/>
        <v>LA CEJA </v>
      </c>
      <c r="Y729" t="str">
        <f t="shared" si="145"/>
        <v>CABECERA</v>
      </c>
      <c r="Z729" t="str">
        <f t="shared" si="146"/>
        <v/>
      </c>
      <c r="AA729" t="str">
        <f t="shared" si="147"/>
        <v/>
      </c>
    </row>
    <row r="730" spans="2:27" x14ac:dyDescent="0.25">
      <c r="B730" s="96" t="s">
        <v>3815</v>
      </c>
      <c r="C730" s="96" t="s">
        <v>1011</v>
      </c>
      <c r="D730" s="96" t="s">
        <v>1292</v>
      </c>
      <c r="E730" s="96"/>
      <c r="F730" s="96"/>
      <c r="G730" s="96"/>
      <c r="H730" s="97" t="s">
        <v>4386</v>
      </c>
      <c r="I730" s="96">
        <v>12</v>
      </c>
      <c r="J730" s="97" t="s">
        <v>993</v>
      </c>
      <c r="K730" s="96" t="s">
        <v>2355</v>
      </c>
      <c r="L730" s="96"/>
      <c r="M730" s="96"/>
      <c r="P730" t="str">
        <f t="shared" si="136"/>
        <v>RENTERIA </v>
      </c>
      <c r="Q730" t="str">
        <f t="shared" si="137"/>
        <v>CARBAJAL</v>
      </c>
      <c r="R730" t="str">
        <f t="shared" si="138"/>
        <v>JOANA</v>
      </c>
      <c r="S730" t="str">
        <f t="shared" si="139"/>
        <v/>
      </c>
      <c r="T730" t="str">
        <f t="shared" si="140"/>
        <v/>
      </c>
      <c r="U730" t="str">
        <f t="shared" si="141"/>
        <v/>
      </c>
      <c r="V730" t="str">
        <f t="shared" si="142"/>
        <v>AV. DEL PROYECTO</v>
      </c>
      <c r="W730" t="str">
        <f t="shared" si="143"/>
        <v>12</v>
      </c>
      <c r="X730" t="str">
        <f t="shared" si="144"/>
        <v>LAS 3 FLORES</v>
      </c>
      <c r="Y730" t="str">
        <f t="shared" si="145"/>
        <v>CABECERA</v>
      </c>
      <c r="Z730" t="str">
        <f t="shared" si="146"/>
        <v/>
      </c>
      <c r="AA730" t="str">
        <f t="shared" si="147"/>
        <v/>
      </c>
    </row>
    <row r="731" spans="2:27" x14ac:dyDescent="0.25">
      <c r="B731" s="97" t="s">
        <v>4387</v>
      </c>
      <c r="C731" s="97" t="s">
        <v>1003</v>
      </c>
      <c r="D731" s="97" t="s">
        <v>590</v>
      </c>
      <c r="E731" s="97" t="s">
        <v>1333</v>
      </c>
      <c r="F731" s="97">
        <v>40</v>
      </c>
      <c r="G731" s="97">
        <v>3311407829</v>
      </c>
      <c r="H731" s="97" t="s">
        <v>4386</v>
      </c>
      <c r="I731" s="97" t="s">
        <v>4388</v>
      </c>
      <c r="J731" s="97" t="s">
        <v>4193</v>
      </c>
      <c r="K731" s="96" t="s">
        <v>2355</v>
      </c>
      <c r="L731" s="97"/>
      <c r="M731" s="97" t="s">
        <v>1885</v>
      </c>
      <c r="P731" t="str">
        <f t="shared" si="136"/>
        <v>OLVERA</v>
      </c>
      <c r="Q731" t="str">
        <f t="shared" si="137"/>
        <v>CABRERA</v>
      </c>
      <c r="R731" t="str">
        <f t="shared" si="138"/>
        <v>MARGARITA</v>
      </c>
      <c r="S731" t="str">
        <f t="shared" si="139"/>
        <v>F</v>
      </c>
      <c r="T731" t="str">
        <f t="shared" si="140"/>
        <v>40</v>
      </c>
      <c r="U731" t="str">
        <f t="shared" si="141"/>
        <v>3311407829</v>
      </c>
      <c r="V731" t="str">
        <f t="shared" si="142"/>
        <v>AV. DEL PROYECTO</v>
      </c>
      <c r="W731" t="str">
        <f t="shared" si="143"/>
        <v>3 PLANTA ALTA</v>
      </c>
      <c r="X731" t="str">
        <f t="shared" si="144"/>
        <v>LA CEJA </v>
      </c>
      <c r="Y731" t="str">
        <f t="shared" si="145"/>
        <v>CABECERA</v>
      </c>
      <c r="Z731" t="str">
        <f t="shared" si="146"/>
        <v/>
      </c>
      <c r="AA731" t="str">
        <f t="shared" si="147"/>
        <v>MADRE SOLTERA</v>
      </c>
    </row>
    <row r="732" spans="2:27" x14ac:dyDescent="0.25">
      <c r="B732" s="96" t="s">
        <v>503</v>
      </c>
      <c r="C732" s="96" t="s">
        <v>912</v>
      </c>
      <c r="D732" s="96" t="s">
        <v>1005</v>
      </c>
      <c r="E732" s="96"/>
      <c r="F732" s="96"/>
      <c r="G732" s="96"/>
      <c r="H732" s="97" t="s">
        <v>4386</v>
      </c>
      <c r="I732" s="96" t="s">
        <v>4389</v>
      </c>
      <c r="J732" s="97" t="s">
        <v>993</v>
      </c>
      <c r="K732" s="96" t="s">
        <v>2355</v>
      </c>
      <c r="L732" s="96"/>
      <c r="M732" s="96"/>
      <c r="P732" t="str">
        <f t="shared" si="136"/>
        <v>PADILLA</v>
      </c>
      <c r="Q732" t="str">
        <f t="shared" si="137"/>
        <v>HERRERA</v>
      </c>
      <c r="R732" t="str">
        <f t="shared" si="138"/>
        <v>MIGDALI LIZAT</v>
      </c>
      <c r="S732" t="str">
        <f t="shared" si="139"/>
        <v/>
      </c>
      <c r="T732" t="str">
        <f t="shared" si="140"/>
        <v/>
      </c>
      <c r="U732" t="str">
        <f t="shared" si="141"/>
        <v/>
      </c>
      <c r="V732" t="str">
        <f t="shared" si="142"/>
        <v>AV. DEL PROYECTO</v>
      </c>
      <c r="W732" t="str">
        <f t="shared" si="143"/>
        <v>3 PLANTA BAJA</v>
      </c>
      <c r="X732" t="str">
        <f t="shared" si="144"/>
        <v>LAS 3 FLORES</v>
      </c>
      <c r="Y732" t="str">
        <f t="shared" si="145"/>
        <v>CABECERA</v>
      </c>
      <c r="Z732" t="str">
        <f t="shared" si="146"/>
        <v/>
      </c>
      <c r="AA732" t="str">
        <f t="shared" si="147"/>
        <v/>
      </c>
    </row>
    <row r="733" spans="2:27" x14ac:dyDescent="0.25">
      <c r="B733" s="96" t="s">
        <v>4179</v>
      </c>
      <c r="C733" s="96" t="s">
        <v>1006</v>
      </c>
      <c r="D733" s="96" t="s">
        <v>4390</v>
      </c>
      <c r="E733" s="96"/>
      <c r="F733" s="96"/>
      <c r="G733" s="96" t="s">
        <v>1008</v>
      </c>
      <c r="H733" s="97" t="s">
        <v>4386</v>
      </c>
      <c r="I733" s="96">
        <v>18</v>
      </c>
      <c r="J733" s="97" t="s">
        <v>993</v>
      </c>
      <c r="K733" s="96" t="s">
        <v>2355</v>
      </c>
      <c r="L733" s="96"/>
      <c r="M733" s="96"/>
      <c r="P733" t="str">
        <f t="shared" si="136"/>
        <v>VELAZQUEZ </v>
      </c>
      <c r="Q733" t="str">
        <f t="shared" si="137"/>
        <v>SANDIV</v>
      </c>
      <c r="R733" t="str">
        <f t="shared" si="138"/>
        <v>MARIA AVELINA </v>
      </c>
      <c r="S733" t="str">
        <f t="shared" si="139"/>
        <v/>
      </c>
      <c r="T733" t="str">
        <f t="shared" si="140"/>
        <v/>
      </c>
      <c r="U733" t="str">
        <f t="shared" si="141"/>
        <v>33 1716 7275</v>
      </c>
      <c r="V733" t="str">
        <f t="shared" si="142"/>
        <v>AV. DEL PROYECTO</v>
      </c>
      <c r="W733" t="str">
        <f t="shared" si="143"/>
        <v>18</v>
      </c>
      <c r="X733" t="str">
        <f t="shared" si="144"/>
        <v>LAS 3 FLORES</v>
      </c>
      <c r="Y733" t="str">
        <f t="shared" si="145"/>
        <v>CABECERA</v>
      </c>
      <c r="Z733" t="str">
        <f t="shared" si="146"/>
        <v/>
      </c>
      <c r="AA733" t="str">
        <f t="shared" si="147"/>
        <v/>
      </c>
    </row>
    <row r="734" spans="2:27" x14ac:dyDescent="0.25">
      <c r="B734" s="97" t="s">
        <v>37</v>
      </c>
      <c r="C734" s="97"/>
      <c r="D734" s="97" t="s">
        <v>4391</v>
      </c>
      <c r="E734" s="97" t="s">
        <v>1333</v>
      </c>
      <c r="F734" s="97">
        <v>62</v>
      </c>
      <c r="G734" s="97">
        <v>3324305334</v>
      </c>
      <c r="H734" s="97" t="s">
        <v>4386</v>
      </c>
      <c r="I734" s="97">
        <v>29</v>
      </c>
      <c r="J734" s="97" t="s">
        <v>4193</v>
      </c>
      <c r="K734" s="96" t="s">
        <v>2355</v>
      </c>
      <c r="L734" s="97"/>
      <c r="M734" s="97" t="s">
        <v>1888</v>
      </c>
      <c r="P734" t="str">
        <f t="shared" si="136"/>
        <v>CARDONA</v>
      </c>
      <c r="Q734" t="str">
        <f t="shared" si="137"/>
        <v/>
      </c>
      <c r="R734" t="str">
        <f t="shared" si="138"/>
        <v>MARÍA JESUS</v>
      </c>
      <c r="S734" t="str">
        <f t="shared" si="139"/>
        <v>F</v>
      </c>
      <c r="T734" t="str">
        <f t="shared" si="140"/>
        <v>62</v>
      </c>
      <c r="U734" t="str">
        <f t="shared" si="141"/>
        <v>3324305334</v>
      </c>
      <c r="V734" t="str">
        <f t="shared" si="142"/>
        <v>AV. DEL PROYECTO</v>
      </c>
      <c r="W734" t="str">
        <f t="shared" si="143"/>
        <v>29</v>
      </c>
      <c r="X734" t="str">
        <f t="shared" si="144"/>
        <v>LA CEJA </v>
      </c>
      <c r="Y734" t="str">
        <f t="shared" si="145"/>
        <v>CABECERA</v>
      </c>
      <c r="Z734" t="str">
        <f t="shared" si="146"/>
        <v/>
      </c>
      <c r="AA734" t="str">
        <f t="shared" si="147"/>
        <v>ADULTO MAYOR</v>
      </c>
    </row>
    <row r="735" spans="2:27" x14ac:dyDescent="0.25">
      <c r="B735" s="97" t="s">
        <v>3707</v>
      </c>
      <c r="C735" s="97" t="s">
        <v>149</v>
      </c>
      <c r="D735" s="97" t="s">
        <v>4392</v>
      </c>
      <c r="E735" s="97" t="s">
        <v>27</v>
      </c>
      <c r="F735" s="97">
        <v>26</v>
      </c>
      <c r="G735" s="97">
        <v>3325801264</v>
      </c>
      <c r="H735" s="97" t="s">
        <v>4386</v>
      </c>
      <c r="I735" s="97">
        <v>32</v>
      </c>
      <c r="J735" s="97" t="s">
        <v>993</v>
      </c>
      <c r="K735" s="96" t="s">
        <v>2355</v>
      </c>
      <c r="L735" s="97">
        <v>3</v>
      </c>
      <c r="M735" s="97" t="s">
        <v>101</v>
      </c>
      <c r="P735" t="str">
        <f t="shared" si="136"/>
        <v>PEREZ </v>
      </c>
      <c r="Q735" t="str">
        <f t="shared" si="137"/>
        <v>HERMOSILLO</v>
      </c>
      <c r="R735" t="str">
        <f t="shared" si="138"/>
        <v>LIZBETH </v>
      </c>
      <c r="S735" t="str">
        <f t="shared" si="139"/>
        <v>MUJER</v>
      </c>
      <c r="T735" t="str">
        <f t="shared" si="140"/>
        <v>26</v>
      </c>
      <c r="U735" t="str">
        <f t="shared" si="141"/>
        <v>3325801264</v>
      </c>
      <c r="V735" t="str">
        <f t="shared" si="142"/>
        <v>AV. DEL PROYECTO</v>
      </c>
      <c r="W735" t="str">
        <f t="shared" si="143"/>
        <v>32</v>
      </c>
      <c r="X735" t="str">
        <f t="shared" si="144"/>
        <v>LAS 3 FLORES</v>
      </c>
      <c r="Y735" t="str">
        <f t="shared" si="145"/>
        <v>CABECERA</v>
      </c>
      <c r="Z735" t="str">
        <f t="shared" si="146"/>
        <v>3</v>
      </c>
      <c r="AA735" t="str">
        <f t="shared" si="147"/>
        <v>ENFERMO(A) CRONICO(A)</v>
      </c>
    </row>
    <row r="736" spans="2:27" x14ac:dyDescent="0.25">
      <c r="B736" s="97" t="s">
        <v>241</v>
      </c>
      <c r="C736" s="97" t="s">
        <v>4393</v>
      </c>
      <c r="D736" s="97" t="s">
        <v>4394</v>
      </c>
      <c r="E736" s="97" t="s">
        <v>3253</v>
      </c>
      <c r="F736" s="97">
        <v>76</v>
      </c>
      <c r="G736" s="97"/>
      <c r="H736" s="97" t="s">
        <v>4386</v>
      </c>
      <c r="I736" s="96">
        <v>33</v>
      </c>
      <c r="J736" s="97" t="s">
        <v>993</v>
      </c>
      <c r="K736" s="96" t="s">
        <v>2355</v>
      </c>
      <c r="L736" s="97"/>
      <c r="M736" s="97" t="s">
        <v>4395</v>
      </c>
      <c r="P736" t="str">
        <f t="shared" si="136"/>
        <v>GARCIA</v>
      </c>
      <c r="Q736" t="str">
        <f t="shared" si="137"/>
        <v>PATIÑO</v>
      </c>
      <c r="R736" t="str">
        <f t="shared" si="138"/>
        <v>ELVIRA</v>
      </c>
      <c r="S736" t="str">
        <f t="shared" si="139"/>
        <v>M</v>
      </c>
      <c r="T736" t="str">
        <f t="shared" si="140"/>
        <v>76</v>
      </c>
      <c r="U736" t="str">
        <f t="shared" si="141"/>
        <v/>
      </c>
      <c r="V736" t="str">
        <f t="shared" si="142"/>
        <v>AV. DEL PROYECTO</v>
      </c>
      <c r="W736" t="str">
        <f t="shared" si="143"/>
        <v>33</v>
      </c>
      <c r="X736" t="str">
        <f t="shared" si="144"/>
        <v>LAS 3 FLORES</v>
      </c>
      <c r="Y736" t="str">
        <f t="shared" si="145"/>
        <v>CABECERA</v>
      </c>
      <c r="Z736" t="str">
        <f t="shared" si="146"/>
        <v/>
      </c>
      <c r="AA736" t="str">
        <f t="shared" si="147"/>
        <v>ADULTO MAYOR </v>
      </c>
    </row>
    <row r="737" spans="2:27" x14ac:dyDescent="0.25">
      <c r="B737" s="97" t="s">
        <v>1555</v>
      </c>
      <c r="C737" s="97" t="s">
        <v>57</v>
      </c>
      <c r="D737" s="97" t="s">
        <v>4396</v>
      </c>
      <c r="E737" s="97" t="s">
        <v>3253</v>
      </c>
      <c r="F737" s="97">
        <v>69</v>
      </c>
      <c r="G737" s="97">
        <v>3315342000</v>
      </c>
      <c r="H737" s="97" t="s">
        <v>4386</v>
      </c>
      <c r="I737" s="96">
        <v>50</v>
      </c>
      <c r="J737" s="97" t="s">
        <v>993</v>
      </c>
      <c r="K737" s="96" t="s">
        <v>2355</v>
      </c>
      <c r="L737" s="97"/>
      <c r="M737" s="97" t="s">
        <v>53</v>
      </c>
      <c r="P737" t="str">
        <f t="shared" si="136"/>
        <v>FRANCO</v>
      </c>
      <c r="Q737" t="str">
        <f t="shared" si="137"/>
        <v>REYES</v>
      </c>
      <c r="R737" t="str">
        <f t="shared" si="138"/>
        <v>AMPARO </v>
      </c>
      <c r="S737" t="str">
        <f t="shared" si="139"/>
        <v>M</v>
      </c>
      <c r="T737" t="str">
        <f t="shared" si="140"/>
        <v>69</v>
      </c>
      <c r="U737" t="str">
        <f t="shared" si="141"/>
        <v>3315342000</v>
      </c>
      <c r="V737" t="str">
        <f t="shared" si="142"/>
        <v>AV. DEL PROYECTO</v>
      </c>
      <c r="W737" t="str">
        <f t="shared" si="143"/>
        <v>50</v>
      </c>
      <c r="X737" t="str">
        <f t="shared" si="144"/>
        <v>LAS 3 FLORES</v>
      </c>
      <c r="Y737" t="str">
        <f t="shared" si="145"/>
        <v>CABECERA</v>
      </c>
      <c r="Z737" t="str">
        <f t="shared" si="146"/>
        <v/>
      </c>
      <c r="AA737" t="str">
        <f t="shared" si="147"/>
        <v>ADULTO MAYOR</v>
      </c>
    </row>
    <row r="738" spans="2:27" x14ac:dyDescent="0.25">
      <c r="B738" s="97" t="s">
        <v>177</v>
      </c>
      <c r="C738" s="97" t="s">
        <v>177</v>
      </c>
      <c r="D738" s="97" t="s">
        <v>1013</v>
      </c>
      <c r="E738" s="97" t="s">
        <v>27</v>
      </c>
      <c r="F738" s="97">
        <v>28</v>
      </c>
      <c r="G738" s="97">
        <v>3731057057</v>
      </c>
      <c r="H738" s="97" t="s">
        <v>4386</v>
      </c>
      <c r="I738" s="97" t="s">
        <v>4397</v>
      </c>
      <c r="J738" s="97" t="s">
        <v>993</v>
      </c>
      <c r="K738" s="96" t="s">
        <v>2355</v>
      </c>
      <c r="L738" s="97">
        <v>4</v>
      </c>
      <c r="M738" s="97" t="s">
        <v>29</v>
      </c>
      <c r="P738" t="str">
        <f t="shared" si="136"/>
        <v>LOPEZ</v>
      </c>
      <c r="Q738" t="str">
        <f t="shared" si="137"/>
        <v>LOPEZ</v>
      </c>
      <c r="R738" t="str">
        <f t="shared" si="138"/>
        <v>MELISSA ELIZABETH</v>
      </c>
      <c r="S738" t="str">
        <f t="shared" si="139"/>
        <v>MUJER</v>
      </c>
      <c r="T738" t="str">
        <f t="shared" si="140"/>
        <v>28</v>
      </c>
      <c r="U738" t="str">
        <f t="shared" si="141"/>
        <v>3731057057</v>
      </c>
      <c r="V738" t="str">
        <f t="shared" si="142"/>
        <v>AV. DEL PROYECTO</v>
      </c>
      <c r="W738" t="str">
        <f t="shared" si="143"/>
        <v>41 A</v>
      </c>
      <c r="X738" t="str">
        <f t="shared" si="144"/>
        <v>LAS 3 FLORES</v>
      </c>
      <c r="Y738" t="str">
        <f t="shared" si="145"/>
        <v>CABECERA</v>
      </c>
      <c r="Z738" t="str">
        <f t="shared" si="146"/>
        <v>4</v>
      </c>
      <c r="AA738" t="str">
        <f t="shared" si="147"/>
        <v>MADRE SOLTERA</v>
      </c>
    </row>
    <row r="739" spans="2:27" x14ac:dyDescent="0.25">
      <c r="B739" s="97" t="s">
        <v>1391</v>
      </c>
      <c r="C739" s="97" t="s">
        <v>745</v>
      </c>
      <c r="D739" s="97" t="s">
        <v>692</v>
      </c>
      <c r="E739" s="97" t="s">
        <v>33</v>
      </c>
      <c r="F739" s="97">
        <v>52</v>
      </c>
      <c r="G739" s="97">
        <v>3326209163</v>
      </c>
      <c r="H739" s="97" t="s">
        <v>4398</v>
      </c>
      <c r="I739" s="97">
        <v>36</v>
      </c>
      <c r="J739" s="97" t="s">
        <v>993</v>
      </c>
      <c r="K739" s="96" t="s">
        <v>2355</v>
      </c>
      <c r="L739" s="97">
        <v>1</v>
      </c>
      <c r="M739" s="97" t="s">
        <v>3316</v>
      </c>
      <c r="P739" t="str">
        <f t="shared" si="136"/>
        <v>OROZCO</v>
      </c>
      <c r="Q739" t="str">
        <f t="shared" si="137"/>
        <v>LIMON</v>
      </c>
      <c r="R739" t="str">
        <f t="shared" si="138"/>
        <v>ROSA</v>
      </c>
      <c r="S739" t="str">
        <f t="shared" si="139"/>
        <v>MUJER</v>
      </c>
      <c r="T739" t="str">
        <f t="shared" si="140"/>
        <v>52</v>
      </c>
      <c r="U739" t="str">
        <f t="shared" si="141"/>
        <v>3326209163</v>
      </c>
      <c r="V739" t="str">
        <f t="shared" si="142"/>
        <v>AV. PROYECTO</v>
      </c>
      <c r="W739" t="str">
        <f t="shared" si="143"/>
        <v>36</v>
      </c>
      <c r="X739" t="str">
        <f t="shared" si="144"/>
        <v>LAS 3 FLORES</v>
      </c>
      <c r="Y739" t="str">
        <f t="shared" si="145"/>
        <v>CABECERA</v>
      </c>
      <c r="Z739" t="str">
        <f t="shared" si="146"/>
        <v>1</v>
      </c>
      <c r="AA739" t="str">
        <f t="shared" si="147"/>
        <v>DESEMPLEO</v>
      </c>
    </row>
    <row r="740" spans="2:27" x14ac:dyDescent="0.25">
      <c r="B740" s="97" t="s">
        <v>912</v>
      </c>
      <c r="C740" s="97" t="s">
        <v>755</v>
      </c>
      <c r="D740" s="97" t="s">
        <v>3746</v>
      </c>
      <c r="E740" s="97" t="s">
        <v>1871</v>
      </c>
      <c r="F740" s="97">
        <v>26</v>
      </c>
      <c r="G740" s="97">
        <v>3321875480</v>
      </c>
      <c r="H740" s="97" t="s">
        <v>4398</v>
      </c>
      <c r="I740" s="97">
        <v>3</v>
      </c>
      <c r="J740" s="97" t="s">
        <v>993</v>
      </c>
      <c r="K740" s="96" t="s">
        <v>2355</v>
      </c>
      <c r="L740" s="97">
        <v>4</v>
      </c>
      <c r="M740" s="97" t="s">
        <v>3316</v>
      </c>
      <c r="P740" t="str">
        <f t="shared" si="136"/>
        <v>HERRERA</v>
      </c>
      <c r="Q740" t="str">
        <f t="shared" si="137"/>
        <v>VERA</v>
      </c>
      <c r="R740" t="str">
        <f t="shared" si="138"/>
        <v>MARIA </v>
      </c>
      <c r="S740" t="str">
        <f t="shared" si="139"/>
        <v>M</v>
      </c>
      <c r="T740" t="str">
        <f t="shared" si="140"/>
        <v>26</v>
      </c>
      <c r="U740" t="str">
        <f t="shared" si="141"/>
        <v>3321875480</v>
      </c>
      <c r="V740" t="str">
        <f t="shared" si="142"/>
        <v>AV. PROYECTO</v>
      </c>
      <c r="W740" t="str">
        <f t="shared" si="143"/>
        <v>3</v>
      </c>
      <c r="X740" t="str">
        <f t="shared" si="144"/>
        <v>LAS 3 FLORES</v>
      </c>
      <c r="Y740" t="str">
        <f t="shared" si="145"/>
        <v>CABECERA</v>
      </c>
      <c r="Z740" t="str">
        <f t="shared" si="146"/>
        <v>4</v>
      </c>
      <c r="AA740" t="str">
        <f t="shared" si="147"/>
        <v>DESEMPLEO</v>
      </c>
    </row>
    <row r="741" spans="2:27" x14ac:dyDescent="0.25">
      <c r="B741" s="97" t="s">
        <v>510</v>
      </c>
      <c r="C741" s="97" t="s">
        <v>870</v>
      </c>
      <c r="D741" s="97" t="s">
        <v>1897</v>
      </c>
      <c r="E741" s="97" t="s">
        <v>33</v>
      </c>
      <c r="F741" s="97">
        <v>54</v>
      </c>
      <c r="G741" s="97">
        <v>33264280</v>
      </c>
      <c r="H741" s="97" t="s">
        <v>4399</v>
      </c>
      <c r="I741" s="97">
        <v>35</v>
      </c>
      <c r="J741" s="97" t="s">
        <v>993</v>
      </c>
      <c r="K741" s="96" t="s">
        <v>2355</v>
      </c>
      <c r="L741" s="97">
        <v>3</v>
      </c>
      <c r="M741" s="97" t="s">
        <v>3316</v>
      </c>
      <c r="P741" t="str">
        <f t="shared" si="136"/>
        <v>RUIZ</v>
      </c>
      <c r="Q741" t="str">
        <f t="shared" si="137"/>
        <v>MARQUEZ</v>
      </c>
      <c r="R741" t="str">
        <f t="shared" si="138"/>
        <v>ELENA</v>
      </c>
      <c r="S741" t="str">
        <f t="shared" si="139"/>
        <v>MUJER</v>
      </c>
      <c r="T741" t="str">
        <f t="shared" si="140"/>
        <v>54</v>
      </c>
      <c r="U741" t="str">
        <f t="shared" si="141"/>
        <v>33264280</v>
      </c>
      <c r="V741" t="str">
        <f t="shared" si="142"/>
        <v>AV.PROYECTO</v>
      </c>
      <c r="W741" t="str">
        <f t="shared" si="143"/>
        <v>35</v>
      </c>
      <c r="X741" t="str">
        <f t="shared" si="144"/>
        <v>LAS 3 FLORES</v>
      </c>
      <c r="Y741" t="str">
        <f t="shared" si="145"/>
        <v>CABECERA</v>
      </c>
      <c r="Z741" t="str">
        <f t="shared" si="146"/>
        <v>3</v>
      </c>
      <c r="AA741" t="str">
        <f t="shared" si="147"/>
        <v>DESEMPLEO</v>
      </c>
    </row>
    <row r="742" spans="2:27" x14ac:dyDescent="0.25">
      <c r="B742" s="97" t="s">
        <v>3427</v>
      </c>
      <c r="C742" s="97" t="s">
        <v>1373</v>
      </c>
      <c r="D742" s="97" t="s">
        <v>4400</v>
      </c>
      <c r="E742" s="97" t="s">
        <v>3303</v>
      </c>
      <c r="F742" s="97">
        <v>43</v>
      </c>
      <c r="G742" s="97">
        <v>3781483320</v>
      </c>
      <c r="H742" s="97" t="s">
        <v>4401</v>
      </c>
      <c r="I742" s="97">
        <v>2</v>
      </c>
      <c r="J742" s="97" t="s">
        <v>993</v>
      </c>
      <c r="K742" s="96" t="s">
        <v>2355</v>
      </c>
      <c r="L742" s="97"/>
      <c r="M742" s="97"/>
      <c r="P742" t="str">
        <f t="shared" si="136"/>
        <v>RAMIREZ </v>
      </c>
      <c r="Q742" t="str">
        <f t="shared" si="137"/>
        <v>CABRERA</v>
      </c>
      <c r="R742" t="str">
        <f t="shared" si="138"/>
        <v>MA. CONSUELO</v>
      </c>
      <c r="S742" t="str">
        <f t="shared" si="139"/>
        <v>MUJER </v>
      </c>
      <c r="T742" t="str">
        <f t="shared" si="140"/>
        <v>43</v>
      </c>
      <c r="U742" t="str">
        <f t="shared" si="141"/>
        <v>3781483320</v>
      </c>
      <c r="V742" t="str">
        <f t="shared" si="142"/>
        <v>LOS SAUCES </v>
      </c>
      <c r="W742" t="str">
        <f t="shared" si="143"/>
        <v>2</v>
      </c>
      <c r="X742" t="str">
        <f t="shared" si="144"/>
        <v>LAS 3 FLORES</v>
      </c>
      <c r="Y742" t="str">
        <f t="shared" si="145"/>
        <v>CABECERA</v>
      </c>
      <c r="Z742" t="str">
        <f t="shared" si="146"/>
        <v/>
      </c>
      <c r="AA742" t="str">
        <f t="shared" si="147"/>
        <v/>
      </c>
    </row>
    <row r="743" spans="2:27" x14ac:dyDescent="0.25">
      <c r="B743" s="97" t="s">
        <v>4402</v>
      </c>
      <c r="C743" s="97"/>
      <c r="D743" s="97" t="s">
        <v>4346</v>
      </c>
      <c r="E743" s="97" t="s">
        <v>3303</v>
      </c>
      <c r="F743" s="97">
        <v>76</v>
      </c>
      <c r="G743" s="97"/>
      <c r="H743" s="97" t="s">
        <v>4401</v>
      </c>
      <c r="I743" s="97">
        <v>6</v>
      </c>
      <c r="J743" s="97" t="s">
        <v>993</v>
      </c>
      <c r="K743" s="96" t="s">
        <v>2355</v>
      </c>
      <c r="L743" s="97"/>
      <c r="M743" s="97"/>
      <c r="P743" t="str">
        <f t="shared" si="136"/>
        <v>VALDICIA </v>
      </c>
      <c r="Q743" t="str">
        <f t="shared" si="137"/>
        <v/>
      </c>
      <c r="R743" t="str">
        <f t="shared" si="138"/>
        <v>GUADALUPE </v>
      </c>
      <c r="S743" t="str">
        <f t="shared" si="139"/>
        <v>MUJER </v>
      </c>
      <c r="T743" t="str">
        <f t="shared" si="140"/>
        <v>76</v>
      </c>
      <c r="U743" t="str">
        <f t="shared" si="141"/>
        <v/>
      </c>
      <c r="V743" t="str">
        <f t="shared" si="142"/>
        <v>LOS SAUCES </v>
      </c>
      <c r="W743" t="str">
        <f t="shared" si="143"/>
        <v>6</v>
      </c>
      <c r="X743" t="str">
        <f t="shared" si="144"/>
        <v>LAS 3 FLORES</v>
      </c>
      <c r="Y743" t="str">
        <f t="shared" si="145"/>
        <v>CABECERA</v>
      </c>
      <c r="Z743" t="str">
        <f t="shared" si="146"/>
        <v/>
      </c>
      <c r="AA743" t="str">
        <f t="shared" si="147"/>
        <v/>
      </c>
    </row>
    <row r="744" spans="2:27" x14ac:dyDescent="0.25">
      <c r="B744" s="97" t="s">
        <v>241</v>
      </c>
      <c r="C744" s="97" t="s">
        <v>40</v>
      </c>
      <c r="D744" s="97" t="s">
        <v>994</v>
      </c>
      <c r="E744" s="97" t="s">
        <v>27</v>
      </c>
      <c r="F744" s="97">
        <v>21</v>
      </c>
      <c r="G744" s="97">
        <v>3320212119</v>
      </c>
      <c r="H744" s="97" t="s">
        <v>4401</v>
      </c>
      <c r="I744" s="97">
        <v>7</v>
      </c>
      <c r="J744" s="97" t="s">
        <v>993</v>
      </c>
      <c r="K744" s="96" t="s">
        <v>2355</v>
      </c>
      <c r="L744" s="97">
        <v>5</v>
      </c>
      <c r="M744" s="97" t="s">
        <v>29</v>
      </c>
      <c r="P744" t="str">
        <f t="shared" si="136"/>
        <v>GARCIA</v>
      </c>
      <c r="Q744" t="str">
        <f t="shared" si="137"/>
        <v>ALVAREZ</v>
      </c>
      <c r="R744" t="str">
        <f t="shared" si="138"/>
        <v>YESSENIA</v>
      </c>
      <c r="S744" t="str">
        <f t="shared" si="139"/>
        <v>MUJER</v>
      </c>
      <c r="T744" t="str">
        <f t="shared" si="140"/>
        <v>21</v>
      </c>
      <c r="U744" t="str">
        <f t="shared" si="141"/>
        <v>3320212119</v>
      </c>
      <c r="V744" t="str">
        <f t="shared" si="142"/>
        <v>LOS SAUCES </v>
      </c>
      <c r="W744" t="str">
        <f t="shared" si="143"/>
        <v>7</v>
      </c>
      <c r="X744" t="str">
        <f t="shared" si="144"/>
        <v>LAS 3 FLORES</v>
      </c>
      <c r="Y744" t="str">
        <f t="shared" si="145"/>
        <v>CABECERA</v>
      </c>
      <c r="Z744" t="str">
        <f t="shared" si="146"/>
        <v>5</v>
      </c>
      <c r="AA744" t="str">
        <f t="shared" si="147"/>
        <v>MADRE SOLTERA</v>
      </c>
    </row>
    <row r="745" spans="2:27" x14ac:dyDescent="0.25">
      <c r="B745" s="97" t="s">
        <v>984</v>
      </c>
      <c r="C745" s="97" t="s">
        <v>985</v>
      </c>
      <c r="D745" s="97" t="s">
        <v>986</v>
      </c>
      <c r="E745" s="97" t="s">
        <v>27</v>
      </c>
      <c r="F745" s="97">
        <v>37</v>
      </c>
      <c r="G745" s="97">
        <v>3325677463</v>
      </c>
      <c r="H745" s="97" t="s">
        <v>4401</v>
      </c>
      <c r="I745" s="97">
        <v>14</v>
      </c>
      <c r="J745" s="97" t="s">
        <v>993</v>
      </c>
      <c r="K745" s="96" t="s">
        <v>2355</v>
      </c>
      <c r="L745" s="97">
        <v>5</v>
      </c>
      <c r="M745" s="97" t="s">
        <v>101</v>
      </c>
      <c r="P745" t="str">
        <f t="shared" si="136"/>
        <v>DE LEON</v>
      </c>
      <c r="Q745" t="str">
        <f t="shared" si="137"/>
        <v>JASSO</v>
      </c>
      <c r="R745" t="str">
        <f t="shared" si="138"/>
        <v>CAROLINA</v>
      </c>
      <c r="S745" t="str">
        <f t="shared" si="139"/>
        <v>MUJER</v>
      </c>
      <c r="T745" t="str">
        <f t="shared" si="140"/>
        <v>37</v>
      </c>
      <c r="U745" t="str">
        <f t="shared" si="141"/>
        <v>3325677463</v>
      </c>
      <c r="V745" t="str">
        <f t="shared" si="142"/>
        <v>LOS SAUCES </v>
      </c>
      <c r="W745" t="str">
        <f t="shared" si="143"/>
        <v>14</v>
      </c>
      <c r="X745" t="str">
        <f t="shared" si="144"/>
        <v>LAS 3 FLORES</v>
      </c>
      <c r="Y745" t="str">
        <f t="shared" si="145"/>
        <v>CABECERA</v>
      </c>
      <c r="Z745" t="str">
        <f t="shared" si="146"/>
        <v>5</v>
      </c>
      <c r="AA745" t="str">
        <f t="shared" si="147"/>
        <v>ENFERMO(A) CRONICO(A)</v>
      </c>
    </row>
    <row r="746" spans="2:27" x14ac:dyDescent="0.25">
      <c r="B746" s="97" t="s">
        <v>4403</v>
      </c>
      <c r="C746" s="97"/>
      <c r="D746" s="97" t="s">
        <v>4404</v>
      </c>
      <c r="E746" s="97" t="s">
        <v>3303</v>
      </c>
      <c r="F746" s="97">
        <v>68</v>
      </c>
      <c r="G746" s="97">
        <v>3318899935</v>
      </c>
      <c r="H746" s="97" t="s">
        <v>4401</v>
      </c>
      <c r="I746" s="97" t="s">
        <v>4405</v>
      </c>
      <c r="J746" s="97" t="s">
        <v>993</v>
      </c>
      <c r="K746" s="96" t="s">
        <v>2355</v>
      </c>
      <c r="L746" s="97"/>
      <c r="M746" s="97"/>
      <c r="P746" t="str">
        <f t="shared" si="136"/>
        <v>VELAZCO </v>
      </c>
      <c r="Q746" t="str">
        <f t="shared" si="137"/>
        <v/>
      </c>
      <c r="R746" t="str">
        <f t="shared" si="138"/>
        <v>ANA RUTH </v>
      </c>
      <c r="S746" t="str">
        <f t="shared" si="139"/>
        <v>MUJER </v>
      </c>
      <c r="T746" t="str">
        <f t="shared" si="140"/>
        <v>68</v>
      </c>
      <c r="U746" t="str">
        <f t="shared" si="141"/>
        <v>3318899935</v>
      </c>
      <c r="V746" t="str">
        <f t="shared" si="142"/>
        <v>LOS SAUCES </v>
      </c>
      <c r="W746" t="str">
        <f t="shared" si="143"/>
        <v>1B</v>
      </c>
      <c r="X746" t="str">
        <f t="shared" si="144"/>
        <v>LAS 3 FLORES</v>
      </c>
      <c r="Y746" t="str">
        <f t="shared" si="145"/>
        <v>CABECERA</v>
      </c>
      <c r="Z746" t="str">
        <f t="shared" si="146"/>
        <v/>
      </c>
      <c r="AA746" t="str">
        <f t="shared" si="147"/>
        <v/>
      </c>
    </row>
    <row r="747" spans="2:27" x14ac:dyDescent="0.25">
      <c r="B747" s="97" t="s">
        <v>3728</v>
      </c>
      <c r="C747" s="97" t="s">
        <v>214</v>
      </c>
      <c r="D747" s="97" t="s">
        <v>4406</v>
      </c>
      <c r="E747" s="97" t="s">
        <v>621</v>
      </c>
      <c r="F747" s="97" t="s">
        <v>3373</v>
      </c>
      <c r="G747" s="97">
        <v>3317000438</v>
      </c>
      <c r="H747" s="97" t="s">
        <v>4407</v>
      </c>
      <c r="I747" s="97">
        <v>23</v>
      </c>
      <c r="J747" s="97" t="s">
        <v>993</v>
      </c>
      <c r="K747" s="96" t="s">
        <v>2355</v>
      </c>
      <c r="L747" s="97" t="s">
        <v>3373</v>
      </c>
      <c r="M747" s="97" t="s">
        <v>2179</v>
      </c>
      <c r="P747" t="str">
        <f t="shared" si="136"/>
        <v>PEREZ </v>
      </c>
      <c r="Q747" t="str">
        <f t="shared" si="137"/>
        <v>ALVAREZ</v>
      </c>
      <c r="R747" t="str">
        <f t="shared" si="138"/>
        <v>ANGEL GABRIEL P</v>
      </c>
      <c r="S747" t="str">
        <f t="shared" si="139"/>
        <v>HOMBRE</v>
      </c>
      <c r="T747" t="str">
        <f t="shared" si="140"/>
        <v>N/A</v>
      </c>
      <c r="U747" t="str">
        <f t="shared" si="141"/>
        <v>3317000438</v>
      </c>
      <c r="V747" t="str">
        <f t="shared" si="142"/>
        <v>PROLONGACION RIO COLORADO# 23 LAS TRES FLORES</v>
      </c>
      <c r="W747" t="str">
        <f t="shared" si="143"/>
        <v>23</v>
      </c>
      <c r="X747" t="str">
        <f t="shared" si="144"/>
        <v>LAS 3 FLORES</v>
      </c>
      <c r="Y747" t="str">
        <f t="shared" si="145"/>
        <v>CABECERA</v>
      </c>
      <c r="Z747" t="str">
        <f t="shared" si="146"/>
        <v>N/A</v>
      </c>
      <c r="AA747" t="str">
        <f t="shared" si="147"/>
        <v>DISCAPACIDAD</v>
      </c>
    </row>
    <row r="748" spans="2:27" x14ac:dyDescent="0.25">
      <c r="B748" s="97" t="s">
        <v>2512</v>
      </c>
      <c r="C748" s="97"/>
      <c r="D748" s="97" t="s">
        <v>930</v>
      </c>
      <c r="E748" s="97" t="s">
        <v>33</v>
      </c>
      <c r="F748" s="97">
        <v>69</v>
      </c>
      <c r="G748" s="97">
        <v>3313836821</v>
      </c>
      <c r="H748" s="97" t="s">
        <v>4408</v>
      </c>
      <c r="I748" s="97">
        <v>65</v>
      </c>
      <c r="J748" s="97" t="s">
        <v>993</v>
      </c>
      <c r="K748" s="96" t="s">
        <v>2355</v>
      </c>
      <c r="L748" s="97">
        <v>1</v>
      </c>
      <c r="M748" s="97" t="s">
        <v>3316</v>
      </c>
      <c r="P748" t="str">
        <f t="shared" si="136"/>
        <v>RICO</v>
      </c>
      <c r="Q748" t="str">
        <f t="shared" si="137"/>
        <v/>
      </c>
      <c r="R748" t="str">
        <f t="shared" si="138"/>
        <v>AURORA</v>
      </c>
      <c r="S748" t="str">
        <f t="shared" si="139"/>
        <v>MUJER</v>
      </c>
      <c r="T748" t="str">
        <f t="shared" si="140"/>
        <v>69</v>
      </c>
      <c r="U748" t="str">
        <f t="shared" si="141"/>
        <v>3313836821</v>
      </c>
      <c r="V748" t="str">
        <f t="shared" si="142"/>
        <v>RIO PANUCO</v>
      </c>
      <c r="W748" t="str">
        <f t="shared" si="143"/>
        <v>65</v>
      </c>
      <c r="X748" t="str">
        <f t="shared" si="144"/>
        <v>LAS 3 FLORES</v>
      </c>
      <c r="Y748" t="str">
        <f t="shared" si="145"/>
        <v>CABECERA</v>
      </c>
      <c r="Z748" t="str">
        <f t="shared" si="146"/>
        <v>1</v>
      </c>
      <c r="AA748" t="str">
        <f t="shared" si="147"/>
        <v>DESEMPLEO</v>
      </c>
    </row>
    <row r="749" spans="2:27" x14ac:dyDescent="0.25">
      <c r="B749" s="97" t="s">
        <v>3384</v>
      </c>
      <c r="C749" s="97" t="s">
        <v>892</v>
      </c>
      <c r="D749" s="97" t="s">
        <v>4409</v>
      </c>
      <c r="E749" s="97" t="s">
        <v>33</v>
      </c>
      <c r="F749" s="97">
        <v>31</v>
      </c>
      <c r="G749" s="97">
        <v>3310725821</v>
      </c>
      <c r="H749" s="97" t="s">
        <v>4410</v>
      </c>
      <c r="I749" s="97">
        <v>14</v>
      </c>
      <c r="J749" s="97" t="s">
        <v>993</v>
      </c>
      <c r="K749" s="96" t="s">
        <v>2355</v>
      </c>
      <c r="L749" s="97">
        <v>4</v>
      </c>
      <c r="M749" s="97" t="s">
        <v>3316</v>
      </c>
      <c r="P749" t="str">
        <f t="shared" si="136"/>
        <v>FRANCO </v>
      </c>
      <c r="Q749" t="str">
        <f t="shared" si="137"/>
        <v>BRIONES</v>
      </c>
      <c r="R749" t="str">
        <f t="shared" si="138"/>
        <v>JANETT</v>
      </c>
      <c r="S749" t="str">
        <f t="shared" si="139"/>
        <v>MUJER</v>
      </c>
      <c r="T749" t="str">
        <f t="shared" si="140"/>
        <v>31</v>
      </c>
      <c r="U749" t="str">
        <f t="shared" si="141"/>
        <v>3310725821</v>
      </c>
      <c r="V749" t="str">
        <f t="shared" si="142"/>
        <v>PROYECTO </v>
      </c>
      <c r="W749" t="str">
        <f t="shared" si="143"/>
        <v>14</v>
      </c>
      <c r="X749" t="str">
        <f t="shared" si="144"/>
        <v>LAS 3 FLORES</v>
      </c>
      <c r="Y749" t="str">
        <f t="shared" si="145"/>
        <v>CABECERA</v>
      </c>
      <c r="Z749" t="str">
        <f t="shared" si="146"/>
        <v>4</v>
      </c>
      <c r="AA749" t="str">
        <f t="shared" si="147"/>
        <v>DESEMPLEO</v>
      </c>
    </row>
    <row r="750" spans="2:27" x14ac:dyDescent="0.25">
      <c r="B750" s="97" t="s">
        <v>2192</v>
      </c>
      <c r="C750" s="97" t="s">
        <v>2303</v>
      </c>
      <c r="D750" s="97" t="s">
        <v>3260</v>
      </c>
      <c r="E750" s="97" t="s">
        <v>621</v>
      </c>
      <c r="F750" s="97">
        <v>47</v>
      </c>
      <c r="G750" s="97">
        <v>3326828308</v>
      </c>
      <c r="H750" s="97" t="s">
        <v>4401</v>
      </c>
      <c r="I750" s="97">
        <v>20</v>
      </c>
      <c r="J750" s="97" t="s">
        <v>993</v>
      </c>
      <c r="K750" s="96" t="s">
        <v>2355</v>
      </c>
      <c r="L750" s="97">
        <v>5</v>
      </c>
      <c r="M750" s="97" t="s">
        <v>2178</v>
      </c>
      <c r="P750" t="str">
        <f t="shared" si="136"/>
        <v>AGUIRRE</v>
      </c>
      <c r="Q750" t="str">
        <f t="shared" si="137"/>
        <v>OLIDE</v>
      </c>
      <c r="R750" t="str">
        <f t="shared" si="138"/>
        <v>SAMUEL</v>
      </c>
      <c r="S750" t="str">
        <f t="shared" si="139"/>
        <v>HOMBRE</v>
      </c>
      <c r="T750" t="str">
        <f t="shared" si="140"/>
        <v>47</v>
      </c>
      <c r="U750" t="str">
        <f t="shared" si="141"/>
        <v>3326828308</v>
      </c>
      <c r="V750" t="str">
        <f t="shared" si="142"/>
        <v>LOS SAUCES </v>
      </c>
      <c r="W750" t="str">
        <f t="shared" si="143"/>
        <v>20</v>
      </c>
      <c r="X750" t="str">
        <f t="shared" si="144"/>
        <v>LAS 3 FLORES</v>
      </c>
      <c r="Y750" t="str">
        <f t="shared" si="145"/>
        <v>CABECERA</v>
      </c>
      <c r="Z750" t="str">
        <f t="shared" si="146"/>
        <v>5</v>
      </c>
      <c r="AA750" t="str">
        <f t="shared" si="147"/>
        <v>DESEMPLEADO</v>
      </c>
    </row>
    <row r="751" spans="2:27" x14ac:dyDescent="0.25">
      <c r="B751" s="97" t="s">
        <v>214</v>
      </c>
      <c r="C751" s="97" t="s">
        <v>951</v>
      </c>
      <c r="D751" s="97" t="s">
        <v>3809</v>
      </c>
      <c r="E751" s="97" t="s">
        <v>33</v>
      </c>
      <c r="F751" s="97">
        <v>24</v>
      </c>
      <c r="G751" s="97">
        <v>3326488245</v>
      </c>
      <c r="H751" s="97" t="s">
        <v>4408</v>
      </c>
      <c r="I751" s="97" t="s">
        <v>4411</v>
      </c>
      <c r="J751" s="97" t="s">
        <v>993</v>
      </c>
      <c r="K751" s="96" t="s">
        <v>2355</v>
      </c>
      <c r="L751" s="97">
        <v>5</v>
      </c>
      <c r="M751" s="97" t="s">
        <v>3316</v>
      </c>
      <c r="P751" t="str">
        <f t="shared" si="136"/>
        <v>ALVAREZ</v>
      </c>
      <c r="Q751" t="str">
        <f t="shared" si="137"/>
        <v>SOTO</v>
      </c>
      <c r="R751" t="str">
        <f t="shared" si="138"/>
        <v>MA. GUADALUPE</v>
      </c>
      <c r="S751" t="str">
        <f t="shared" si="139"/>
        <v>MUJER</v>
      </c>
      <c r="T751" t="str">
        <f t="shared" si="140"/>
        <v>24</v>
      </c>
      <c r="U751" t="str">
        <f t="shared" si="141"/>
        <v>3326488245</v>
      </c>
      <c r="V751" t="str">
        <f t="shared" si="142"/>
        <v>RIO PANUCO</v>
      </c>
      <c r="W751" t="str">
        <f t="shared" si="143"/>
        <v>65-A</v>
      </c>
      <c r="X751" t="str">
        <f t="shared" si="144"/>
        <v>LAS 3 FLORES</v>
      </c>
      <c r="Y751" t="str">
        <f t="shared" si="145"/>
        <v>CABECERA</v>
      </c>
      <c r="Z751" t="str">
        <f t="shared" si="146"/>
        <v>5</v>
      </c>
      <c r="AA751" t="str">
        <f t="shared" si="147"/>
        <v>DESEMPLEO</v>
      </c>
    </row>
    <row r="752" spans="2:27" x14ac:dyDescent="0.25">
      <c r="B752" s="97" t="s">
        <v>4412</v>
      </c>
      <c r="C752" s="97" t="s">
        <v>3647</v>
      </c>
      <c r="D752" s="97" t="s">
        <v>4413</v>
      </c>
      <c r="E752" s="97" t="s">
        <v>3510</v>
      </c>
      <c r="F752" s="97">
        <v>75</v>
      </c>
      <c r="G752" s="97"/>
      <c r="H752" s="97" t="s">
        <v>1026</v>
      </c>
      <c r="I752" s="97">
        <v>106</v>
      </c>
      <c r="J752" s="97" t="s">
        <v>1036</v>
      </c>
      <c r="K752" s="96" t="s">
        <v>2355</v>
      </c>
      <c r="L752" s="97">
        <v>2</v>
      </c>
      <c r="M752" s="97"/>
      <c r="P752" t="str">
        <f t="shared" si="136"/>
        <v>CASTELLANOS </v>
      </c>
      <c r="Q752" t="str">
        <f t="shared" si="137"/>
        <v>MARTINEZ </v>
      </c>
      <c r="R752" t="str">
        <f t="shared" si="138"/>
        <v>SALVADOR </v>
      </c>
      <c r="S752" t="str">
        <f t="shared" si="139"/>
        <v>HOMBRE </v>
      </c>
      <c r="T752" t="str">
        <f t="shared" si="140"/>
        <v>75</v>
      </c>
      <c r="U752" t="str">
        <f t="shared" si="141"/>
        <v/>
      </c>
      <c r="V752" t="str">
        <f t="shared" si="142"/>
        <v>ANTONIO TORRES</v>
      </c>
      <c r="W752" t="str">
        <f t="shared" si="143"/>
        <v>106</v>
      </c>
      <c r="X752" t="str">
        <f t="shared" si="144"/>
        <v>LOMA DORADA</v>
      </c>
      <c r="Y752" t="str">
        <f t="shared" si="145"/>
        <v>CABECERA</v>
      </c>
      <c r="Z752" t="str">
        <f t="shared" si="146"/>
        <v>2</v>
      </c>
      <c r="AA752" t="str">
        <f t="shared" si="147"/>
        <v/>
      </c>
    </row>
    <row r="753" spans="2:27" x14ac:dyDescent="0.25">
      <c r="B753" s="97" t="s">
        <v>3978</v>
      </c>
      <c r="C753" s="97"/>
      <c r="D753" s="97" t="s">
        <v>4414</v>
      </c>
      <c r="E753" s="97" t="s">
        <v>3510</v>
      </c>
      <c r="F753" s="97">
        <v>99</v>
      </c>
      <c r="G753" s="97"/>
      <c r="H753" s="97" t="s">
        <v>1026</v>
      </c>
      <c r="I753" s="97">
        <v>121</v>
      </c>
      <c r="J753" s="97" t="s">
        <v>1036</v>
      </c>
      <c r="K753" s="96" t="s">
        <v>2355</v>
      </c>
      <c r="L753" s="97"/>
      <c r="M753" s="97"/>
      <c r="P753" t="str">
        <f t="shared" si="136"/>
        <v>VAZQUEZ </v>
      </c>
      <c r="Q753" t="str">
        <f t="shared" si="137"/>
        <v/>
      </c>
      <c r="R753" t="str">
        <f t="shared" si="138"/>
        <v>JUSTINO </v>
      </c>
      <c r="S753" t="str">
        <f t="shared" si="139"/>
        <v>HOMBRE </v>
      </c>
      <c r="T753" t="str">
        <f t="shared" si="140"/>
        <v>99</v>
      </c>
      <c r="U753" t="str">
        <f t="shared" si="141"/>
        <v/>
      </c>
      <c r="V753" t="str">
        <f t="shared" si="142"/>
        <v>ANTONIO TORRES</v>
      </c>
      <c r="W753" t="str">
        <f t="shared" si="143"/>
        <v>121</v>
      </c>
      <c r="X753" t="str">
        <f t="shared" si="144"/>
        <v>LOMA DORADA</v>
      </c>
      <c r="Y753" t="str">
        <f t="shared" si="145"/>
        <v>CABECERA</v>
      </c>
      <c r="Z753" t="str">
        <f t="shared" si="146"/>
        <v/>
      </c>
      <c r="AA753" t="str">
        <f t="shared" si="147"/>
        <v/>
      </c>
    </row>
    <row r="754" spans="2:27" x14ac:dyDescent="0.25">
      <c r="B754" s="97" t="s">
        <v>4415</v>
      </c>
      <c r="C754" s="97" t="s">
        <v>3523</v>
      </c>
      <c r="D754" s="97" t="s">
        <v>4416</v>
      </c>
      <c r="E754" s="97" t="s">
        <v>27</v>
      </c>
      <c r="F754" s="97">
        <v>83</v>
      </c>
      <c r="G754" s="97">
        <v>3334653538</v>
      </c>
      <c r="H754" s="97" t="s">
        <v>1026</v>
      </c>
      <c r="I754" s="97">
        <v>132</v>
      </c>
      <c r="J754" s="97" t="s">
        <v>1036</v>
      </c>
      <c r="K754" s="96" t="s">
        <v>2355</v>
      </c>
      <c r="L754" s="97">
        <v>2</v>
      </c>
      <c r="M754" s="97" t="s">
        <v>89</v>
      </c>
      <c r="P754" t="str">
        <f t="shared" si="136"/>
        <v>ROSALES </v>
      </c>
      <c r="Q754" t="str">
        <f t="shared" si="137"/>
        <v>GUTIERREZ </v>
      </c>
      <c r="R754" t="str">
        <f t="shared" si="138"/>
        <v>MARÍA INÉS </v>
      </c>
      <c r="S754" t="str">
        <f t="shared" si="139"/>
        <v>MUJER</v>
      </c>
      <c r="T754" t="str">
        <f t="shared" si="140"/>
        <v>83</v>
      </c>
      <c r="U754" t="str">
        <f t="shared" si="141"/>
        <v>3334653538</v>
      </c>
      <c r="V754" t="str">
        <f t="shared" si="142"/>
        <v>ANTONIO TORRES</v>
      </c>
      <c r="W754" t="str">
        <f t="shared" si="143"/>
        <v>132</v>
      </c>
      <c r="X754" t="str">
        <f t="shared" si="144"/>
        <v>LOMA DORADA</v>
      </c>
      <c r="Y754" t="str">
        <f t="shared" si="145"/>
        <v>CABECERA</v>
      </c>
      <c r="Z754" t="str">
        <f t="shared" si="146"/>
        <v>2</v>
      </c>
      <c r="AA754" t="str">
        <f t="shared" si="147"/>
        <v>DISCAPACITADO(A)</v>
      </c>
    </row>
    <row r="755" spans="2:27" x14ac:dyDescent="0.25">
      <c r="B755" s="96" t="s">
        <v>1029</v>
      </c>
      <c r="C755" s="96" t="s">
        <v>1030</v>
      </c>
      <c r="D755" s="96" t="s">
        <v>1031</v>
      </c>
      <c r="E755" s="96" t="s">
        <v>349</v>
      </c>
      <c r="F755" s="96"/>
      <c r="G755" s="96">
        <v>3314466676</v>
      </c>
      <c r="H755" s="97" t="s">
        <v>1026</v>
      </c>
      <c r="I755" s="96" t="s">
        <v>4417</v>
      </c>
      <c r="J755" s="97" t="s">
        <v>1036</v>
      </c>
      <c r="K755" s="96" t="s">
        <v>2355</v>
      </c>
      <c r="L755" s="96"/>
      <c r="M755" s="97"/>
      <c r="P755" t="str">
        <f t="shared" si="136"/>
        <v>ORTIZ</v>
      </c>
      <c r="Q755" t="str">
        <f t="shared" si="137"/>
        <v>PERALTA</v>
      </c>
      <c r="R755" t="str">
        <f t="shared" si="138"/>
        <v>MARA VICTORIA</v>
      </c>
      <c r="S755" t="str">
        <f t="shared" si="139"/>
        <v>MUJER</v>
      </c>
      <c r="T755" t="str">
        <f t="shared" si="140"/>
        <v/>
      </c>
      <c r="U755" t="str">
        <f t="shared" si="141"/>
        <v>3314466676</v>
      </c>
      <c r="V755" t="str">
        <f t="shared" si="142"/>
        <v>ANTONIO TORRES</v>
      </c>
      <c r="W755" t="str">
        <f t="shared" si="143"/>
        <v>140 -1</v>
      </c>
      <c r="X755" t="str">
        <f t="shared" si="144"/>
        <v>LOMA DORADA</v>
      </c>
      <c r="Y755" t="str">
        <f t="shared" si="145"/>
        <v>CABECERA</v>
      </c>
      <c r="Z755" t="str">
        <f t="shared" si="146"/>
        <v/>
      </c>
      <c r="AA755" t="str">
        <f t="shared" si="147"/>
        <v/>
      </c>
    </row>
    <row r="756" spans="2:27" x14ac:dyDescent="0.25">
      <c r="B756" s="96" t="s">
        <v>3291</v>
      </c>
      <c r="C756" s="96" t="s">
        <v>4277</v>
      </c>
      <c r="D756" s="96" t="s">
        <v>1068</v>
      </c>
      <c r="E756" s="96" t="s">
        <v>3292</v>
      </c>
      <c r="F756" s="96">
        <v>34</v>
      </c>
      <c r="G756" s="96">
        <v>3313302600</v>
      </c>
      <c r="H756" s="97" t="s">
        <v>1026</v>
      </c>
      <c r="I756" s="96">
        <v>142</v>
      </c>
      <c r="J756" s="97" t="s">
        <v>1036</v>
      </c>
      <c r="K756" s="96" t="s">
        <v>2355</v>
      </c>
      <c r="L756" s="96"/>
      <c r="M756" s="96"/>
      <c r="P756" t="str">
        <f t="shared" si="136"/>
        <v>GUTIERREZ </v>
      </c>
      <c r="Q756" t="str">
        <f t="shared" si="137"/>
        <v>DIAZ </v>
      </c>
      <c r="R756" t="str">
        <f t="shared" si="138"/>
        <v>CLAUDIA ITZEL</v>
      </c>
      <c r="S756" t="str">
        <f t="shared" si="139"/>
        <v>MUJER </v>
      </c>
      <c r="T756" t="str">
        <f t="shared" si="140"/>
        <v>34</v>
      </c>
      <c r="U756" t="str">
        <f t="shared" si="141"/>
        <v>3313302600</v>
      </c>
      <c r="V756" t="str">
        <f t="shared" si="142"/>
        <v>ANTONIO TORRES</v>
      </c>
      <c r="W756" t="str">
        <f t="shared" si="143"/>
        <v>142</v>
      </c>
      <c r="X756" t="str">
        <f t="shared" si="144"/>
        <v>LOMA DORADA</v>
      </c>
      <c r="Y756" t="str">
        <f t="shared" si="145"/>
        <v>CABECERA</v>
      </c>
      <c r="Z756" t="str">
        <f t="shared" si="146"/>
        <v/>
      </c>
      <c r="AA756" t="str">
        <f t="shared" si="147"/>
        <v/>
      </c>
    </row>
    <row r="757" spans="2:27" x14ac:dyDescent="0.25">
      <c r="B757" s="97" t="s">
        <v>3764</v>
      </c>
      <c r="C757" s="97"/>
      <c r="D757" s="97" t="s">
        <v>4418</v>
      </c>
      <c r="E757" s="97" t="s">
        <v>3292</v>
      </c>
      <c r="F757" s="97">
        <v>74</v>
      </c>
      <c r="G757" s="97"/>
      <c r="H757" s="97" t="s">
        <v>1026</v>
      </c>
      <c r="I757" s="97">
        <v>148</v>
      </c>
      <c r="J757" s="97" t="s">
        <v>1036</v>
      </c>
      <c r="K757" s="96" t="s">
        <v>2355</v>
      </c>
      <c r="L757" s="97"/>
      <c r="M757" s="97"/>
      <c r="P757" t="str">
        <f t="shared" si="136"/>
        <v>MORALES </v>
      </c>
      <c r="Q757" t="str">
        <f t="shared" si="137"/>
        <v/>
      </c>
      <c r="R757" t="str">
        <f t="shared" si="138"/>
        <v>MARGARITA ANTONIA </v>
      </c>
      <c r="S757" t="str">
        <f t="shared" si="139"/>
        <v>MUJER </v>
      </c>
      <c r="T757" t="str">
        <f t="shared" si="140"/>
        <v>74</v>
      </c>
      <c r="U757" t="str">
        <f t="shared" si="141"/>
        <v/>
      </c>
      <c r="V757" t="str">
        <f t="shared" si="142"/>
        <v>ANTONIO TORRES</v>
      </c>
      <c r="W757" t="str">
        <f t="shared" si="143"/>
        <v>148</v>
      </c>
      <c r="X757" t="str">
        <f t="shared" si="144"/>
        <v>LOMA DORADA</v>
      </c>
      <c r="Y757" t="str">
        <f t="shared" si="145"/>
        <v>CABECERA</v>
      </c>
      <c r="Z757" t="str">
        <f t="shared" si="146"/>
        <v/>
      </c>
      <c r="AA757" t="str">
        <f t="shared" si="147"/>
        <v/>
      </c>
    </row>
    <row r="758" spans="2:27" x14ac:dyDescent="0.25">
      <c r="B758" s="97" t="s">
        <v>780</v>
      </c>
      <c r="C758" s="96" t="s">
        <v>1032</v>
      </c>
      <c r="D758" s="97" t="s">
        <v>681</v>
      </c>
      <c r="E758" s="96"/>
      <c r="F758" s="97">
        <v>60</v>
      </c>
      <c r="G758" s="97">
        <v>3329397567</v>
      </c>
      <c r="H758" s="97" t="s">
        <v>1026</v>
      </c>
      <c r="I758" s="96">
        <v>162</v>
      </c>
      <c r="J758" s="97" t="s">
        <v>1036</v>
      </c>
      <c r="K758" s="96" t="s">
        <v>2355</v>
      </c>
      <c r="L758" s="96"/>
      <c r="M758" s="96"/>
      <c r="P758" t="str">
        <f t="shared" si="136"/>
        <v>NAVARRO</v>
      </c>
      <c r="Q758" t="str">
        <f t="shared" si="137"/>
        <v>JASSO</v>
      </c>
      <c r="R758" t="str">
        <f t="shared" si="138"/>
        <v>MARIA CONSUELO</v>
      </c>
      <c r="S758" t="str">
        <f t="shared" si="139"/>
        <v/>
      </c>
      <c r="T758" t="str">
        <f t="shared" si="140"/>
        <v>60</v>
      </c>
      <c r="U758" t="str">
        <f t="shared" si="141"/>
        <v>3329397567</v>
      </c>
      <c r="V758" t="str">
        <f t="shared" si="142"/>
        <v>ANTONIO TORRES</v>
      </c>
      <c r="W758" t="str">
        <f t="shared" si="143"/>
        <v>162</v>
      </c>
      <c r="X758" t="str">
        <f t="shared" si="144"/>
        <v>LOMA DORADA</v>
      </c>
      <c r="Y758" t="str">
        <f t="shared" si="145"/>
        <v>CABECERA</v>
      </c>
      <c r="Z758" t="str">
        <f t="shared" si="146"/>
        <v/>
      </c>
      <c r="AA758" t="str">
        <f t="shared" si="147"/>
        <v/>
      </c>
    </row>
    <row r="759" spans="2:27" x14ac:dyDescent="0.25">
      <c r="B759" s="97" t="s">
        <v>68</v>
      </c>
      <c r="C759" s="97" t="s">
        <v>579</v>
      </c>
      <c r="D759" s="97" t="s">
        <v>1033</v>
      </c>
      <c r="E759" s="97" t="s">
        <v>27</v>
      </c>
      <c r="F759" s="97">
        <v>26</v>
      </c>
      <c r="G759" s="97">
        <v>3320860413</v>
      </c>
      <c r="H759" s="97" t="s">
        <v>1026</v>
      </c>
      <c r="I759" s="97">
        <v>166</v>
      </c>
      <c r="J759" s="97" t="s">
        <v>1036</v>
      </c>
      <c r="K759" s="96" t="s">
        <v>2355</v>
      </c>
      <c r="L759" s="97">
        <v>5</v>
      </c>
      <c r="M759" s="97" t="s">
        <v>29</v>
      </c>
      <c r="P759" t="str">
        <f t="shared" si="136"/>
        <v>NUÑO</v>
      </c>
      <c r="Q759" t="str">
        <f t="shared" si="137"/>
        <v>GUTIERREZ</v>
      </c>
      <c r="R759" t="str">
        <f t="shared" si="138"/>
        <v>LORENA ELIZABE</v>
      </c>
      <c r="S759" t="str">
        <f t="shared" si="139"/>
        <v>MUJER</v>
      </c>
      <c r="T759" t="str">
        <f t="shared" si="140"/>
        <v>26</v>
      </c>
      <c r="U759" t="str">
        <f t="shared" si="141"/>
        <v>3320860413</v>
      </c>
      <c r="V759" t="str">
        <f t="shared" si="142"/>
        <v>ANTONIO TORRES</v>
      </c>
      <c r="W759" t="str">
        <f t="shared" si="143"/>
        <v>166</v>
      </c>
      <c r="X759" t="str">
        <f t="shared" si="144"/>
        <v>LOMA DORADA</v>
      </c>
      <c r="Y759" t="str">
        <f t="shared" si="145"/>
        <v>CABECERA</v>
      </c>
      <c r="Z759" t="str">
        <f t="shared" si="146"/>
        <v>5</v>
      </c>
      <c r="AA759" t="str">
        <f t="shared" si="147"/>
        <v>MADRE SOLTERA</v>
      </c>
    </row>
    <row r="760" spans="2:27" x14ac:dyDescent="0.25">
      <c r="B760" s="96" t="s">
        <v>188</v>
      </c>
      <c r="C760" s="96"/>
      <c r="D760" s="96" t="s">
        <v>1034</v>
      </c>
      <c r="E760" s="96"/>
      <c r="F760" s="96"/>
      <c r="G760" s="96"/>
      <c r="H760" s="97" t="s">
        <v>1026</v>
      </c>
      <c r="I760" s="96" t="s">
        <v>4419</v>
      </c>
      <c r="J760" s="97" t="s">
        <v>1036</v>
      </c>
      <c r="K760" s="96" t="s">
        <v>2355</v>
      </c>
      <c r="L760" s="96"/>
      <c r="M760" s="96"/>
      <c r="P760" t="str">
        <f t="shared" si="136"/>
        <v>HERNANDEZ</v>
      </c>
      <c r="Q760" t="str">
        <f t="shared" si="137"/>
        <v/>
      </c>
      <c r="R760" t="str">
        <f t="shared" si="138"/>
        <v>BLAS</v>
      </c>
      <c r="S760" t="str">
        <f t="shared" si="139"/>
        <v/>
      </c>
      <c r="T760" t="str">
        <f t="shared" si="140"/>
        <v/>
      </c>
      <c r="U760" t="str">
        <f t="shared" si="141"/>
        <v/>
      </c>
      <c r="V760" t="str">
        <f t="shared" si="142"/>
        <v>ANTONIO TORRES</v>
      </c>
      <c r="W760" t="str">
        <f t="shared" si="143"/>
        <v>140 - 2</v>
      </c>
      <c r="X760" t="str">
        <f t="shared" si="144"/>
        <v>LOMA DORADA</v>
      </c>
      <c r="Y760" t="str">
        <f t="shared" si="145"/>
        <v>CABECERA</v>
      </c>
      <c r="Z760" t="str">
        <f t="shared" si="146"/>
        <v/>
      </c>
      <c r="AA760" t="str">
        <f t="shared" si="147"/>
        <v/>
      </c>
    </row>
    <row r="761" spans="2:27" x14ac:dyDescent="0.25">
      <c r="B761" s="96" t="s">
        <v>354</v>
      </c>
      <c r="C761" s="96"/>
      <c r="D761" s="96" t="s">
        <v>4420</v>
      </c>
      <c r="E761" s="96" t="s">
        <v>349</v>
      </c>
      <c r="F761" s="96"/>
      <c r="G761" s="96">
        <v>33240120431</v>
      </c>
      <c r="H761" s="97" t="s">
        <v>1026</v>
      </c>
      <c r="I761" s="96" t="s">
        <v>4421</v>
      </c>
      <c r="J761" s="97" t="s">
        <v>1036</v>
      </c>
      <c r="K761" s="96" t="s">
        <v>2355</v>
      </c>
      <c r="L761" s="96"/>
      <c r="M761" s="97"/>
      <c r="P761" t="str">
        <f t="shared" si="136"/>
        <v>LOMELI</v>
      </c>
      <c r="Q761" t="str">
        <f t="shared" si="137"/>
        <v/>
      </c>
      <c r="R761" t="str">
        <f t="shared" si="138"/>
        <v>MARTHA PATRICIA</v>
      </c>
      <c r="S761" t="str">
        <f t="shared" si="139"/>
        <v>MUJER</v>
      </c>
      <c r="T761" t="str">
        <f t="shared" si="140"/>
        <v/>
      </c>
      <c r="U761" t="str">
        <f t="shared" si="141"/>
        <v>33240120431</v>
      </c>
      <c r="V761" t="str">
        <f t="shared" si="142"/>
        <v>ANTONIO TORRES</v>
      </c>
      <c r="W761" t="str">
        <f t="shared" si="143"/>
        <v>140 INT 10</v>
      </c>
      <c r="X761" t="str">
        <f t="shared" si="144"/>
        <v>LOMA DORADA</v>
      </c>
      <c r="Y761" t="str">
        <f t="shared" si="145"/>
        <v>CABECERA</v>
      </c>
      <c r="Z761" t="str">
        <f t="shared" si="146"/>
        <v/>
      </c>
      <c r="AA761" t="str">
        <f t="shared" si="147"/>
        <v/>
      </c>
    </row>
    <row r="762" spans="2:27" x14ac:dyDescent="0.25">
      <c r="B762" s="97" t="s">
        <v>1559</v>
      </c>
      <c r="C762" s="97" t="s">
        <v>306</v>
      </c>
      <c r="D762" s="97" t="s">
        <v>1418</v>
      </c>
      <c r="E762" s="97" t="s">
        <v>1333</v>
      </c>
      <c r="F762" s="97" t="s">
        <v>3345</v>
      </c>
      <c r="G762" s="97">
        <v>3318614782</v>
      </c>
      <c r="H762" s="97" t="s">
        <v>1026</v>
      </c>
      <c r="I762" s="97">
        <v>140</v>
      </c>
      <c r="J762" s="97" t="s">
        <v>1036</v>
      </c>
      <c r="K762" s="96" t="s">
        <v>2355</v>
      </c>
      <c r="L762" s="97">
        <v>1</v>
      </c>
      <c r="M762" s="97" t="s">
        <v>1885</v>
      </c>
      <c r="P762" t="str">
        <f t="shared" si="136"/>
        <v>VIZCARRA</v>
      </c>
      <c r="Q762" t="str">
        <f t="shared" si="137"/>
        <v>TORRES</v>
      </c>
      <c r="R762" t="str">
        <f t="shared" si="138"/>
        <v>ALICIA</v>
      </c>
      <c r="S762" t="str">
        <f t="shared" si="139"/>
        <v>F</v>
      </c>
      <c r="T762" t="str">
        <f t="shared" si="140"/>
        <v>N/D</v>
      </c>
      <c r="U762" t="str">
        <f t="shared" si="141"/>
        <v>3318614782</v>
      </c>
      <c r="V762" t="str">
        <f t="shared" si="142"/>
        <v>ANTONIO TORRES</v>
      </c>
      <c r="W762" t="str">
        <f t="shared" si="143"/>
        <v>140</v>
      </c>
      <c r="X762" t="str">
        <f t="shared" si="144"/>
        <v>LOMA DORADA</v>
      </c>
      <c r="Y762" t="str">
        <f t="shared" si="145"/>
        <v>CABECERA</v>
      </c>
      <c r="Z762" t="str">
        <f t="shared" si="146"/>
        <v>1</v>
      </c>
      <c r="AA762" t="str">
        <f t="shared" si="147"/>
        <v>MADRE SOLTERA</v>
      </c>
    </row>
    <row r="763" spans="2:27" x14ac:dyDescent="0.25">
      <c r="B763" s="96" t="s">
        <v>393</v>
      </c>
      <c r="C763" s="96" t="s">
        <v>194</v>
      </c>
      <c r="D763" s="96" t="s">
        <v>1039</v>
      </c>
      <c r="E763" s="96" t="s">
        <v>349</v>
      </c>
      <c r="F763" s="96"/>
      <c r="G763" s="96">
        <v>3330249928</v>
      </c>
      <c r="H763" s="97" t="s">
        <v>1026</v>
      </c>
      <c r="I763" s="96" t="s">
        <v>4422</v>
      </c>
      <c r="J763" s="97" t="s">
        <v>1036</v>
      </c>
      <c r="K763" s="96" t="s">
        <v>2355</v>
      </c>
      <c r="L763" s="96"/>
      <c r="M763" s="97"/>
      <c r="P763" t="str">
        <f t="shared" si="136"/>
        <v>PADILLA</v>
      </c>
      <c r="Q763" t="str">
        <f t="shared" si="137"/>
        <v>MENDOZA</v>
      </c>
      <c r="R763" t="str">
        <f t="shared" si="138"/>
        <v>CYNTIA</v>
      </c>
      <c r="S763" t="str">
        <f t="shared" si="139"/>
        <v>MUJER</v>
      </c>
      <c r="T763" t="str">
        <f t="shared" si="140"/>
        <v/>
      </c>
      <c r="U763" t="str">
        <f t="shared" si="141"/>
        <v>3330249928</v>
      </c>
      <c r="V763" t="str">
        <f t="shared" si="142"/>
        <v>ANTONIO TORRES</v>
      </c>
      <c r="W763" t="str">
        <f t="shared" si="143"/>
        <v>140 INT. 9</v>
      </c>
      <c r="X763" t="str">
        <f t="shared" si="144"/>
        <v>LOMA DORADA</v>
      </c>
      <c r="Y763" t="str">
        <f t="shared" si="145"/>
        <v>CABECERA</v>
      </c>
      <c r="Z763" t="str">
        <f t="shared" si="146"/>
        <v/>
      </c>
      <c r="AA763" t="str">
        <f t="shared" si="147"/>
        <v/>
      </c>
    </row>
    <row r="764" spans="2:27" x14ac:dyDescent="0.25">
      <c r="B764" s="96" t="s">
        <v>208</v>
      </c>
      <c r="C764" s="96" t="s">
        <v>549</v>
      </c>
      <c r="D764" s="96" t="s">
        <v>1040</v>
      </c>
      <c r="E764" s="96" t="s">
        <v>27</v>
      </c>
      <c r="F764" s="96"/>
      <c r="G764" s="96">
        <v>3310472030</v>
      </c>
      <c r="H764" s="97" t="s">
        <v>1026</v>
      </c>
      <c r="I764" s="96" t="s">
        <v>4423</v>
      </c>
      <c r="J764" s="97" t="s">
        <v>1036</v>
      </c>
      <c r="K764" s="96" t="s">
        <v>2355</v>
      </c>
      <c r="L764" s="96"/>
      <c r="M764" s="97"/>
      <c r="P764" t="str">
        <f t="shared" si="136"/>
        <v>CARBAJAL</v>
      </c>
      <c r="Q764" t="str">
        <f t="shared" si="137"/>
        <v>NERY</v>
      </c>
      <c r="R764" t="str">
        <f t="shared" si="138"/>
        <v>ANDREA</v>
      </c>
      <c r="S764" t="str">
        <f t="shared" si="139"/>
        <v>MUJER</v>
      </c>
      <c r="T764" t="str">
        <f t="shared" si="140"/>
        <v/>
      </c>
      <c r="U764" t="str">
        <f t="shared" si="141"/>
        <v>3310472030</v>
      </c>
      <c r="V764" t="str">
        <f t="shared" si="142"/>
        <v>ANTONIO TORRES</v>
      </c>
      <c r="W764" t="str">
        <f t="shared" si="143"/>
        <v>140 INT 5</v>
      </c>
      <c r="X764" t="str">
        <f t="shared" si="144"/>
        <v>LOMA DORADA</v>
      </c>
      <c r="Y764" t="str">
        <f t="shared" si="145"/>
        <v>CABECERA</v>
      </c>
      <c r="Z764" t="str">
        <f t="shared" si="146"/>
        <v/>
      </c>
      <c r="AA764" t="str">
        <f t="shared" si="147"/>
        <v/>
      </c>
    </row>
    <row r="765" spans="2:27" x14ac:dyDescent="0.25">
      <c r="B765" s="97" t="s">
        <v>234</v>
      </c>
      <c r="C765" s="97" t="s">
        <v>642</v>
      </c>
      <c r="D765" s="97" t="s">
        <v>1041</v>
      </c>
      <c r="E765" s="97" t="s">
        <v>27</v>
      </c>
      <c r="F765" s="97">
        <v>50</v>
      </c>
      <c r="G765" s="97">
        <v>3327959437</v>
      </c>
      <c r="H765" s="97" t="s">
        <v>1026</v>
      </c>
      <c r="I765" s="97" t="s">
        <v>4424</v>
      </c>
      <c r="J765" s="97" t="s">
        <v>1036</v>
      </c>
      <c r="K765" s="96" t="s">
        <v>2355</v>
      </c>
      <c r="L765" s="97">
        <v>5</v>
      </c>
      <c r="M765" s="97" t="s">
        <v>89</v>
      </c>
      <c r="P765" t="str">
        <f t="shared" si="136"/>
        <v>MURGUIA</v>
      </c>
      <c r="Q765" t="str">
        <f t="shared" si="137"/>
        <v>SANDOVAL</v>
      </c>
      <c r="R765" t="str">
        <f t="shared" si="138"/>
        <v>VERONICA</v>
      </c>
      <c r="S765" t="str">
        <f t="shared" si="139"/>
        <v>MUJER</v>
      </c>
      <c r="T765" t="str">
        <f t="shared" si="140"/>
        <v>50</v>
      </c>
      <c r="U765" t="str">
        <f t="shared" si="141"/>
        <v>3327959437</v>
      </c>
      <c r="V765" t="str">
        <f t="shared" si="142"/>
        <v>ANTONIO TORRES</v>
      </c>
      <c r="W765" t="str">
        <f t="shared" si="143"/>
        <v>150 A</v>
      </c>
      <c r="X765" t="str">
        <f t="shared" si="144"/>
        <v>LOMA DORADA</v>
      </c>
      <c r="Y765" t="str">
        <f t="shared" si="145"/>
        <v>CABECERA</v>
      </c>
      <c r="Z765" t="str">
        <f t="shared" si="146"/>
        <v>5</v>
      </c>
      <c r="AA765" t="str">
        <f t="shared" si="147"/>
        <v>DISCAPACITADO(A)</v>
      </c>
    </row>
    <row r="766" spans="2:27" x14ac:dyDescent="0.25">
      <c r="B766" s="96" t="s">
        <v>3921</v>
      </c>
      <c r="C766" s="96" t="s">
        <v>186</v>
      </c>
      <c r="D766" s="96" t="s">
        <v>1043</v>
      </c>
      <c r="E766" s="96"/>
      <c r="F766" s="96"/>
      <c r="G766" s="96"/>
      <c r="H766" s="97" t="s">
        <v>1026</v>
      </c>
      <c r="I766" s="96" t="s">
        <v>4425</v>
      </c>
      <c r="J766" s="97" t="s">
        <v>1036</v>
      </c>
      <c r="K766" s="96" t="s">
        <v>2355</v>
      </c>
      <c r="L766" s="96"/>
      <c r="M766" s="96"/>
      <c r="P766" t="str">
        <f t="shared" si="136"/>
        <v>GUZMAN </v>
      </c>
      <c r="Q766" t="str">
        <f t="shared" si="137"/>
        <v>GONZALEZ</v>
      </c>
      <c r="R766" t="str">
        <f t="shared" si="138"/>
        <v>MA.DEL REFUGIO</v>
      </c>
      <c r="S766" t="str">
        <f t="shared" si="139"/>
        <v/>
      </c>
      <c r="T766" t="str">
        <f t="shared" si="140"/>
        <v/>
      </c>
      <c r="U766" t="str">
        <f t="shared" si="141"/>
        <v/>
      </c>
      <c r="V766" t="str">
        <f t="shared" si="142"/>
        <v>ANTONIO TORRES</v>
      </c>
      <c r="W766" t="str">
        <f t="shared" si="143"/>
        <v>155 B</v>
      </c>
      <c r="X766" t="str">
        <f t="shared" si="144"/>
        <v>LOMA DORADA</v>
      </c>
      <c r="Y766" t="str">
        <f t="shared" si="145"/>
        <v>CABECERA</v>
      </c>
      <c r="Z766" t="str">
        <f t="shared" si="146"/>
        <v/>
      </c>
      <c r="AA766" t="str">
        <f t="shared" si="147"/>
        <v/>
      </c>
    </row>
    <row r="767" spans="2:27" x14ac:dyDescent="0.25">
      <c r="B767" s="97" t="s">
        <v>384</v>
      </c>
      <c r="C767" s="97" t="s">
        <v>2434</v>
      </c>
      <c r="D767" s="97" t="s">
        <v>585</v>
      </c>
      <c r="E767" s="97" t="s">
        <v>33</v>
      </c>
      <c r="F767" s="97">
        <v>59</v>
      </c>
      <c r="G767" s="97">
        <v>3316334688</v>
      </c>
      <c r="H767" s="97" t="s">
        <v>1026</v>
      </c>
      <c r="I767" s="97">
        <v>35</v>
      </c>
      <c r="J767" s="97" t="s">
        <v>1036</v>
      </c>
      <c r="K767" s="96" t="s">
        <v>2355</v>
      </c>
      <c r="L767" s="97">
        <v>5</v>
      </c>
      <c r="M767" s="97" t="s">
        <v>3316</v>
      </c>
      <c r="P767" t="str">
        <f t="shared" si="136"/>
        <v>JIMENEZ</v>
      </c>
      <c r="Q767" t="str">
        <f t="shared" si="137"/>
        <v>PARRA</v>
      </c>
      <c r="R767" t="str">
        <f t="shared" si="138"/>
        <v>ANTONIA</v>
      </c>
      <c r="S767" t="str">
        <f t="shared" si="139"/>
        <v>MUJER</v>
      </c>
      <c r="T767" t="str">
        <f t="shared" si="140"/>
        <v>59</v>
      </c>
      <c r="U767" t="str">
        <f t="shared" si="141"/>
        <v>3316334688</v>
      </c>
      <c r="V767" t="str">
        <f t="shared" si="142"/>
        <v>ANTONIO TORRES</v>
      </c>
      <c r="W767" t="str">
        <f t="shared" si="143"/>
        <v>35</v>
      </c>
      <c r="X767" t="str">
        <f t="shared" si="144"/>
        <v>LOMA DORADA</v>
      </c>
      <c r="Y767" t="str">
        <f t="shared" si="145"/>
        <v>CABECERA</v>
      </c>
      <c r="Z767" t="str">
        <f t="shared" si="146"/>
        <v>5</v>
      </c>
      <c r="AA767" t="str">
        <f t="shared" si="147"/>
        <v>DESEMPLEO</v>
      </c>
    </row>
    <row r="768" spans="2:27" x14ac:dyDescent="0.25">
      <c r="B768" s="97" t="s">
        <v>4426</v>
      </c>
      <c r="C768" s="97" t="s">
        <v>3921</v>
      </c>
      <c r="D768" s="97" t="s">
        <v>416</v>
      </c>
      <c r="E768" s="97" t="s">
        <v>33</v>
      </c>
      <c r="F768" s="97">
        <v>49</v>
      </c>
      <c r="G768" s="97">
        <v>3314737137</v>
      </c>
      <c r="H768" s="97" t="s">
        <v>4427</v>
      </c>
      <c r="I768" s="97">
        <v>39</v>
      </c>
      <c r="J768" s="97" t="s">
        <v>1036</v>
      </c>
      <c r="K768" s="96" t="s">
        <v>2355</v>
      </c>
      <c r="L768" s="97"/>
      <c r="M768" s="97"/>
      <c r="P768" t="str">
        <f t="shared" si="136"/>
        <v>GUILLEN </v>
      </c>
      <c r="Q768" t="str">
        <f t="shared" si="137"/>
        <v>GUZMAN </v>
      </c>
      <c r="R768" t="str">
        <f t="shared" si="138"/>
        <v>MARIA</v>
      </c>
      <c r="S768" t="str">
        <f t="shared" si="139"/>
        <v>MUJER</v>
      </c>
      <c r="T768" t="str">
        <f t="shared" si="140"/>
        <v>49</v>
      </c>
      <c r="U768" t="str">
        <f t="shared" si="141"/>
        <v>3314737137</v>
      </c>
      <c r="V768" t="str">
        <f t="shared" si="142"/>
        <v>AVILA CAMACHO</v>
      </c>
      <c r="W768" t="str">
        <f t="shared" si="143"/>
        <v>39</v>
      </c>
      <c r="X768" t="str">
        <f t="shared" si="144"/>
        <v>LOMA DORADA</v>
      </c>
      <c r="Y768" t="str">
        <f t="shared" si="145"/>
        <v>CABECERA</v>
      </c>
      <c r="Z768" t="str">
        <f t="shared" si="146"/>
        <v/>
      </c>
      <c r="AA768" t="str">
        <f t="shared" si="147"/>
        <v/>
      </c>
    </row>
    <row r="769" spans="2:27" x14ac:dyDescent="0.25">
      <c r="B769" s="97" t="s">
        <v>1496</v>
      </c>
      <c r="C769" s="97" t="s">
        <v>153</v>
      </c>
      <c r="D769" s="97" t="s">
        <v>433</v>
      </c>
      <c r="E769" s="97" t="s">
        <v>349</v>
      </c>
      <c r="F769" s="97">
        <v>52</v>
      </c>
      <c r="G769" s="97">
        <v>3317811708</v>
      </c>
      <c r="H769" s="97" t="s">
        <v>4428</v>
      </c>
      <c r="I769" s="97">
        <v>255</v>
      </c>
      <c r="J769" s="97" t="s">
        <v>1036</v>
      </c>
      <c r="K769" s="96" t="s">
        <v>2355</v>
      </c>
      <c r="L769" s="97">
        <v>1</v>
      </c>
      <c r="M769" s="97"/>
      <c r="P769" t="str">
        <f t="shared" si="136"/>
        <v>FERNANDEZ</v>
      </c>
      <c r="Q769" t="str">
        <f t="shared" si="137"/>
        <v>HERMOSILLO</v>
      </c>
      <c r="R769" t="str">
        <f t="shared" si="138"/>
        <v>MARIA ELENA</v>
      </c>
      <c r="S769" t="str">
        <f t="shared" si="139"/>
        <v>MUJER</v>
      </c>
      <c r="T769" t="str">
        <f t="shared" si="140"/>
        <v>52</v>
      </c>
      <c r="U769" t="str">
        <f t="shared" si="141"/>
        <v>3317811708</v>
      </c>
      <c r="V769" t="str">
        <f t="shared" si="142"/>
        <v>AVILA CAMACHO </v>
      </c>
      <c r="W769" t="str">
        <f t="shared" si="143"/>
        <v>255</v>
      </c>
      <c r="X769" t="str">
        <f t="shared" si="144"/>
        <v>LOMA DORADA</v>
      </c>
      <c r="Y769" t="str">
        <f t="shared" si="145"/>
        <v>CABECERA</v>
      </c>
      <c r="Z769" t="str">
        <f t="shared" si="146"/>
        <v>1</v>
      </c>
      <c r="AA769" t="str">
        <f t="shared" si="147"/>
        <v/>
      </c>
    </row>
    <row r="770" spans="2:27" x14ac:dyDescent="0.25">
      <c r="B770" s="97" t="s">
        <v>4429</v>
      </c>
      <c r="C770" s="97" t="s">
        <v>4430</v>
      </c>
      <c r="D770" s="97" t="s">
        <v>4431</v>
      </c>
      <c r="E770" s="96" t="s">
        <v>267</v>
      </c>
      <c r="F770" s="97">
        <v>62</v>
      </c>
      <c r="G770" s="97" t="s">
        <v>4432</v>
      </c>
      <c r="H770" s="96" t="s">
        <v>4433</v>
      </c>
      <c r="I770" s="96">
        <v>12</v>
      </c>
      <c r="J770" s="97" t="s">
        <v>1036</v>
      </c>
      <c r="K770" s="96" t="s">
        <v>2355</v>
      </c>
      <c r="L770" s="97"/>
      <c r="M770" s="97"/>
      <c r="P770" t="str">
        <f t="shared" ref="P770:P833" si="148">UPPER(B770)</f>
        <v>MARISCAL </v>
      </c>
      <c r="Q770" t="str">
        <f t="shared" ref="Q770:Q833" si="149">UPPER(C770)</f>
        <v>CHAVEZ </v>
      </c>
      <c r="R770" t="str">
        <f t="shared" ref="R770:R833" si="150">UPPER(D770)</f>
        <v>ROGELIO</v>
      </c>
      <c r="S770" t="str">
        <f t="shared" ref="S770:S833" si="151">UPPER(E770)</f>
        <v>HOMBRE</v>
      </c>
      <c r="T770" t="str">
        <f t="shared" ref="T770:T833" si="152">UPPER(F770)</f>
        <v>62</v>
      </c>
      <c r="U770" t="str">
        <f t="shared" ref="U770:U833" si="153">UPPER(G770)</f>
        <v>CALLEJON HSBC</v>
      </c>
      <c r="V770" t="str">
        <f t="shared" ref="V770:V833" si="154">UPPER(H770)</f>
        <v>CENTRO COMERCIAL </v>
      </c>
      <c r="W770" t="str">
        <f t="shared" ref="W770:W833" si="155">UPPER(I770)</f>
        <v>12</v>
      </c>
      <c r="X770" t="str">
        <f t="shared" ref="X770:X833" si="156">UPPER(J770)</f>
        <v>LOMA DORADA</v>
      </c>
      <c r="Y770" t="str">
        <f t="shared" ref="Y770:Y833" si="157">UPPER(K770)</f>
        <v>CABECERA</v>
      </c>
      <c r="Z770" t="str">
        <f t="shared" ref="Z770:Z833" si="158">UPPER(L770)</f>
        <v/>
      </c>
      <c r="AA770" t="str">
        <f t="shared" ref="AA770:AA833" si="159">UPPER(M770)</f>
        <v/>
      </c>
    </row>
    <row r="771" spans="2:27" x14ac:dyDescent="0.25">
      <c r="B771" s="97" t="s">
        <v>68</v>
      </c>
      <c r="C771" s="97" t="s">
        <v>3324</v>
      </c>
      <c r="D771" s="97" t="s">
        <v>4434</v>
      </c>
      <c r="E771" s="97" t="s">
        <v>27</v>
      </c>
      <c r="F771" s="97">
        <v>66</v>
      </c>
      <c r="G771" s="97">
        <v>3312959009</v>
      </c>
      <c r="H771" s="97" t="s">
        <v>1051</v>
      </c>
      <c r="I771" s="97">
        <v>147</v>
      </c>
      <c r="J771" s="97" t="s">
        <v>1036</v>
      </c>
      <c r="K771" s="96" t="s">
        <v>2355</v>
      </c>
      <c r="L771" s="97">
        <v>5</v>
      </c>
      <c r="M771" s="97" t="s">
        <v>53</v>
      </c>
      <c r="P771" t="str">
        <f t="shared" si="148"/>
        <v>NUÑO</v>
      </c>
      <c r="Q771" t="str">
        <f t="shared" si="149"/>
        <v>ALVAREZ </v>
      </c>
      <c r="R771" t="str">
        <f t="shared" si="150"/>
        <v>MA.JESUS CARMEN </v>
      </c>
      <c r="S771" t="str">
        <f t="shared" si="151"/>
        <v>MUJER</v>
      </c>
      <c r="T771" t="str">
        <f t="shared" si="152"/>
        <v>66</v>
      </c>
      <c r="U771" t="str">
        <f t="shared" si="153"/>
        <v>3312959009</v>
      </c>
      <c r="V771" t="str">
        <f t="shared" si="154"/>
        <v>NICOLÁS BRAVO</v>
      </c>
      <c r="W771" t="str">
        <f t="shared" si="155"/>
        <v>147</v>
      </c>
      <c r="X771" t="str">
        <f t="shared" si="156"/>
        <v>LOMA DORADA</v>
      </c>
      <c r="Y771" t="str">
        <f t="shared" si="157"/>
        <v>CABECERA</v>
      </c>
      <c r="Z771" t="str">
        <f t="shared" si="158"/>
        <v>5</v>
      </c>
      <c r="AA771" t="str">
        <f t="shared" si="159"/>
        <v>ADULTO MAYOR</v>
      </c>
    </row>
    <row r="772" spans="2:27" x14ac:dyDescent="0.25">
      <c r="B772" s="97" t="s">
        <v>263</v>
      </c>
      <c r="C772" s="97" t="s">
        <v>1052</v>
      </c>
      <c r="D772" s="97" t="s">
        <v>663</v>
      </c>
      <c r="E772" s="97" t="s">
        <v>27</v>
      </c>
      <c r="F772" s="97">
        <v>40</v>
      </c>
      <c r="G772" s="97">
        <v>3481241932</v>
      </c>
      <c r="H772" s="97" t="s">
        <v>1051</v>
      </c>
      <c r="I772" s="97">
        <v>185</v>
      </c>
      <c r="J772" s="97" t="s">
        <v>1036</v>
      </c>
      <c r="K772" s="96" t="s">
        <v>2355</v>
      </c>
      <c r="L772" s="97">
        <v>1</v>
      </c>
      <c r="M772" s="97" t="s">
        <v>29</v>
      </c>
      <c r="P772" t="str">
        <f t="shared" si="148"/>
        <v>PULIDO</v>
      </c>
      <c r="Q772" t="str">
        <f t="shared" si="149"/>
        <v>HURTADO</v>
      </c>
      <c r="R772" t="str">
        <f t="shared" si="150"/>
        <v>MARÍA GUADALUPE</v>
      </c>
      <c r="S772" t="str">
        <f t="shared" si="151"/>
        <v>MUJER</v>
      </c>
      <c r="T772" t="str">
        <f t="shared" si="152"/>
        <v>40</v>
      </c>
      <c r="U772" t="str">
        <f t="shared" si="153"/>
        <v>3481241932</v>
      </c>
      <c r="V772" t="str">
        <f t="shared" si="154"/>
        <v>NICOLÁS BRAVO</v>
      </c>
      <c r="W772" t="str">
        <f t="shared" si="155"/>
        <v>185</v>
      </c>
      <c r="X772" t="str">
        <f t="shared" si="156"/>
        <v>LOMA DORADA</v>
      </c>
      <c r="Y772" t="str">
        <f t="shared" si="157"/>
        <v>CABECERA</v>
      </c>
      <c r="Z772" t="str">
        <f t="shared" si="158"/>
        <v>1</v>
      </c>
      <c r="AA772" t="str">
        <f t="shared" si="159"/>
        <v>MADRE SOLTERA</v>
      </c>
    </row>
    <row r="773" spans="2:27" x14ac:dyDescent="0.25">
      <c r="B773" s="96" t="s">
        <v>306</v>
      </c>
      <c r="C773" s="96"/>
      <c r="D773" s="96" t="s">
        <v>1050</v>
      </c>
      <c r="E773" s="96"/>
      <c r="F773" s="96"/>
      <c r="G773" s="96"/>
      <c r="H773" s="97" t="s">
        <v>1051</v>
      </c>
      <c r="I773" s="96">
        <v>117</v>
      </c>
      <c r="J773" s="97" t="s">
        <v>1036</v>
      </c>
      <c r="K773" s="96" t="s">
        <v>2355</v>
      </c>
      <c r="L773" s="96"/>
      <c r="M773" s="96"/>
      <c r="P773" t="str">
        <f t="shared" si="148"/>
        <v>TORRES</v>
      </c>
      <c r="Q773" t="str">
        <f t="shared" si="149"/>
        <v/>
      </c>
      <c r="R773" t="str">
        <f t="shared" si="150"/>
        <v>FLORENCIA</v>
      </c>
      <c r="S773" t="str">
        <f t="shared" si="151"/>
        <v/>
      </c>
      <c r="T773" t="str">
        <f t="shared" si="152"/>
        <v/>
      </c>
      <c r="U773" t="str">
        <f t="shared" si="153"/>
        <v/>
      </c>
      <c r="V773" t="str">
        <f t="shared" si="154"/>
        <v>NICOLÁS BRAVO</v>
      </c>
      <c r="W773" t="str">
        <f t="shared" si="155"/>
        <v>117</v>
      </c>
      <c r="X773" t="str">
        <f t="shared" si="156"/>
        <v>LOMA DORADA</v>
      </c>
      <c r="Y773" t="str">
        <f t="shared" si="157"/>
        <v>CABECERA</v>
      </c>
      <c r="Z773" t="str">
        <f t="shared" si="158"/>
        <v/>
      </c>
      <c r="AA773" t="str">
        <f t="shared" si="159"/>
        <v/>
      </c>
    </row>
    <row r="774" spans="2:27" x14ac:dyDescent="0.25">
      <c r="B774" s="97" t="s">
        <v>4435</v>
      </c>
      <c r="C774" s="97" t="s">
        <v>62</v>
      </c>
      <c r="D774" s="97" t="s">
        <v>4436</v>
      </c>
      <c r="E774" s="97" t="s">
        <v>267</v>
      </c>
      <c r="F774" s="97">
        <v>87</v>
      </c>
      <c r="G774" s="97"/>
      <c r="H774" s="97" t="s">
        <v>4437</v>
      </c>
      <c r="I774" s="97">
        <v>158</v>
      </c>
      <c r="J774" s="97" t="s">
        <v>1036</v>
      </c>
      <c r="K774" s="96" t="s">
        <v>2355</v>
      </c>
      <c r="L774" s="97"/>
      <c r="M774" s="97" t="s">
        <v>53</v>
      </c>
      <c r="P774" t="str">
        <f t="shared" si="148"/>
        <v>RUIZ </v>
      </c>
      <c r="Q774" t="str">
        <f t="shared" si="149"/>
        <v>GONZALEZ</v>
      </c>
      <c r="R774" t="str">
        <f t="shared" si="150"/>
        <v>PEDRO</v>
      </c>
      <c r="S774" t="str">
        <f t="shared" si="151"/>
        <v>HOMBRE</v>
      </c>
      <c r="T774" t="str">
        <f t="shared" si="152"/>
        <v>87</v>
      </c>
      <c r="U774" t="str">
        <f t="shared" si="153"/>
        <v/>
      </c>
      <c r="V774" t="str">
        <f t="shared" si="154"/>
        <v>OBREGON</v>
      </c>
      <c r="W774" t="str">
        <f t="shared" si="155"/>
        <v>158</v>
      </c>
      <c r="X774" t="str">
        <f t="shared" si="156"/>
        <v>LOMA DORADA</v>
      </c>
      <c r="Y774" t="str">
        <f t="shared" si="157"/>
        <v>CABECERA</v>
      </c>
      <c r="Z774" t="str">
        <f t="shared" si="158"/>
        <v/>
      </c>
      <c r="AA774" t="str">
        <f t="shared" si="159"/>
        <v>ADULTO MAYOR</v>
      </c>
    </row>
    <row r="775" spans="2:27" x14ac:dyDescent="0.25">
      <c r="B775" s="97" t="s">
        <v>290</v>
      </c>
      <c r="C775" s="97" t="s">
        <v>230</v>
      </c>
      <c r="D775" s="97" t="s">
        <v>4438</v>
      </c>
      <c r="E775" s="97" t="s">
        <v>349</v>
      </c>
      <c r="F775" s="97">
        <v>61</v>
      </c>
      <c r="G775" s="97">
        <v>3313883255</v>
      </c>
      <c r="H775" s="97" t="s">
        <v>4439</v>
      </c>
      <c r="I775" s="97">
        <v>160</v>
      </c>
      <c r="J775" s="97" t="s">
        <v>1036</v>
      </c>
      <c r="K775" s="96" t="s">
        <v>2355</v>
      </c>
      <c r="L775" s="97">
        <v>3</v>
      </c>
      <c r="M775" s="97"/>
      <c r="P775" t="str">
        <f t="shared" si="148"/>
        <v>AGUIRRE</v>
      </c>
      <c r="Q775" t="str">
        <f t="shared" si="149"/>
        <v>RAMIREZ</v>
      </c>
      <c r="R775" t="str">
        <f t="shared" si="150"/>
        <v>CELIA</v>
      </c>
      <c r="S775" t="str">
        <f t="shared" si="151"/>
        <v>MUJER</v>
      </c>
      <c r="T775" t="str">
        <f t="shared" si="152"/>
        <v>61</v>
      </c>
      <c r="U775" t="str">
        <f t="shared" si="153"/>
        <v>3313883255</v>
      </c>
      <c r="V775" t="str">
        <f t="shared" si="154"/>
        <v>OBREGON</v>
      </c>
      <c r="W775" t="str">
        <f t="shared" si="155"/>
        <v>160</v>
      </c>
      <c r="X775" t="str">
        <f t="shared" si="156"/>
        <v>LOMA DORADA</v>
      </c>
      <c r="Y775" t="str">
        <f t="shared" si="157"/>
        <v>CABECERA</v>
      </c>
      <c r="Z775" t="str">
        <f t="shared" si="158"/>
        <v>3</v>
      </c>
      <c r="AA775" t="str">
        <f t="shared" si="159"/>
        <v/>
      </c>
    </row>
    <row r="776" spans="2:27" x14ac:dyDescent="0.25">
      <c r="B776" s="97" t="s">
        <v>341</v>
      </c>
      <c r="C776" s="97" t="s">
        <v>46</v>
      </c>
      <c r="D776" s="97" t="s">
        <v>182</v>
      </c>
      <c r="E776" s="97" t="s">
        <v>33</v>
      </c>
      <c r="F776" s="97">
        <v>68</v>
      </c>
      <c r="G776" s="97">
        <v>3317982438</v>
      </c>
      <c r="H776" s="97" t="s">
        <v>4440</v>
      </c>
      <c r="I776" s="97">
        <v>192</v>
      </c>
      <c r="J776" s="97" t="s">
        <v>1036</v>
      </c>
      <c r="K776" s="96" t="s">
        <v>2355</v>
      </c>
      <c r="L776" s="97"/>
      <c r="M776" s="97" t="s">
        <v>3316</v>
      </c>
      <c r="P776" t="str">
        <f t="shared" si="148"/>
        <v>NUÑO</v>
      </c>
      <c r="Q776" t="str">
        <f t="shared" si="149"/>
        <v>PEREZ</v>
      </c>
      <c r="R776" t="str">
        <f t="shared" si="150"/>
        <v>JOSEFINA</v>
      </c>
      <c r="S776" t="str">
        <f t="shared" si="151"/>
        <v>MUJER</v>
      </c>
      <c r="T776" t="str">
        <f t="shared" si="152"/>
        <v>68</v>
      </c>
      <c r="U776" t="str">
        <f t="shared" si="153"/>
        <v>3317982438</v>
      </c>
      <c r="V776" t="str">
        <f t="shared" si="154"/>
        <v>OBREGON</v>
      </c>
      <c r="W776" t="str">
        <f t="shared" si="155"/>
        <v>192</v>
      </c>
      <c r="X776" t="str">
        <f t="shared" si="156"/>
        <v>LOMA DORADA</v>
      </c>
      <c r="Y776" t="str">
        <f t="shared" si="157"/>
        <v>CABECERA</v>
      </c>
      <c r="Z776" t="str">
        <f t="shared" si="158"/>
        <v/>
      </c>
      <c r="AA776" t="str">
        <f t="shared" si="159"/>
        <v>DESEMPLEO</v>
      </c>
    </row>
    <row r="777" spans="2:27" x14ac:dyDescent="0.25">
      <c r="B777" s="97" t="s">
        <v>393</v>
      </c>
      <c r="C777" s="97" t="s">
        <v>150</v>
      </c>
      <c r="D777" s="97" t="s">
        <v>4441</v>
      </c>
      <c r="E777" s="97" t="s">
        <v>27</v>
      </c>
      <c r="F777" s="97">
        <v>40</v>
      </c>
      <c r="G777" s="97">
        <v>3310886226</v>
      </c>
      <c r="H777" s="97" t="s">
        <v>1057</v>
      </c>
      <c r="I777" s="97">
        <v>152</v>
      </c>
      <c r="J777" s="97" t="s">
        <v>1036</v>
      </c>
      <c r="K777" s="96" t="s">
        <v>2355</v>
      </c>
      <c r="L777" s="97">
        <v>5</v>
      </c>
      <c r="M777" s="97" t="s">
        <v>66</v>
      </c>
      <c r="P777" t="str">
        <f t="shared" si="148"/>
        <v>PADILLA</v>
      </c>
      <c r="Q777" t="str">
        <f t="shared" si="149"/>
        <v>GOMEZ</v>
      </c>
      <c r="R777" t="str">
        <f t="shared" si="150"/>
        <v>ANA MARÍA GUADALUPE </v>
      </c>
      <c r="S777" t="str">
        <f t="shared" si="151"/>
        <v>MUJER</v>
      </c>
      <c r="T777" t="str">
        <f t="shared" si="152"/>
        <v>40</v>
      </c>
      <c r="U777" t="str">
        <f t="shared" si="153"/>
        <v>3310886226</v>
      </c>
      <c r="V777" t="str">
        <f t="shared" si="154"/>
        <v>OBREGÓN</v>
      </c>
      <c r="W777" t="str">
        <f t="shared" si="155"/>
        <v>152</v>
      </c>
      <c r="X777" t="str">
        <f t="shared" si="156"/>
        <v>LOMA DORADA</v>
      </c>
      <c r="Y777" t="str">
        <f t="shared" si="157"/>
        <v>CABECERA</v>
      </c>
      <c r="Z777" t="str">
        <f t="shared" si="158"/>
        <v>5</v>
      </c>
      <c r="AA777" t="str">
        <f t="shared" si="159"/>
        <v>VIUDA</v>
      </c>
    </row>
    <row r="778" spans="2:27" x14ac:dyDescent="0.25">
      <c r="B778" s="97" t="s">
        <v>1058</v>
      </c>
      <c r="C778" s="97" t="s">
        <v>1059</v>
      </c>
      <c r="D778" s="97" t="s">
        <v>1060</v>
      </c>
      <c r="E778" s="96"/>
      <c r="F778" s="97">
        <v>67</v>
      </c>
      <c r="G778" s="97">
        <v>3314128814</v>
      </c>
      <c r="H778" s="97" t="s">
        <v>1057</v>
      </c>
      <c r="I778" s="96">
        <v>156</v>
      </c>
      <c r="J778" s="97" t="s">
        <v>1036</v>
      </c>
      <c r="K778" s="96" t="s">
        <v>2355</v>
      </c>
      <c r="L778" s="96"/>
      <c r="M778" s="96"/>
      <c r="P778" t="str">
        <f t="shared" si="148"/>
        <v>BALLIN</v>
      </c>
      <c r="Q778" t="str">
        <f t="shared" si="149"/>
        <v>BAÑUELOS</v>
      </c>
      <c r="R778" t="str">
        <f t="shared" si="150"/>
        <v>ELOISA</v>
      </c>
      <c r="S778" t="str">
        <f t="shared" si="151"/>
        <v/>
      </c>
      <c r="T778" t="str">
        <f t="shared" si="152"/>
        <v>67</v>
      </c>
      <c r="U778" t="str">
        <f t="shared" si="153"/>
        <v>3314128814</v>
      </c>
      <c r="V778" t="str">
        <f t="shared" si="154"/>
        <v>OBREGÓN</v>
      </c>
      <c r="W778" t="str">
        <f t="shared" si="155"/>
        <v>156</v>
      </c>
      <c r="X778" t="str">
        <f t="shared" si="156"/>
        <v>LOMA DORADA</v>
      </c>
      <c r="Y778" t="str">
        <f t="shared" si="157"/>
        <v>CABECERA</v>
      </c>
      <c r="Z778" t="str">
        <f t="shared" si="158"/>
        <v/>
      </c>
      <c r="AA778" t="str">
        <f t="shared" si="159"/>
        <v/>
      </c>
    </row>
    <row r="779" spans="2:27" x14ac:dyDescent="0.25">
      <c r="B779" s="97" t="s">
        <v>71</v>
      </c>
      <c r="C779" s="97" t="s">
        <v>343</v>
      </c>
      <c r="D779" s="97" t="s">
        <v>1056</v>
      </c>
      <c r="E779" s="97" t="s">
        <v>27</v>
      </c>
      <c r="F779" s="96"/>
      <c r="G779" s="97">
        <v>3731062142</v>
      </c>
      <c r="H779" s="97" t="s">
        <v>4442</v>
      </c>
      <c r="I779" s="97">
        <v>188</v>
      </c>
      <c r="J779" s="97" t="s">
        <v>1036</v>
      </c>
      <c r="K779" s="96" t="s">
        <v>2355</v>
      </c>
      <c r="L779" s="97">
        <v>1</v>
      </c>
      <c r="M779" s="97" t="s">
        <v>53</v>
      </c>
      <c r="P779" t="str">
        <f t="shared" si="148"/>
        <v>HERNÁNDEZ</v>
      </c>
      <c r="Q779" t="str">
        <f t="shared" si="149"/>
        <v>MUÑOZ</v>
      </c>
      <c r="R779" t="str">
        <f t="shared" si="150"/>
        <v>MARIA SAN JUAN</v>
      </c>
      <c r="S779" t="str">
        <f t="shared" si="151"/>
        <v>MUJER</v>
      </c>
      <c r="T779" t="str">
        <f t="shared" si="152"/>
        <v/>
      </c>
      <c r="U779" t="str">
        <f t="shared" si="153"/>
        <v>3731062142</v>
      </c>
      <c r="V779" t="str">
        <f t="shared" si="154"/>
        <v>PRIV. OBREGÓN</v>
      </c>
      <c r="W779" t="str">
        <f t="shared" si="155"/>
        <v>188</v>
      </c>
      <c r="X779" t="str">
        <f t="shared" si="156"/>
        <v>LOMA DORADA</v>
      </c>
      <c r="Y779" t="str">
        <f t="shared" si="157"/>
        <v>CABECERA</v>
      </c>
      <c r="Z779" t="str">
        <f t="shared" si="158"/>
        <v>1</v>
      </c>
      <c r="AA779" t="str">
        <f t="shared" si="159"/>
        <v>ADULTO MAYOR</v>
      </c>
    </row>
    <row r="780" spans="2:27" x14ac:dyDescent="0.25">
      <c r="B780" s="97" t="s">
        <v>4443</v>
      </c>
      <c r="C780" s="97" t="s">
        <v>1871</v>
      </c>
      <c r="D780" s="97" t="s">
        <v>4444</v>
      </c>
      <c r="E780" s="97" t="s">
        <v>3303</v>
      </c>
      <c r="F780" s="97">
        <v>36</v>
      </c>
      <c r="G780" s="97">
        <v>3313208546</v>
      </c>
      <c r="H780" s="97" t="s">
        <v>4445</v>
      </c>
      <c r="I780" s="97">
        <v>147</v>
      </c>
      <c r="J780" s="97" t="s">
        <v>1036</v>
      </c>
      <c r="K780" s="96" t="s">
        <v>2355</v>
      </c>
      <c r="L780" s="97"/>
      <c r="M780" s="97"/>
      <c r="P780" t="str">
        <f t="shared" si="148"/>
        <v>C.</v>
      </c>
      <c r="Q780" t="str">
        <f t="shared" si="149"/>
        <v>M</v>
      </c>
      <c r="R780" t="str">
        <f t="shared" si="150"/>
        <v>SILVIA MARISOL </v>
      </c>
      <c r="S780" t="str">
        <f t="shared" si="151"/>
        <v>MUJER </v>
      </c>
      <c r="T780" t="str">
        <f t="shared" si="152"/>
        <v>36</v>
      </c>
      <c r="U780" t="str">
        <f t="shared" si="153"/>
        <v>3313208546</v>
      </c>
      <c r="V780" t="str">
        <f t="shared" si="154"/>
        <v>OBREGON </v>
      </c>
      <c r="W780" t="str">
        <f t="shared" si="155"/>
        <v>147</v>
      </c>
      <c r="X780" t="str">
        <f t="shared" si="156"/>
        <v>LOMA DORADA</v>
      </c>
      <c r="Y780" t="str">
        <f t="shared" si="157"/>
        <v>CABECERA</v>
      </c>
      <c r="Z780" t="str">
        <f t="shared" si="158"/>
        <v/>
      </c>
      <c r="AA780" t="str">
        <f t="shared" si="159"/>
        <v/>
      </c>
    </row>
    <row r="781" spans="2:27" x14ac:dyDescent="0.25">
      <c r="B781" s="97" t="s">
        <v>4446</v>
      </c>
      <c r="C781" s="97" t="s">
        <v>3375</v>
      </c>
      <c r="D781" s="97" t="s">
        <v>4447</v>
      </c>
      <c r="E781" s="97" t="s">
        <v>3303</v>
      </c>
      <c r="F781" s="97">
        <v>37</v>
      </c>
      <c r="G781" s="97">
        <v>3314510432</v>
      </c>
      <c r="H781" s="97" t="s">
        <v>4445</v>
      </c>
      <c r="I781" s="97" t="s">
        <v>4448</v>
      </c>
      <c r="J781" s="97" t="s">
        <v>1036</v>
      </c>
      <c r="K781" s="96" t="s">
        <v>2355</v>
      </c>
      <c r="L781" s="97">
        <v>5</v>
      </c>
      <c r="M781" s="97"/>
      <c r="P781" t="str">
        <f t="shared" si="148"/>
        <v>DELGADO </v>
      </c>
      <c r="Q781" t="str">
        <f t="shared" si="149"/>
        <v>GARCIA </v>
      </c>
      <c r="R781" t="str">
        <f t="shared" si="150"/>
        <v>JULIA </v>
      </c>
      <c r="S781" t="str">
        <f t="shared" si="151"/>
        <v>MUJER </v>
      </c>
      <c r="T781" t="str">
        <f t="shared" si="152"/>
        <v>37</v>
      </c>
      <c r="U781" t="str">
        <f t="shared" si="153"/>
        <v>3314510432</v>
      </c>
      <c r="V781" t="str">
        <f t="shared" si="154"/>
        <v>OBREGON </v>
      </c>
      <c r="W781" t="str">
        <f t="shared" si="155"/>
        <v>156 C</v>
      </c>
      <c r="X781" t="str">
        <f t="shared" si="156"/>
        <v>LOMA DORADA</v>
      </c>
      <c r="Y781" t="str">
        <f t="shared" si="157"/>
        <v>CABECERA</v>
      </c>
      <c r="Z781" t="str">
        <f t="shared" si="158"/>
        <v>5</v>
      </c>
      <c r="AA781" t="str">
        <f t="shared" si="159"/>
        <v/>
      </c>
    </row>
    <row r="782" spans="2:27" x14ac:dyDescent="0.25">
      <c r="B782" s="97" t="s">
        <v>1065</v>
      </c>
      <c r="C782" s="97" t="s">
        <v>885</v>
      </c>
      <c r="D782" s="97" t="s">
        <v>632</v>
      </c>
      <c r="E782" s="96"/>
      <c r="F782" s="97">
        <v>61</v>
      </c>
      <c r="G782" s="97">
        <v>3322336253</v>
      </c>
      <c r="H782" s="96" t="s">
        <v>1064</v>
      </c>
      <c r="I782" s="96">
        <v>192</v>
      </c>
      <c r="J782" s="97" t="s">
        <v>1036</v>
      </c>
      <c r="K782" s="96" t="s">
        <v>2355</v>
      </c>
      <c r="L782" s="96"/>
      <c r="M782" s="96"/>
      <c r="P782" t="str">
        <f t="shared" si="148"/>
        <v>BARAJAS</v>
      </c>
      <c r="Q782" t="str">
        <f t="shared" si="149"/>
        <v>GARCIA</v>
      </c>
      <c r="R782" t="str">
        <f t="shared" si="150"/>
        <v>MARTHA</v>
      </c>
      <c r="S782" t="str">
        <f t="shared" si="151"/>
        <v/>
      </c>
      <c r="T782" t="str">
        <f t="shared" si="152"/>
        <v>61</v>
      </c>
      <c r="U782" t="str">
        <f t="shared" si="153"/>
        <v>3322336253</v>
      </c>
      <c r="V782" t="str">
        <f t="shared" si="154"/>
        <v>PRIV. ALVARO OBREGÓN</v>
      </c>
      <c r="W782" t="str">
        <f t="shared" si="155"/>
        <v>192</v>
      </c>
      <c r="X782" t="str">
        <f t="shared" si="156"/>
        <v>LOMA DORADA</v>
      </c>
      <c r="Y782" t="str">
        <f t="shared" si="157"/>
        <v>CABECERA</v>
      </c>
      <c r="Z782" t="str">
        <f t="shared" si="158"/>
        <v/>
      </c>
      <c r="AA782" t="str">
        <f t="shared" si="159"/>
        <v/>
      </c>
    </row>
    <row r="783" spans="2:27" x14ac:dyDescent="0.25">
      <c r="B783" s="97" t="s">
        <v>4449</v>
      </c>
      <c r="C783" s="97"/>
      <c r="D783" s="97" t="s">
        <v>4450</v>
      </c>
      <c r="E783" s="97" t="s">
        <v>4451</v>
      </c>
      <c r="F783" s="97">
        <v>72</v>
      </c>
      <c r="G783" s="97"/>
      <c r="H783" s="97" t="s">
        <v>2421</v>
      </c>
      <c r="I783" s="97">
        <v>224</v>
      </c>
      <c r="J783" s="97" t="s">
        <v>1036</v>
      </c>
      <c r="K783" s="96" t="s">
        <v>2355</v>
      </c>
      <c r="L783" s="97"/>
      <c r="M783" s="97"/>
      <c r="P783" t="str">
        <f t="shared" si="148"/>
        <v>JARA</v>
      </c>
      <c r="Q783" t="str">
        <f t="shared" si="149"/>
        <v/>
      </c>
      <c r="R783" t="str">
        <f t="shared" si="150"/>
        <v>JOSE </v>
      </c>
      <c r="S783" t="str">
        <f t="shared" si="151"/>
        <v>H</v>
      </c>
      <c r="T783" t="str">
        <f t="shared" si="152"/>
        <v>72</v>
      </c>
      <c r="U783" t="str">
        <f t="shared" si="153"/>
        <v/>
      </c>
      <c r="V783" t="str">
        <f t="shared" si="154"/>
        <v>MORELOS</v>
      </c>
      <c r="W783" t="str">
        <f t="shared" si="155"/>
        <v>224</v>
      </c>
      <c r="X783" t="str">
        <f t="shared" si="156"/>
        <v>LOMA DORADA</v>
      </c>
      <c r="Y783" t="str">
        <f t="shared" si="157"/>
        <v>CABECERA</v>
      </c>
      <c r="Z783" t="str">
        <f t="shared" si="158"/>
        <v/>
      </c>
      <c r="AA783" t="str">
        <f t="shared" si="159"/>
        <v/>
      </c>
    </row>
    <row r="784" spans="2:27" x14ac:dyDescent="0.25">
      <c r="B784" s="96" t="s">
        <v>1062</v>
      </c>
      <c r="C784" s="96" t="s">
        <v>1063</v>
      </c>
      <c r="D784" s="96" t="s">
        <v>693</v>
      </c>
      <c r="E784" s="96"/>
      <c r="F784" s="96"/>
      <c r="G784" s="96"/>
      <c r="H784" s="96" t="s">
        <v>1064</v>
      </c>
      <c r="I784" s="96">
        <v>181</v>
      </c>
      <c r="J784" s="97" t="s">
        <v>1036</v>
      </c>
      <c r="K784" s="96" t="s">
        <v>2355</v>
      </c>
      <c r="L784" s="96"/>
      <c r="M784" s="96"/>
      <c r="P784" t="str">
        <f t="shared" si="148"/>
        <v>TAPIA</v>
      </c>
      <c r="Q784" t="str">
        <f t="shared" si="149"/>
        <v>ESTRADA</v>
      </c>
      <c r="R784" t="str">
        <f t="shared" si="150"/>
        <v>BEATRIZ</v>
      </c>
      <c r="S784" t="str">
        <f t="shared" si="151"/>
        <v/>
      </c>
      <c r="T784" t="str">
        <f t="shared" si="152"/>
        <v/>
      </c>
      <c r="U784" t="str">
        <f t="shared" si="153"/>
        <v/>
      </c>
      <c r="V784" t="str">
        <f t="shared" si="154"/>
        <v>PRIV. ALVARO OBREGÓN</v>
      </c>
      <c r="W784" t="str">
        <f t="shared" si="155"/>
        <v>181</v>
      </c>
      <c r="X784" t="str">
        <f t="shared" si="156"/>
        <v>LOMA DORADA</v>
      </c>
      <c r="Y784" t="str">
        <f t="shared" si="157"/>
        <v>CABECERA</v>
      </c>
      <c r="Z784" t="str">
        <f t="shared" si="158"/>
        <v/>
      </c>
      <c r="AA784" t="str">
        <f t="shared" si="159"/>
        <v/>
      </c>
    </row>
    <row r="785" spans="2:27" x14ac:dyDescent="0.25">
      <c r="B785" s="97" t="s">
        <v>3951</v>
      </c>
      <c r="C785" s="97"/>
      <c r="D785" s="97" t="s">
        <v>4452</v>
      </c>
      <c r="E785" s="97" t="s">
        <v>3292</v>
      </c>
      <c r="F785" s="97">
        <v>68</v>
      </c>
      <c r="G785" s="97"/>
      <c r="H785" s="97" t="s">
        <v>4453</v>
      </c>
      <c r="I785" s="97">
        <v>185</v>
      </c>
      <c r="J785" s="97" t="s">
        <v>1036</v>
      </c>
      <c r="K785" s="96" t="s">
        <v>2355</v>
      </c>
      <c r="L785" s="97"/>
      <c r="M785" s="97"/>
      <c r="P785" t="str">
        <f t="shared" si="148"/>
        <v>GONZALEZ </v>
      </c>
      <c r="Q785" t="str">
        <f t="shared" si="149"/>
        <v/>
      </c>
      <c r="R785" t="str">
        <f t="shared" si="150"/>
        <v>MA. ANTONIA </v>
      </c>
      <c r="S785" t="str">
        <f t="shared" si="151"/>
        <v>MUJER </v>
      </c>
      <c r="T785" t="str">
        <f t="shared" si="152"/>
        <v>68</v>
      </c>
      <c r="U785" t="str">
        <f t="shared" si="153"/>
        <v/>
      </c>
      <c r="V785" t="str">
        <f t="shared" si="154"/>
        <v>PV. OBREGON </v>
      </c>
      <c r="W785" t="str">
        <f t="shared" si="155"/>
        <v>185</v>
      </c>
      <c r="X785" t="str">
        <f t="shared" si="156"/>
        <v>LOMA DORADA</v>
      </c>
      <c r="Y785" t="str">
        <f t="shared" si="157"/>
        <v>CABECERA</v>
      </c>
      <c r="Z785" t="str">
        <f t="shared" si="158"/>
        <v/>
      </c>
      <c r="AA785" t="str">
        <f t="shared" si="159"/>
        <v/>
      </c>
    </row>
    <row r="786" spans="2:27" x14ac:dyDescent="0.25">
      <c r="B786" s="97" t="s">
        <v>3299</v>
      </c>
      <c r="C786" s="97"/>
      <c r="D786" s="97" t="s">
        <v>4454</v>
      </c>
      <c r="E786" s="97" t="s">
        <v>3292</v>
      </c>
      <c r="F786" s="97">
        <v>82</v>
      </c>
      <c r="G786" s="97"/>
      <c r="H786" s="97" t="s">
        <v>4453</v>
      </c>
      <c r="I786" s="97">
        <v>160</v>
      </c>
      <c r="J786" s="97" t="s">
        <v>1036</v>
      </c>
      <c r="K786" s="96" t="s">
        <v>2355</v>
      </c>
      <c r="L786" s="97"/>
      <c r="M786" s="97"/>
      <c r="P786" t="str">
        <f t="shared" si="148"/>
        <v>LOPEZ </v>
      </c>
      <c r="Q786" t="str">
        <f t="shared" si="149"/>
        <v/>
      </c>
      <c r="R786" t="str">
        <f t="shared" si="150"/>
        <v>MA. ABIGAIL </v>
      </c>
      <c r="S786" t="str">
        <f t="shared" si="151"/>
        <v>MUJER </v>
      </c>
      <c r="T786" t="str">
        <f t="shared" si="152"/>
        <v>82</v>
      </c>
      <c r="U786" t="str">
        <f t="shared" si="153"/>
        <v/>
      </c>
      <c r="V786" t="str">
        <f t="shared" si="154"/>
        <v>PV. OBREGON </v>
      </c>
      <c r="W786" t="str">
        <f t="shared" si="155"/>
        <v>160</v>
      </c>
      <c r="X786" t="str">
        <f t="shared" si="156"/>
        <v>LOMA DORADA</v>
      </c>
      <c r="Y786" t="str">
        <f t="shared" si="157"/>
        <v>CABECERA</v>
      </c>
      <c r="Z786" t="str">
        <f t="shared" si="158"/>
        <v/>
      </c>
      <c r="AA786" t="str">
        <f t="shared" si="159"/>
        <v/>
      </c>
    </row>
    <row r="787" spans="2:27" x14ac:dyDescent="0.25">
      <c r="B787" s="97" t="s">
        <v>2390</v>
      </c>
      <c r="C787" s="97" t="s">
        <v>2051</v>
      </c>
      <c r="D787" s="97" t="s">
        <v>4455</v>
      </c>
      <c r="E787" s="97" t="s">
        <v>1333</v>
      </c>
      <c r="F787" s="97">
        <v>65</v>
      </c>
      <c r="G787" s="97" t="s">
        <v>322</v>
      </c>
      <c r="H787" s="97" t="s">
        <v>4456</v>
      </c>
      <c r="I787" s="97" t="s">
        <v>2391</v>
      </c>
      <c r="J787" s="97" t="s">
        <v>1036</v>
      </c>
      <c r="K787" s="96" t="s">
        <v>2355</v>
      </c>
      <c r="L787" s="97" t="s">
        <v>3399</v>
      </c>
      <c r="M787" s="97" t="s">
        <v>4374</v>
      </c>
      <c r="P787" t="str">
        <f t="shared" si="148"/>
        <v>ROQUE</v>
      </c>
      <c r="Q787" t="str">
        <f t="shared" si="149"/>
        <v>ESPINOZA</v>
      </c>
      <c r="R787" t="str">
        <f t="shared" si="150"/>
        <v>MARIA CONCEPCION </v>
      </c>
      <c r="S787" t="str">
        <f t="shared" si="151"/>
        <v>F</v>
      </c>
      <c r="T787" t="str">
        <f t="shared" si="152"/>
        <v>65</v>
      </c>
      <c r="U787" t="str">
        <f t="shared" si="153"/>
        <v>S/N</v>
      </c>
      <c r="V787" t="str">
        <f t="shared" si="154"/>
        <v>REFORMA </v>
      </c>
      <c r="W787" t="str">
        <f t="shared" si="155"/>
        <v>155-A</v>
      </c>
      <c r="X787" t="str">
        <f t="shared" si="156"/>
        <v>LOMA DORADA</v>
      </c>
      <c r="Y787" t="str">
        <f t="shared" si="157"/>
        <v>CABECERA</v>
      </c>
      <c r="Z787" t="str">
        <f t="shared" si="158"/>
        <v>S/D</v>
      </c>
      <c r="AA787" t="str">
        <f t="shared" si="159"/>
        <v>ADULTO MAYOR </v>
      </c>
    </row>
    <row r="788" spans="2:27" x14ac:dyDescent="0.25">
      <c r="B788" s="96" t="s">
        <v>3433</v>
      </c>
      <c r="C788" s="96" t="s">
        <v>3498</v>
      </c>
      <c r="D788" s="96" t="s">
        <v>4457</v>
      </c>
      <c r="E788" s="96" t="s">
        <v>3521</v>
      </c>
      <c r="F788" s="96"/>
      <c r="G788" s="96">
        <v>3315707315</v>
      </c>
      <c r="H788" s="96" t="s">
        <v>4456</v>
      </c>
      <c r="I788" s="96">
        <v>81</v>
      </c>
      <c r="J788" s="97" t="s">
        <v>1036</v>
      </c>
      <c r="K788" s="96" t="s">
        <v>2355</v>
      </c>
      <c r="L788" s="96"/>
      <c r="M788" s="96"/>
      <c r="P788" t="str">
        <f t="shared" si="148"/>
        <v>SANCHEZ </v>
      </c>
      <c r="Q788" t="str">
        <f t="shared" si="149"/>
        <v>TORRES </v>
      </c>
      <c r="R788" t="str">
        <f t="shared" si="150"/>
        <v>JUAN CARLOS </v>
      </c>
      <c r="S788" t="str">
        <f t="shared" si="151"/>
        <v>HOMBRE </v>
      </c>
      <c r="T788" t="str">
        <f t="shared" si="152"/>
        <v/>
      </c>
      <c r="U788" t="str">
        <f t="shared" si="153"/>
        <v>3315707315</v>
      </c>
      <c r="V788" t="str">
        <f t="shared" si="154"/>
        <v>REFORMA </v>
      </c>
      <c r="W788" t="str">
        <f t="shared" si="155"/>
        <v>81</v>
      </c>
      <c r="X788" t="str">
        <f t="shared" si="156"/>
        <v>LOMA DORADA</v>
      </c>
      <c r="Y788" t="str">
        <f t="shared" si="157"/>
        <v>CABECERA</v>
      </c>
      <c r="Z788" t="str">
        <f t="shared" si="158"/>
        <v/>
      </c>
      <c r="AA788" t="str">
        <f t="shared" si="159"/>
        <v/>
      </c>
    </row>
    <row r="789" spans="2:27" x14ac:dyDescent="0.25">
      <c r="B789" s="97" t="s">
        <v>4458</v>
      </c>
      <c r="C789" s="97"/>
      <c r="D789" s="97" t="s">
        <v>4459</v>
      </c>
      <c r="E789" s="97" t="s">
        <v>3292</v>
      </c>
      <c r="F789" s="97">
        <v>78</v>
      </c>
      <c r="G789" s="97"/>
      <c r="H789" s="97" t="s">
        <v>4456</v>
      </c>
      <c r="I789" s="97">
        <v>128</v>
      </c>
      <c r="J789" s="97" t="s">
        <v>1036</v>
      </c>
      <c r="K789" s="96" t="s">
        <v>2355</v>
      </c>
      <c r="L789" s="97"/>
      <c r="M789" s="97"/>
      <c r="P789" t="str">
        <f t="shared" si="148"/>
        <v>VALADEZ </v>
      </c>
      <c r="Q789" t="str">
        <f t="shared" si="149"/>
        <v/>
      </c>
      <c r="R789" t="str">
        <f t="shared" si="150"/>
        <v>AURORA </v>
      </c>
      <c r="S789" t="str">
        <f t="shared" si="151"/>
        <v>MUJER </v>
      </c>
      <c r="T789" t="str">
        <f t="shared" si="152"/>
        <v>78</v>
      </c>
      <c r="U789" t="str">
        <f t="shared" si="153"/>
        <v/>
      </c>
      <c r="V789" t="str">
        <f t="shared" si="154"/>
        <v>REFORMA </v>
      </c>
      <c r="W789" t="str">
        <f t="shared" si="155"/>
        <v>128</v>
      </c>
      <c r="X789" t="str">
        <f t="shared" si="156"/>
        <v>LOMA DORADA</v>
      </c>
      <c r="Y789" t="str">
        <f t="shared" si="157"/>
        <v>CABECERA</v>
      </c>
      <c r="Z789" t="str">
        <f t="shared" si="158"/>
        <v/>
      </c>
      <c r="AA789" t="str">
        <f t="shared" si="159"/>
        <v/>
      </c>
    </row>
    <row r="790" spans="2:27" x14ac:dyDescent="0.25">
      <c r="B790" s="97" t="s">
        <v>3523</v>
      </c>
      <c r="C790" s="97" t="s">
        <v>3719</v>
      </c>
      <c r="D790" s="97" t="s">
        <v>4460</v>
      </c>
      <c r="E790" s="97" t="s">
        <v>3303</v>
      </c>
      <c r="F790" s="97">
        <v>60</v>
      </c>
      <c r="G790" s="97">
        <v>3737343937</v>
      </c>
      <c r="H790" s="97" t="s">
        <v>4461</v>
      </c>
      <c r="I790" s="97">
        <v>20</v>
      </c>
      <c r="J790" s="97" t="s">
        <v>1036</v>
      </c>
      <c r="K790" s="96" t="s">
        <v>2355</v>
      </c>
      <c r="L790" s="97">
        <v>4</v>
      </c>
      <c r="M790" s="97"/>
      <c r="P790" t="str">
        <f t="shared" si="148"/>
        <v>GUTIERREZ </v>
      </c>
      <c r="Q790" t="str">
        <f t="shared" si="149"/>
        <v>GONZALEZ </v>
      </c>
      <c r="R790" t="str">
        <f t="shared" si="150"/>
        <v>MARIA GUADALUPE </v>
      </c>
      <c r="S790" t="str">
        <f t="shared" si="151"/>
        <v>MUJER </v>
      </c>
      <c r="T790" t="str">
        <f t="shared" si="152"/>
        <v>60</v>
      </c>
      <c r="U790" t="str">
        <f t="shared" si="153"/>
        <v>3737343937</v>
      </c>
      <c r="V790" t="str">
        <f t="shared" si="154"/>
        <v>SALVADOR RUIZ </v>
      </c>
      <c r="W790" t="str">
        <f t="shared" si="155"/>
        <v>20</v>
      </c>
      <c r="X790" t="str">
        <f t="shared" si="156"/>
        <v>LOMA DORADA</v>
      </c>
      <c r="Y790" t="str">
        <f t="shared" si="157"/>
        <v>CABECERA</v>
      </c>
      <c r="Z790" t="str">
        <f t="shared" si="158"/>
        <v>4</v>
      </c>
      <c r="AA790" t="str">
        <f t="shared" si="159"/>
        <v/>
      </c>
    </row>
    <row r="791" spans="2:27" x14ac:dyDescent="0.25">
      <c r="B791" s="97" t="s">
        <v>3682</v>
      </c>
      <c r="C791" s="97" t="s">
        <v>3642</v>
      </c>
      <c r="D791" s="97" t="s">
        <v>3226</v>
      </c>
      <c r="E791" s="97" t="s">
        <v>3510</v>
      </c>
      <c r="F791" s="97">
        <v>74</v>
      </c>
      <c r="G791" s="97">
        <v>3318243436</v>
      </c>
      <c r="H791" s="97" t="s">
        <v>4428</v>
      </c>
      <c r="I791" s="97">
        <v>45</v>
      </c>
      <c r="J791" s="97" t="s">
        <v>1036</v>
      </c>
      <c r="K791" s="96" t="s">
        <v>2355</v>
      </c>
      <c r="L791" s="97"/>
      <c r="M791" s="97"/>
      <c r="P791" t="str">
        <f t="shared" si="148"/>
        <v>FRANCO </v>
      </c>
      <c r="Q791" t="str">
        <f t="shared" si="149"/>
        <v>LOMELI </v>
      </c>
      <c r="R791" t="str">
        <f t="shared" si="150"/>
        <v>MATEO</v>
      </c>
      <c r="S791" t="str">
        <f t="shared" si="151"/>
        <v>HOMBRE </v>
      </c>
      <c r="T791" t="str">
        <f t="shared" si="152"/>
        <v>74</v>
      </c>
      <c r="U791" t="str">
        <f t="shared" si="153"/>
        <v>3318243436</v>
      </c>
      <c r="V791" t="str">
        <f t="shared" si="154"/>
        <v>AVILA CAMACHO </v>
      </c>
      <c r="W791" t="str">
        <f t="shared" si="155"/>
        <v>45</v>
      </c>
      <c r="X791" t="str">
        <f t="shared" si="156"/>
        <v>LOMA DORADA</v>
      </c>
      <c r="Y791" t="str">
        <f t="shared" si="157"/>
        <v>CABECERA</v>
      </c>
      <c r="Z791" t="str">
        <f t="shared" si="158"/>
        <v/>
      </c>
      <c r="AA791" t="str">
        <f t="shared" si="159"/>
        <v/>
      </c>
    </row>
    <row r="792" spans="2:27" x14ac:dyDescent="0.25">
      <c r="B792" s="97" t="s">
        <v>3299</v>
      </c>
      <c r="C792" s="97" t="s">
        <v>4462</v>
      </c>
      <c r="D792" s="97" t="s">
        <v>1361</v>
      </c>
      <c r="E792" s="97" t="s">
        <v>33</v>
      </c>
      <c r="F792" s="97">
        <v>84</v>
      </c>
      <c r="G792" s="97"/>
      <c r="H792" s="97" t="s">
        <v>2415</v>
      </c>
      <c r="I792" s="97">
        <v>33</v>
      </c>
      <c r="J792" s="97" t="s">
        <v>1036</v>
      </c>
      <c r="K792" s="96" t="s">
        <v>2355</v>
      </c>
      <c r="L792" s="97"/>
      <c r="M792" s="97"/>
      <c r="P792" t="str">
        <f t="shared" si="148"/>
        <v>LOPEZ </v>
      </c>
      <c r="Q792" t="str">
        <f t="shared" si="149"/>
        <v>VENEGA</v>
      </c>
      <c r="R792" t="str">
        <f t="shared" si="150"/>
        <v>TERESA</v>
      </c>
      <c r="S792" t="str">
        <f t="shared" si="151"/>
        <v>MUJER</v>
      </c>
      <c r="T792" t="str">
        <f t="shared" si="152"/>
        <v>84</v>
      </c>
      <c r="U792" t="str">
        <f t="shared" si="153"/>
        <v/>
      </c>
      <c r="V792" t="str">
        <f t="shared" si="154"/>
        <v>ANTONIO TORRES</v>
      </c>
      <c r="W792" t="str">
        <f t="shared" si="155"/>
        <v>33</v>
      </c>
      <c r="X792" t="str">
        <f t="shared" si="156"/>
        <v>LOMA DORADA</v>
      </c>
      <c r="Y792" t="str">
        <f t="shared" si="157"/>
        <v>CABECERA</v>
      </c>
      <c r="Z792" t="str">
        <f t="shared" si="158"/>
        <v/>
      </c>
      <c r="AA792" t="str">
        <f t="shared" si="159"/>
        <v/>
      </c>
    </row>
    <row r="793" spans="2:27" x14ac:dyDescent="0.25">
      <c r="B793" s="97" t="s">
        <v>71</v>
      </c>
      <c r="C793" s="97" t="s">
        <v>656</v>
      </c>
      <c r="D793" s="97" t="s">
        <v>407</v>
      </c>
      <c r="E793" s="97" t="s">
        <v>27</v>
      </c>
      <c r="F793" s="97">
        <v>60</v>
      </c>
      <c r="G793" s="97">
        <v>3318907088</v>
      </c>
      <c r="H793" s="97" t="s">
        <v>657</v>
      </c>
      <c r="I793" s="97" t="s">
        <v>4463</v>
      </c>
      <c r="J793" s="96" t="s">
        <v>4021</v>
      </c>
      <c r="K793" s="96" t="s">
        <v>2355</v>
      </c>
      <c r="L793" s="97">
        <v>3</v>
      </c>
      <c r="M793" s="97" t="s">
        <v>29</v>
      </c>
      <c r="P793" t="str">
        <f t="shared" si="148"/>
        <v>HERNÁNDEZ</v>
      </c>
      <c r="Q793" t="str">
        <f t="shared" si="149"/>
        <v>RIZO</v>
      </c>
      <c r="R793" t="str">
        <f t="shared" si="150"/>
        <v>MARIA DE JESUS</v>
      </c>
      <c r="S793" t="str">
        <f t="shared" si="151"/>
        <v>MUJER</v>
      </c>
      <c r="T793" t="str">
        <f t="shared" si="152"/>
        <v>60</v>
      </c>
      <c r="U793" t="str">
        <f t="shared" si="153"/>
        <v>3318907088</v>
      </c>
      <c r="V793" t="str">
        <f t="shared" si="154"/>
        <v>AVILA CAMACHO</v>
      </c>
      <c r="W793" t="str">
        <f t="shared" si="155"/>
        <v>36 INTERIOR 3</v>
      </c>
      <c r="X793" t="str">
        <f t="shared" si="156"/>
        <v>HUISQUILCO</v>
      </c>
      <c r="Y793" t="str">
        <f t="shared" si="157"/>
        <v>CABECERA</v>
      </c>
      <c r="Z793" t="str">
        <f t="shared" si="158"/>
        <v>3</v>
      </c>
      <c r="AA793" t="str">
        <f t="shared" si="159"/>
        <v>MADRE SOLTERA</v>
      </c>
    </row>
    <row r="794" spans="2:27" x14ac:dyDescent="0.25">
      <c r="B794" s="97" t="s">
        <v>4464</v>
      </c>
      <c r="C794" s="97" t="s">
        <v>2385</v>
      </c>
      <c r="D794" s="97" t="s">
        <v>4465</v>
      </c>
      <c r="E794" s="97" t="s">
        <v>33</v>
      </c>
      <c r="F794" s="97">
        <v>30</v>
      </c>
      <c r="G794" s="97">
        <v>3324398775</v>
      </c>
      <c r="H794" s="97" t="s">
        <v>4466</v>
      </c>
      <c r="I794" s="97"/>
      <c r="J794" s="97" t="s">
        <v>4467</v>
      </c>
      <c r="K794" s="96" t="s">
        <v>2355</v>
      </c>
      <c r="L794" s="97"/>
      <c r="M794" s="97"/>
      <c r="P794" t="str">
        <f t="shared" si="148"/>
        <v>ROJAS</v>
      </c>
      <c r="Q794" t="str">
        <f t="shared" si="149"/>
        <v>CALZADA</v>
      </c>
      <c r="R794" t="str">
        <f t="shared" si="150"/>
        <v>ELAINE</v>
      </c>
      <c r="S794" t="str">
        <f t="shared" si="151"/>
        <v>MUJER</v>
      </c>
      <c r="T794" t="str">
        <f t="shared" si="152"/>
        <v>30</v>
      </c>
      <c r="U794" t="str">
        <f t="shared" si="153"/>
        <v>3324398775</v>
      </c>
      <c r="V794" t="str">
        <f t="shared" si="154"/>
        <v>NARCISO ACEVES</v>
      </c>
      <c r="W794" t="str">
        <f t="shared" si="155"/>
        <v/>
      </c>
      <c r="X794" t="str">
        <f t="shared" si="156"/>
        <v>LOMAS DE HISQUILCO</v>
      </c>
      <c r="Y794" t="str">
        <f t="shared" si="157"/>
        <v>CABECERA</v>
      </c>
      <c r="Z794" t="str">
        <f t="shared" si="158"/>
        <v/>
      </c>
      <c r="AA794" t="str">
        <f t="shared" si="159"/>
        <v/>
      </c>
    </row>
    <row r="795" spans="2:27" x14ac:dyDescent="0.25">
      <c r="B795" s="97" t="s">
        <v>3596</v>
      </c>
      <c r="C795" s="97" t="s">
        <v>1393</v>
      </c>
      <c r="D795" s="97" t="s">
        <v>4468</v>
      </c>
      <c r="E795" s="97" t="s">
        <v>33</v>
      </c>
      <c r="F795" s="97">
        <v>34</v>
      </c>
      <c r="G795" s="97">
        <v>3314885448</v>
      </c>
      <c r="H795" s="97" t="s">
        <v>1228</v>
      </c>
      <c r="I795" s="97">
        <v>18</v>
      </c>
      <c r="J795" s="97" t="s">
        <v>1230</v>
      </c>
      <c r="K795" s="96" t="s">
        <v>2355</v>
      </c>
      <c r="L795" s="97" t="s">
        <v>3373</v>
      </c>
      <c r="M795" s="97" t="s">
        <v>2970</v>
      </c>
      <c r="P795" t="str">
        <f t="shared" si="148"/>
        <v>CAMPOS</v>
      </c>
      <c r="Q795" t="str">
        <f t="shared" si="149"/>
        <v>VENEGAS</v>
      </c>
      <c r="R795" t="str">
        <f t="shared" si="150"/>
        <v>MARIA CRISTINA</v>
      </c>
      <c r="S795" t="str">
        <f t="shared" si="151"/>
        <v>MUJER</v>
      </c>
      <c r="T795" t="str">
        <f t="shared" si="152"/>
        <v>34</v>
      </c>
      <c r="U795" t="str">
        <f t="shared" si="153"/>
        <v>3314885448</v>
      </c>
      <c r="V795" t="str">
        <f t="shared" si="154"/>
        <v>APOLINAR PULIDO</v>
      </c>
      <c r="W795" t="str">
        <f t="shared" si="155"/>
        <v>18</v>
      </c>
      <c r="X795" t="str">
        <f t="shared" si="156"/>
        <v>PRESIDENTES</v>
      </c>
      <c r="Y795" t="str">
        <f t="shared" si="157"/>
        <v>CABECERA</v>
      </c>
      <c r="Z795" t="str">
        <f t="shared" si="158"/>
        <v>N/A</v>
      </c>
      <c r="AA795" t="str">
        <f t="shared" si="159"/>
        <v>DESEMPLEADA</v>
      </c>
    </row>
    <row r="796" spans="2:27" x14ac:dyDescent="0.25">
      <c r="B796" s="96" t="s">
        <v>4469</v>
      </c>
      <c r="C796" s="96" t="s">
        <v>400</v>
      </c>
      <c r="D796" s="96" t="s">
        <v>21</v>
      </c>
      <c r="E796" s="96" t="s">
        <v>33</v>
      </c>
      <c r="F796" s="96"/>
      <c r="G796" s="96">
        <v>3331583257</v>
      </c>
      <c r="H796" s="97" t="s">
        <v>1228</v>
      </c>
      <c r="I796" s="96">
        <v>14</v>
      </c>
      <c r="J796" s="97" t="s">
        <v>1230</v>
      </c>
      <c r="K796" s="96" t="s">
        <v>2355</v>
      </c>
      <c r="L796" s="96"/>
      <c r="M796" s="96"/>
      <c r="P796" t="str">
        <f t="shared" si="148"/>
        <v>DOMINGUEZ </v>
      </c>
      <c r="Q796" t="str">
        <f t="shared" si="149"/>
        <v>RAMIREZ</v>
      </c>
      <c r="R796" t="str">
        <f t="shared" si="150"/>
        <v>MA GUADALUPE</v>
      </c>
      <c r="S796" t="str">
        <f t="shared" si="151"/>
        <v>MUJER</v>
      </c>
      <c r="T796" t="str">
        <f t="shared" si="152"/>
        <v/>
      </c>
      <c r="U796" t="str">
        <f t="shared" si="153"/>
        <v>3331583257</v>
      </c>
      <c r="V796" t="str">
        <f t="shared" si="154"/>
        <v>APOLINAR PULIDO</v>
      </c>
      <c r="W796" t="str">
        <f t="shared" si="155"/>
        <v>14</v>
      </c>
      <c r="X796" t="str">
        <f t="shared" si="156"/>
        <v>PRESIDENTES</v>
      </c>
      <c r="Y796" t="str">
        <f t="shared" si="157"/>
        <v>CABECERA</v>
      </c>
      <c r="Z796" t="str">
        <f t="shared" si="158"/>
        <v/>
      </c>
      <c r="AA796" t="str">
        <f t="shared" si="159"/>
        <v/>
      </c>
    </row>
    <row r="797" spans="2:27" x14ac:dyDescent="0.25">
      <c r="B797" s="97" t="s">
        <v>579</v>
      </c>
      <c r="C797" s="97" t="s">
        <v>1256</v>
      </c>
      <c r="D797" s="97" t="s">
        <v>1257</v>
      </c>
      <c r="E797" s="96"/>
      <c r="F797" s="97">
        <v>54</v>
      </c>
      <c r="G797" s="97">
        <v>3334487083</v>
      </c>
      <c r="H797" s="97" t="s">
        <v>1228</v>
      </c>
      <c r="I797" s="96" t="s">
        <v>4470</v>
      </c>
      <c r="J797" s="97" t="s">
        <v>1230</v>
      </c>
      <c r="K797" s="96" t="s">
        <v>2355</v>
      </c>
      <c r="L797" s="96"/>
      <c r="M797" s="96"/>
      <c r="P797" t="str">
        <f t="shared" si="148"/>
        <v>GUTIERREZ</v>
      </c>
      <c r="Q797" t="str">
        <f t="shared" si="149"/>
        <v>DÍAS</v>
      </c>
      <c r="R797" t="str">
        <f t="shared" si="150"/>
        <v>ELIZABETH</v>
      </c>
      <c r="S797" t="str">
        <f t="shared" si="151"/>
        <v/>
      </c>
      <c r="T797" t="str">
        <f t="shared" si="152"/>
        <v>54</v>
      </c>
      <c r="U797" t="str">
        <f t="shared" si="153"/>
        <v>3334487083</v>
      </c>
      <c r="V797" t="str">
        <f t="shared" si="154"/>
        <v>APOLINAR PULIDO</v>
      </c>
      <c r="W797" t="str">
        <f t="shared" si="155"/>
        <v>61-A</v>
      </c>
      <c r="X797" t="str">
        <f t="shared" si="156"/>
        <v>PRESIDENTES</v>
      </c>
      <c r="Y797" t="str">
        <f t="shared" si="157"/>
        <v>CABECERA</v>
      </c>
      <c r="Z797" t="str">
        <f t="shared" si="158"/>
        <v/>
      </c>
      <c r="AA797" t="str">
        <f t="shared" si="159"/>
        <v/>
      </c>
    </row>
    <row r="798" spans="2:27" x14ac:dyDescent="0.25">
      <c r="B798" s="97" t="s">
        <v>68</v>
      </c>
      <c r="C798" s="97" t="s">
        <v>149</v>
      </c>
      <c r="D798" s="97" t="s">
        <v>1227</v>
      </c>
      <c r="E798" s="97" t="s">
        <v>27</v>
      </c>
      <c r="F798" s="97">
        <v>29</v>
      </c>
      <c r="G798" s="97">
        <v>3322042211</v>
      </c>
      <c r="H798" s="97" t="s">
        <v>1228</v>
      </c>
      <c r="I798" s="97">
        <v>59</v>
      </c>
      <c r="J798" s="97" t="s">
        <v>1230</v>
      </c>
      <c r="K798" s="96" t="s">
        <v>2355</v>
      </c>
      <c r="L798" s="97">
        <v>5</v>
      </c>
      <c r="M798" s="97" t="s">
        <v>29</v>
      </c>
      <c r="P798" t="str">
        <f t="shared" si="148"/>
        <v>NUÑO</v>
      </c>
      <c r="Q798" t="str">
        <f t="shared" si="149"/>
        <v>HERMOSILLO</v>
      </c>
      <c r="R798" t="str">
        <f t="shared" si="150"/>
        <v>NORMA KARINA</v>
      </c>
      <c r="S798" t="str">
        <f t="shared" si="151"/>
        <v>MUJER</v>
      </c>
      <c r="T798" t="str">
        <f t="shared" si="152"/>
        <v>29</v>
      </c>
      <c r="U798" t="str">
        <f t="shared" si="153"/>
        <v>3322042211</v>
      </c>
      <c r="V798" t="str">
        <f t="shared" si="154"/>
        <v>APOLINAR PULIDO</v>
      </c>
      <c r="W798" t="str">
        <f t="shared" si="155"/>
        <v>59</v>
      </c>
      <c r="X798" t="str">
        <f t="shared" si="156"/>
        <v>PRESIDENTES</v>
      </c>
      <c r="Y798" t="str">
        <f t="shared" si="157"/>
        <v>CABECERA</v>
      </c>
      <c r="Z798" t="str">
        <f t="shared" si="158"/>
        <v>5</v>
      </c>
      <c r="AA798" t="str">
        <f t="shared" si="159"/>
        <v>MADRE SOLTERA</v>
      </c>
    </row>
    <row r="799" spans="2:27" x14ac:dyDescent="0.25">
      <c r="B799" s="97" t="s">
        <v>1195</v>
      </c>
      <c r="C799" s="97" t="s">
        <v>1018</v>
      </c>
      <c r="D799" s="97" t="s">
        <v>3520</v>
      </c>
      <c r="E799" s="97" t="s">
        <v>48</v>
      </c>
      <c r="F799" s="97">
        <v>65</v>
      </c>
      <c r="G799" s="97">
        <v>3329898928</v>
      </c>
      <c r="H799" s="97" t="s">
        <v>1228</v>
      </c>
      <c r="I799" s="97">
        <v>41</v>
      </c>
      <c r="J799" s="97" t="s">
        <v>1230</v>
      </c>
      <c r="K799" s="96" t="s">
        <v>2355</v>
      </c>
      <c r="L799" s="97" t="s">
        <v>3373</v>
      </c>
      <c r="M799" s="97" t="s">
        <v>2966</v>
      </c>
      <c r="P799" t="str">
        <f t="shared" si="148"/>
        <v>TAMAYO</v>
      </c>
      <c r="Q799" t="str">
        <f t="shared" si="149"/>
        <v>DIAZ</v>
      </c>
      <c r="R799" t="str">
        <f t="shared" si="150"/>
        <v>MIGUEL </v>
      </c>
      <c r="S799" t="str">
        <f t="shared" si="151"/>
        <v>HOMBRE</v>
      </c>
      <c r="T799" t="str">
        <f t="shared" si="152"/>
        <v>65</v>
      </c>
      <c r="U799" t="str">
        <f t="shared" si="153"/>
        <v>3329898928</v>
      </c>
      <c r="V799" t="str">
        <f t="shared" si="154"/>
        <v>APOLINAR PULIDO</v>
      </c>
      <c r="W799" t="str">
        <f t="shared" si="155"/>
        <v>41</v>
      </c>
      <c r="X799" t="str">
        <f t="shared" si="156"/>
        <v>PRESIDENTES</v>
      </c>
      <c r="Y799" t="str">
        <f t="shared" si="157"/>
        <v>CABECERA</v>
      </c>
      <c r="Z799" t="str">
        <f t="shared" si="158"/>
        <v>N/A</v>
      </c>
      <c r="AA799" t="str">
        <f t="shared" si="159"/>
        <v>ADULTO MAYOR</v>
      </c>
    </row>
    <row r="800" spans="2:27" x14ac:dyDescent="0.25">
      <c r="B800" s="97"/>
      <c r="C800" s="96"/>
      <c r="D800" s="97" t="s">
        <v>1264</v>
      </c>
      <c r="E800" s="96"/>
      <c r="F800" s="97">
        <v>22</v>
      </c>
      <c r="G800" s="97">
        <v>3321677036</v>
      </c>
      <c r="H800" s="97" t="s">
        <v>1228</v>
      </c>
      <c r="I800" s="96">
        <v>65</v>
      </c>
      <c r="J800" s="97" t="s">
        <v>1230</v>
      </c>
      <c r="K800" s="96" t="s">
        <v>2355</v>
      </c>
      <c r="L800" s="96"/>
      <c r="M800" s="96"/>
      <c r="P800" t="str">
        <f t="shared" si="148"/>
        <v/>
      </c>
      <c r="Q800" t="str">
        <f t="shared" si="149"/>
        <v/>
      </c>
      <c r="R800" t="str">
        <f t="shared" si="150"/>
        <v>LESLIE</v>
      </c>
      <c r="S800" t="str">
        <f t="shared" si="151"/>
        <v/>
      </c>
      <c r="T800" t="str">
        <f t="shared" si="152"/>
        <v>22</v>
      </c>
      <c r="U800" t="str">
        <f t="shared" si="153"/>
        <v>3321677036</v>
      </c>
      <c r="V800" t="str">
        <f t="shared" si="154"/>
        <v>APOLINAR PULIDO</v>
      </c>
      <c r="W800" t="str">
        <f t="shared" si="155"/>
        <v>65</v>
      </c>
      <c r="X800" t="str">
        <f t="shared" si="156"/>
        <v>PRESIDENTES</v>
      </c>
      <c r="Y800" t="str">
        <f t="shared" si="157"/>
        <v>CABECERA</v>
      </c>
      <c r="Z800" t="str">
        <f t="shared" si="158"/>
        <v/>
      </c>
      <c r="AA800" t="str">
        <f t="shared" si="159"/>
        <v/>
      </c>
    </row>
    <row r="801" spans="2:27" x14ac:dyDescent="0.25">
      <c r="B801" s="97" t="s">
        <v>3802</v>
      </c>
      <c r="C801" s="97" t="s">
        <v>2376</v>
      </c>
      <c r="D801" s="97" t="s">
        <v>4471</v>
      </c>
      <c r="E801" s="97" t="s">
        <v>33</v>
      </c>
      <c r="F801" s="97">
        <v>76</v>
      </c>
      <c r="G801" s="97">
        <v>3334050431</v>
      </c>
      <c r="H801" s="97" t="s">
        <v>4472</v>
      </c>
      <c r="I801" s="97">
        <v>61</v>
      </c>
      <c r="J801" s="97" t="s">
        <v>1230</v>
      </c>
      <c r="K801" s="96" t="s">
        <v>2355</v>
      </c>
      <c r="L801" s="97">
        <v>2</v>
      </c>
      <c r="M801" s="97" t="s">
        <v>2966</v>
      </c>
      <c r="P801" t="str">
        <f t="shared" si="148"/>
        <v>GOMEZ </v>
      </c>
      <c r="Q801" t="str">
        <f t="shared" si="149"/>
        <v>TINAJERO</v>
      </c>
      <c r="R801" t="str">
        <f t="shared" si="150"/>
        <v>FELICITAS</v>
      </c>
      <c r="S801" t="str">
        <f t="shared" si="151"/>
        <v>MUJER</v>
      </c>
      <c r="T801" t="str">
        <f t="shared" si="152"/>
        <v>76</v>
      </c>
      <c r="U801" t="str">
        <f t="shared" si="153"/>
        <v>3334050431</v>
      </c>
      <c r="V801" t="str">
        <f t="shared" si="154"/>
        <v>APOLINAR PULIDO</v>
      </c>
      <c r="W801" t="str">
        <f t="shared" si="155"/>
        <v>61</v>
      </c>
      <c r="X801" t="str">
        <f t="shared" si="156"/>
        <v>PRESIDENTES</v>
      </c>
      <c r="Y801" t="str">
        <f t="shared" si="157"/>
        <v>CABECERA</v>
      </c>
      <c r="Z801" t="str">
        <f t="shared" si="158"/>
        <v>2</v>
      </c>
      <c r="AA801" t="str">
        <f t="shared" si="159"/>
        <v>ADULTO MAYOR</v>
      </c>
    </row>
    <row r="802" spans="2:27" x14ac:dyDescent="0.25">
      <c r="B802" s="97" t="s">
        <v>4473</v>
      </c>
      <c r="C802" s="97" t="s">
        <v>3498</v>
      </c>
      <c r="D802" s="97" t="s">
        <v>4474</v>
      </c>
      <c r="E802" s="97" t="s">
        <v>3292</v>
      </c>
      <c r="F802" s="97">
        <v>56</v>
      </c>
      <c r="G802" s="97">
        <v>3314450920</v>
      </c>
      <c r="H802" s="97" t="s">
        <v>4475</v>
      </c>
      <c r="I802" s="97">
        <v>8</v>
      </c>
      <c r="J802" s="97" t="s">
        <v>1230</v>
      </c>
      <c r="K802" s="96" t="s">
        <v>2355</v>
      </c>
      <c r="L802" s="97"/>
      <c r="M802" s="97"/>
      <c r="P802" t="str">
        <f t="shared" si="148"/>
        <v>AMEZQUITA </v>
      </c>
      <c r="Q802" t="str">
        <f t="shared" si="149"/>
        <v>TORRES </v>
      </c>
      <c r="R802" t="str">
        <f t="shared" si="150"/>
        <v>YOLANDA </v>
      </c>
      <c r="S802" t="str">
        <f t="shared" si="151"/>
        <v>MUJER </v>
      </c>
      <c r="T802" t="str">
        <f t="shared" si="152"/>
        <v>56</v>
      </c>
      <c r="U802" t="str">
        <f t="shared" si="153"/>
        <v>3314450920</v>
      </c>
      <c r="V802" t="str">
        <f t="shared" si="154"/>
        <v>APOLINAR PULIDO </v>
      </c>
      <c r="W802" t="str">
        <f t="shared" si="155"/>
        <v>8</v>
      </c>
      <c r="X802" t="str">
        <f t="shared" si="156"/>
        <v>PRESIDENTES</v>
      </c>
      <c r="Y802" t="str">
        <f t="shared" si="157"/>
        <v>CABECERA</v>
      </c>
      <c r="Z802" t="str">
        <f t="shared" si="158"/>
        <v/>
      </c>
      <c r="AA802" t="str">
        <f t="shared" si="159"/>
        <v/>
      </c>
    </row>
    <row r="803" spans="2:27" x14ac:dyDescent="0.25">
      <c r="B803" s="97" t="s">
        <v>4476</v>
      </c>
      <c r="C803" s="97" t="s">
        <v>4477</v>
      </c>
      <c r="D803" s="97" t="s">
        <v>4478</v>
      </c>
      <c r="E803" s="97" t="s">
        <v>3510</v>
      </c>
      <c r="F803" s="97">
        <v>36</v>
      </c>
      <c r="G803" s="97">
        <v>3325973366</v>
      </c>
      <c r="H803" s="97" t="s">
        <v>4475</v>
      </c>
      <c r="I803" s="97">
        <v>60</v>
      </c>
      <c r="J803" s="97" t="s">
        <v>1230</v>
      </c>
      <c r="K803" s="96" t="s">
        <v>2355</v>
      </c>
      <c r="L803" s="97">
        <v>4</v>
      </c>
      <c r="M803" s="97"/>
      <c r="P803" t="str">
        <f t="shared" si="148"/>
        <v>RIVERA </v>
      </c>
      <c r="Q803" t="str">
        <f t="shared" si="149"/>
        <v>JAUREGUII </v>
      </c>
      <c r="R803" t="str">
        <f t="shared" si="150"/>
        <v>RAFAEL </v>
      </c>
      <c r="S803" t="str">
        <f t="shared" si="151"/>
        <v>HOMBRE </v>
      </c>
      <c r="T803" t="str">
        <f t="shared" si="152"/>
        <v>36</v>
      </c>
      <c r="U803" t="str">
        <f t="shared" si="153"/>
        <v>3325973366</v>
      </c>
      <c r="V803" t="str">
        <f t="shared" si="154"/>
        <v>APOLINAR PULIDO </v>
      </c>
      <c r="W803" t="str">
        <f t="shared" si="155"/>
        <v>60</v>
      </c>
      <c r="X803" t="str">
        <f t="shared" si="156"/>
        <v>PRESIDENTES</v>
      </c>
      <c r="Y803" t="str">
        <f t="shared" si="157"/>
        <v>CABECERA</v>
      </c>
      <c r="Z803" t="str">
        <f t="shared" si="158"/>
        <v>4</v>
      </c>
      <c r="AA803" t="str">
        <f t="shared" si="159"/>
        <v/>
      </c>
    </row>
    <row r="804" spans="2:27" x14ac:dyDescent="0.25">
      <c r="B804" s="97" t="s">
        <v>88</v>
      </c>
      <c r="C804" s="97" t="s">
        <v>591</v>
      </c>
      <c r="D804" s="97" t="s">
        <v>4479</v>
      </c>
      <c r="E804" s="97" t="s">
        <v>27</v>
      </c>
      <c r="F804" s="97">
        <v>23</v>
      </c>
      <c r="G804" s="97">
        <v>3322012742</v>
      </c>
      <c r="H804" s="97" t="s">
        <v>4480</v>
      </c>
      <c r="I804" s="97">
        <v>45</v>
      </c>
      <c r="J804" s="97" t="s">
        <v>1230</v>
      </c>
      <c r="K804" s="96" t="s">
        <v>2355</v>
      </c>
      <c r="L804" s="97">
        <v>3</v>
      </c>
      <c r="M804" s="97" t="s">
        <v>29</v>
      </c>
      <c r="P804" t="str">
        <f t="shared" si="148"/>
        <v>RAMÍREZ</v>
      </c>
      <c r="Q804" t="str">
        <f t="shared" si="149"/>
        <v>MATA</v>
      </c>
      <c r="R804" t="str">
        <f t="shared" si="150"/>
        <v>ROMELIA LIZBETH</v>
      </c>
      <c r="S804" t="str">
        <f t="shared" si="151"/>
        <v>MUJER</v>
      </c>
      <c r="T804" t="str">
        <f t="shared" si="152"/>
        <v>23</v>
      </c>
      <c r="U804" t="str">
        <f t="shared" si="153"/>
        <v>3322012742</v>
      </c>
      <c r="V804" t="str">
        <f t="shared" si="154"/>
        <v>FERNANDO BARAJAS</v>
      </c>
      <c r="W804" t="str">
        <f t="shared" si="155"/>
        <v>45</v>
      </c>
      <c r="X804" t="str">
        <f t="shared" si="156"/>
        <v>PRESIDENTES</v>
      </c>
      <c r="Y804" t="str">
        <f t="shared" si="157"/>
        <v>CABECERA</v>
      </c>
      <c r="Z804" t="str">
        <f t="shared" si="158"/>
        <v>3</v>
      </c>
      <c r="AA804" t="str">
        <f t="shared" si="159"/>
        <v>MADRE SOLTERA</v>
      </c>
    </row>
    <row r="805" spans="2:27" x14ac:dyDescent="0.25">
      <c r="B805" s="97" t="s">
        <v>4194</v>
      </c>
      <c r="C805" s="97" t="s">
        <v>1628</v>
      </c>
      <c r="D805" s="97" t="s">
        <v>182</v>
      </c>
      <c r="E805" s="97" t="s">
        <v>33</v>
      </c>
      <c r="F805" s="97">
        <v>61</v>
      </c>
      <c r="G805" s="97">
        <v>3311808125</v>
      </c>
      <c r="H805" s="97" t="s">
        <v>4481</v>
      </c>
      <c r="I805" s="97">
        <v>13</v>
      </c>
      <c r="J805" s="97" t="s">
        <v>1230</v>
      </c>
      <c r="K805" s="96" t="s">
        <v>2355</v>
      </c>
      <c r="L805" s="97"/>
      <c r="M805" s="97" t="s">
        <v>3316</v>
      </c>
      <c r="P805" t="str">
        <f t="shared" si="148"/>
        <v>CORONA</v>
      </c>
      <c r="Q805" t="str">
        <f t="shared" si="149"/>
        <v>NAVARRO</v>
      </c>
      <c r="R805" t="str">
        <f t="shared" si="150"/>
        <v>JOSEFINA</v>
      </c>
      <c r="S805" t="str">
        <f t="shared" si="151"/>
        <v>MUJER</v>
      </c>
      <c r="T805" t="str">
        <f t="shared" si="152"/>
        <v>61</v>
      </c>
      <c r="U805" t="str">
        <f t="shared" si="153"/>
        <v>3311808125</v>
      </c>
      <c r="V805" t="str">
        <f t="shared" si="154"/>
        <v>FERNANDO BARAJAS</v>
      </c>
      <c r="W805" t="str">
        <f t="shared" si="155"/>
        <v>13</v>
      </c>
      <c r="X805" t="str">
        <f t="shared" si="156"/>
        <v>PRESIDENTES</v>
      </c>
      <c r="Y805" t="str">
        <f t="shared" si="157"/>
        <v>CABECERA</v>
      </c>
      <c r="Z805" t="str">
        <f t="shared" si="158"/>
        <v/>
      </c>
      <c r="AA805" t="str">
        <f t="shared" si="159"/>
        <v>DESEMPLEO</v>
      </c>
    </row>
    <row r="806" spans="2:27" x14ac:dyDescent="0.25">
      <c r="B806" s="97" t="s">
        <v>3802</v>
      </c>
      <c r="C806" s="97" t="s">
        <v>4482</v>
      </c>
      <c r="D806" s="97" t="s">
        <v>4483</v>
      </c>
      <c r="E806" s="97" t="s">
        <v>27</v>
      </c>
      <c r="F806" s="97">
        <v>24</v>
      </c>
      <c r="G806" s="97">
        <v>3317194320</v>
      </c>
      <c r="H806" s="97" t="s">
        <v>4484</v>
      </c>
      <c r="I806" s="97">
        <v>79</v>
      </c>
      <c r="J806" s="97" t="s">
        <v>1230</v>
      </c>
      <c r="K806" s="96" t="s">
        <v>2355</v>
      </c>
      <c r="L806" s="97">
        <v>4</v>
      </c>
      <c r="M806" s="97" t="s">
        <v>29</v>
      </c>
      <c r="P806" t="str">
        <f t="shared" si="148"/>
        <v>GOMEZ </v>
      </c>
      <c r="Q806" t="str">
        <f t="shared" si="149"/>
        <v>HERRERA </v>
      </c>
      <c r="R806" t="str">
        <f t="shared" si="150"/>
        <v>LAURA JANELY </v>
      </c>
      <c r="S806" t="str">
        <f t="shared" si="151"/>
        <v>MUJER</v>
      </c>
      <c r="T806" t="str">
        <f t="shared" si="152"/>
        <v>24</v>
      </c>
      <c r="U806" t="str">
        <f t="shared" si="153"/>
        <v>3317194320</v>
      </c>
      <c r="V806" t="str">
        <f t="shared" si="154"/>
        <v>FERNANDO BARAJAS </v>
      </c>
      <c r="W806" t="str">
        <f t="shared" si="155"/>
        <v>79</v>
      </c>
      <c r="X806" t="str">
        <f t="shared" si="156"/>
        <v>PRESIDENTES</v>
      </c>
      <c r="Y806" t="str">
        <f t="shared" si="157"/>
        <v>CABECERA</v>
      </c>
      <c r="Z806" t="str">
        <f t="shared" si="158"/>
        <v>4</v>
      </c>
      <c r="AA806" t="str">
        <f t="shared" si="159"/>
        <v>MADRE SOLTERA</v>
      </c>
    </row>
    <row r="807" spans="2:27" x14ac:dyDescent="0.25">
      <c r="B807" s="97" t="s">
        <v>3365</v>
      </c>
      <c r="C807" s="97" t="s">
        <v>46</v>
      </c>
      <c r="D807" s="97" t="s">
        <v>4485</v>
      </c>
      <c r="E807" s="97" t="s">
        <v>1333</v>
      </c>
      <c r="F807" s="97" t="s">
        <v>3345</v>
      </c>
      <c r="G807" s="97">
        <v>3317898782</v>
      </c>
      <c r="H807" s="97" t="s">
        <v>4486</v>
      </c>
      <c r="I807" s="97">
        <v>3</v>
      </c>
      <c r="J807" s="97" t="s">
        <v>1230</v>
      </c>
      <c r="K807" s="96" t="s">
        <v>2355</v>
      </c>
      <c r="L807" s="97" t="s">
        <v>3399</v>
      </c>
      <c r="M807" s="97" t="s">
        <v>3402</v>
      </c>
      <c r="P807" t="str">
        <f t="shared" si="148"/>
        <v>CAMARENA </v>
      </c>
      <c r="Q807" t="str">
        <f t="shared" si="149"/>
        <v>PEREZ</v>
      </c>
      <c r="R807" t="str">
        <f t="shared" si="150"/>
        <v>SOCORRO </v>
      </c>
      <c r="S807" t="str">
        <f t="shared" si="151"/>
        <v>F</v>
      </c>
      <c r="T807" t="str">
        <f t="shared" si="152"/>
        <v>N/D</v>
      </c>
      <c r="U807" t="str">
        <f t="shared" si="153"/>
        <v>3317898782</v>
      </c>
      <c r="V807" t="str">
        <f t="shared" si="154"/>
        <v>J JESUS</v>
      </c>
      <c r="W807" t="str">
        <f t="shared" si="155"/>
        <v>3</v>
      </c>
      <c r="X807" t="str">
        <f t="shared" si="156"/>
        <v>PRESIDENTES</v>
      </c>
      <c r="Y807" t="str">
        <f t="shared" si="157"/>
        <v>CABECERA</v>
      </c>
      <c r="Z807" t="str">
        <f t="shared" si="158"/>
        <v>S/D</v>
      </c>
      <c r="AA807" t="str">
        <f t="shared" si="159"/>
        <v>H</v>
      </c>
    </row>
    <row r="808" spans="2:27" x14ac:dyDescent="0.25">
      <c r="B808" s="97" t="s">
        <v>4220</v>
      </c>
      <c r="C808" s="97" t="s">
        <v>3396</v>
      </c>
      <c r="D808" s="97" t="s">
        <v>4487</v>
      </c>
      <c r="E808" s="97" t="s">
        <v>3303</v>
      </c>
      <c r="F808" s="97">
        <v>21</v>
      </c>
      <c r="G808" s="97">
        <v>3325835090</v>
      </c>
      <c r="H808" s="97" t="s">
        <v>4488</v>
      </c>
      <c r="I808" s="97" t="s">
        <v>4489</v>
      </c>
      <c r="J808" s="97" t="s">
        <v>1230</v>
      </c>
      <c r="K808" s="96" t="s">
        <v>2355</v>
      </c>
      <c r="L808" s="97">
        <v>5</v>
      </c>
      <c r="M808" s="97" t="s">
        <v>3709</v>
      </c>
      <c r="P808" t="str">
        <f t="shared" si="148"/>
        <v>RODRIGUEZ </v>
      </c>
      <c r="Q808" t="str">
        <f t="shared" si="149"/>
        <v>VAZQUEZ </v>
      </c>
      <c r="R808" t="str">
        <f t="shared" si="150"/>
        <v>KARINA MAYELA </v>
      </c>
      <c r="S808" t="str">
        <f t="shared" si="151"/>
        <v>MUJER </v>
      </c>
      <c r="T808" t="str">
        <f t="shared" si="152"/>
        <v>21</v>
      </c>
      <c r="U808" t="str">
        <f t="shared" si="153"/>
        <v>3325835090</v>
      </c>
      <c r="V808" t="str">
        <f t="shared" si="154"/>
        <v>J. JESUS RUIZ </v>
      </c>
      <c r="W808" t="str">
        <f t="shared" si="155"/>
        <v>2A</v>
      </c>
      <c r="X808" t="str">
        <f t="shared" si="156"/>
        <v>PRESIDENTES</v>
      </c>
      <c r="Y808" t="str">
        <f t="shared" si="157"/>
        <v>CABECERA</v>
      </c>
      <c r="Z808" t="str">
        <f t="shared" si="158"/>
        <v>5</v>
      </c>
      <c r="AA808" t="str">
        <f t="shared" si="159"/>
        <v>DESEMPLEADA</v>
      </c>
    </row>
    <row r="809" spans="2:27" x14ac:dyDescent="0.25">
      <c r="B809" s="97" t="s">
        <v>1239</v>
      </c>
      <c r="C809" s="97" t="s">
        <v>820</v>
      </c>
      <c r="D809" s="97" t="s">
        <v>344</v>
      </c>
      <c r="E809" s="97" t="s">
        <v>27</v>
      </c>
      <c r="F809" s="97">
        <v>66</v>
      </c>
      <c r="G809" s="97" t="s">
        <v>1240</v>
      </c>
      <c r="H809" s="97" t="s">
        <v>1261</v>
      </c>
      <c r="I809" s="98">
        <v>0.45833333333333331</v>
      </c>
      <c r="J809" s="97" t="s">
        <v>1230</v>
      </c>
      <c r="K809" s="96" t="s">
        <v>2355</v>
      </c>
      <c r="L809" s="97">
        <v>2</v>
      </c>
      <c r="M809" s="97" t="s">
        <v>89</v>
      </c>
      <c r="P809" t="str">
        <f t="shared" si="148"/>
        <v>DAVILA</v>
      </c>
      <c r="Q809" t="str">
        <f t="shared" si="149"/>
        <v>VENEGAS</v>
      </c>
      <c r="R809" t="str">
        <f t="shared" si="150"/>
        <v>MARIA DEL CARMEN</v>
      </c>
      <c r="S809" t="str">
        <f t="shared" si="151"/>
        <v>MUJER</v>
      </c>
      <c r="T809" t="str">
        <f t="shared" si="152"/>
        <v>66</v>
      </c>
      <c r="U809" t="str">
        <f t="shared" si="153"/>
        <v>735 3991</v>
      </c>
      <c r="V809" t="str">
        <f t="shared" si="154"/>
        <v>JESUS GUILLEN</v>
      </c>
      <c r="W809" t="str">
        <f t="shared" si="155"/>
        <v>0.458333333333333</v>
      </c>
      <c r="X809" t="str">
        <f t="shared" si="156"/>
        <v>PRESIDENTES</v>
      </c>
      <c r="Y809" t="str">
        <f t="shared" si="157"/>
        <v>CABECERA</v>
      </c>
      <c r="Z809" t="str">
        <f t="shared" si="158"/>
        <v>2</v>
      </c>
      <c r="AA809" t="str">
        <f t="shared" si="159"/>
        <v>DISCAPACITADO(A)</v>
      </c>
    </row>
    <row r="810" spans="2:27" x14ac:dyDescent="0.25">
      <c r="B810" s="97" t="s">
        <v>84</v>
      </c>
      <c r="C810" s="97" t="s">
        <v>40</v>
      </c>
      <c r="D810" s="97" t="s">
        <v>1231</v>
      </c>
      <c r="E810" s="97" t="s">
        <v>27</v>
      </c>
      <c r="F810" s="97">
        <v>27</v>
      </c>
      <c r="G810" s="97">
        <v>3319104455</v>
      </c>
      <c r="H810" s="97" t="s">
        <v>1261</v>
      </c>
      <c r="I810" s="97">
        <v>26</v>
      </c>
      <c r="J810" s="97" t="s">
        <v>1230</v>
      </c>
      <c r="K810" s="96" t="s">
        <v>2355</v>
      </c>
      <c r="L810" s="97">
        <v>3</v>
      </c>
      <c r="M810" s="97" t="s">
        <v>29</v>
      </c>
      <c r="P810" t="str">
        <f t="shared" si="148"/>
        <v>OROZCO</v>
      </c>
      <c r="Q810" t="str">
        <f t="shared" si="149"/>
        <v>ALVAREZ</v>
      </c>
      <c r="R810" t="str">
        <f t="shared" si="150"/>
        <v>BRENDA</v>
      </c>
      <c r="S810" t="str">
        <f t="shared" si="151"/>
        <v>MUJER</v>
      </c>
      <c r="T810" t="str">
        <f t="shared" si="152"/>
        <v>27</v>
      </c>
      <c r="U810" t="str">
        <f t="shared" si="153"/>
        <v>3319104455</v>
      </c>
      <c r="V810" t="str">
        <f t="shared" si="154"/>
        <v>JESUS GUILLEN</v>
      </c>
      <c r="W810" t="str">
        <f t="shared" si="155"/>
        <v>26</v>
      </c>
      <c r="X810" t="str">
        <f t="shared" si="156"/>
        <v>PRESIDENTES</v>
      </c>
      <c r="Y810" t="str">
        <f t="shared" si="157"/>
        <v>CABECERA</v>
      </c>
      <c r="Z810" t="str">
        <f t="shared" si="158"/>
        <v>3</v>
      </c>
      <c r="AA810" t="str">
        <f t="shared" si="159"/>
        <v>MADRE SOLTERA</v>
      </c>
    </row>
    <row r="811" spans="2:27" x14ac:dyDescent="0.25">
      <c r="B811" s="97" t="s">
        <v>4220</v>
      </c>
      <c r="C811" s="97" t="s">
        <v>3523</v>
      </c>
      <c r="D811" s="97" t="s">
        <v>1260</v>
      </c>
      <c r="E811" s="97" t="s">
        <v>27</v>
      </c>
      <c r="F811" s="97">
        <v>21</v>
      </c>
      <c r="G811" s="97">
        <v>3787096553</v>
      </c>
      <c r="H811" s="97" t="s">
        <v>1261</v>
      </c>
      <c r="I811" s="97">
        <v>3</v>
      </c>
      <c r="J811" s="97" t="s">
        <v>1230</v>
      </c>
      <c r="K811" s="96" t="s">
        <v>2355</v>
      </c>
      <c r="L811" s="97">
        <v>4</v>
      </c>
      <c r="M811" s="97" t="s">
        <v>29</v>
      </c>
      <c r="P811" t="str">
        <f t="shared" si="148"/>
        <v>RODRIGUEZ </v>
      </c>
      <c r="Q811" t="str">
        <f t="shared" si="149"/>
        <v>GUTIERREZ </v>
      </c>
      <c r="R811" t="str">
        <f t="shared" si="150"/>
        <v>ANA KAREN</v>
      </c>
      <c r="S811" t="str">
        <f t="shared" si="151"/>
        <v>MUJER</v>
      </c>
      <c r="T811" t="str">
        <f t="shared" si="152"/>
        <v>21</v>
      </c>
      <c r="U811" t="str">
        <f t="shared" si="153"/>
        <v>3787096553</v>
      </c>
      <c r="V811" t="str">
        <f t="shared" si="154"/>
        <v>JESUS GUILLEN</v>
      </c>
      <c r="W811" t="str">
        <f t="shared" si="155"/>
        <v>3</v>
      </c>
      <c r="X811" t="str">
        <f t="shared" si="156"/>
        <v>PRESIDENTES</v>
      </c>
      <c r="Y811" t="str">
        <f t="shared" si="157"/>
        <v>CABECERA</v>
      </c>
      <c r="Z811" t="str">
        <f t="shared" si="158"/>
        <v>4</v>
      </c>
      <c r="AA811" t="str">
        <f t="shared" si="159"/>
        <v>MADRE SOLTERA</v>
      </c>
    </row>
    <row r="812" spans="2:27" x14ac:dyDescent="0.25">
      <c r="B812" s="97" t="s">
        <v>379</v>
      </c>
      <c r="C812" s="97" t="s">
        <v>4490</v>
      </c>
      <c r="D812" s="97" t="s">
        <v>1263</v>
      </c>
      <c r="E812" s="97" t="s">
        <v>267</v>
      </c>
      <c r="F812" s="97">
        <v>38</v>
      </c>
      <c r="G812" s="97">
        <v>3325674841</v>
      </c>
      <c r="H812" s="97" t="s">
        <v>1261</v>
      </c>
      <c r="I812" s="97">
        <v>25</v>
      </c>
      <c r="J812" s="97" t="s">
        <v>1230</v>
      </c>
      <c r="K812" s="96" t="s">
        <v>2355</v>
      </c>
      <c r="L812" s="97">
        <v>5</v>
      </c>
      <c r="M812" s="97" t="s">
        <v>101</v>
      </c>
      <c r="P812" t="str">
        <f t="shared" si="148"/>
        <v>VARGAS</v>
      </c>
      <c r="Q812" t="str">
        <f t="shared" si="149"/>
        <v>RAMOS </v>
      </c>
      <c r="R812" t="str">
        <f t="shared" si="150"/>
        <v>RAUL</v>
      </c>
      <c r="S812" t="str">
        <f t="shared" si="151"/>
        <v>HOMBRE</v>
      </c>
      <c r="T812" t="str">
        <f t="shared" si="152"/>
        <v>38</v>
      </c>
      <c r="U812" t="str">
        <f t="shared" si="153"/>
        <v>3325674841</v>
      </c>
      <c r="V812" t="str">
        <f t="shared" si="154"/>
        <v>JESUS GUILLEN</v>
      </c>
      <c r="W812" t="str">
        <f t="shared" si="155"/>
        <v>25</v>
      </c>
      <c r="X812" t="str">
        <f t="shared" si="156"/>
        <v>PRESIDENTES</v>
      </c>
      <c r="Y812" t="str">
        <f t="shared" si="157"/>
        <v>CABECERA</v>
      </c>
      <c r="Z812" t="str">
        <f t="shared" si="158"/>
        <v>5</v>
      </c>
      <c r="AA812" t="str">
        <f t="shared" si="159"/>
        <v>ENFERMO(A) CRONICO(A)</v>
      </c>
    </row>
    <row r="813" spans="2:27" x14ac:dyDescent="0.25">
      <c r="B813" s="97" t="s">
        <v>422</v>
      </c>
      <c r="C813" s="97" t="s">
        <v>400</v>
      </c>
      <c r="D813" s="97" t="s">
        <v>4491</v>
      </c>
      <c r="E813" s="97" t="s">
        <v>33</v>
      </c>
      <c r="F813" s="97">
        <v>32</v>
      </c>
      <c r="G813" s="97">
        <v>3326185216</v>
      </c>
      <c r="H813" s="97" t="s">
        <v>2724</v>
      </c>
      <c r="I813" s="97">
        <v>23</v>
      </c>
      <c r="J813" s="97" t="s">
        <v>1230</v>
      </c>
      <c r="K813" s="96" t="s">
        <v>2355</v>
      </c>
      <c r="L813" s="97">
        <v>3</v>
      </c>
      <c r="M813" s="97" t="s">
        <v>4492</v>
      </c>
      <c r="P813" t="str">
        <f t="shared" si="148"/>
        <v>PULIDO</v>
      </c>
      <c r="Q813" t="str">
        <f t="shared" si="149"/>
        <v>RAMIREZ</v>
      </c>
      <c r="R813" t="str">
        <f t="shared" si="150"/>
        <v>MARCOS ANTONIO</v>
      </c>
      <c r="S813" t="str">
        <f t="shared" si="151"/>
        <v>MUJER</v>
      </c>
      <c r="T813" t="str">
        <f t="shared" si="152"/>
        <v>32</v>
      </c>
      <c r="U813" t="str">
        <f t="shared" si="153"/>
        <v>3326185216</v>
      </c>
      <c r="V813" t="str">
        <f t="shared" si="154"/>
        <v>JESUS GUILLEN</v>
      </c>
      <c r="W813" t="str">
        <f t="shared" si="155"/>
        <v>23</v>
      </c>
      <c r="X813" t="str">
        <f t="shared" si="156"/>
        <v>PRESIDENTES</v>
      </c>
      <c r="Y813" t="str">
        <f t="shared" si="157"/>
        <v>CABECERA</v>
      </c>
      <c r="Z813" t="str">
        <f t="shared" si="158"/>
        <v>3</v>
      </c>
      <c r="AA813" t="str">
        <f t="shared" si="159"/>
        <v>DESEPLEO</v>
      </c>
    </row>
    <row r="814" spans="2:27" x14ac:dyDescent="0.25">
      <c r="B814" s="97" t="s">
        <v>177</v>
      </c>
      <c r="C814" s="97" t="s">
        <v>229</v>
      </c>
      <c r="D814" s="97" t="s">
        <v>4493</v>
      </c>
      <c r="E814" s="97" t="s">
        <v>27</v>
      </c>
      <c r="F814" s="97">
        <v>48</v>
      </c>
      <c r="G814" s="97">
        <v>3338067558</v>
      </c>
      <c r="H814" s="97" t="s">
        <v>4494</v>
      </c>
      <c r="I814" s="97">
        <v>11</v>
      </c>
      <c r="J814" s="97" t="s">
        <v>1230</v>
      </c>
      <c r="K814" s="96" t="s">
        <v>2355</v>
      </c>
      <c r="L814" s="97">
        <v>3</v>
      </c>
      <c r="M814" s="97" t="s">
        <v>29</v>
      </c>
      <c r="P814" t="str">
        <f t="shared" si="148"/>
        <v>LOPEZ</v>
      </c>
      <c r="Q814" t="str">
        <f t="shared" si="149"/>
        <v>VAZQUEZ</v>
      </c>
      <c r="R814" t="str">
        <f t="shared" si="150"/>
        <v>MARIA CRISTINA</v>
      </c>
      <c r="S814" t="str">
        <f t="shared" si="151"/>
        <v>MUJER</v>
      </c>
      <c r="T814" t="str">
        <f t="shared" si="152"/>
        <v>48</v>
      </c>
      <c r="U814" t="str">
        <f t="shared" si="153"/>
        <v>3338067558</v>
      </c>
      <c r="V814" t="str">
        <f t="shared" si="154"/>
        <v>JESUS RUIZ</v>
      </c>
      <c r="W814" t="str">
        <f t="shared" si="155"/>
        <v>11</v>
      </c>
      <c r="X814" t="str">
        <f t="shared" si="156"/>
        <v>PRESIDENTES</v>
      </c>
      <c r="Y814" t="str">
        <f t="shared" si="157"/>
        <v>CABECERA</v>
      </c>
      <c r="Z814" t="str">
        <f t="shared" si="158"/>
        <v>3</v>
      </c>
      <c r="AA814" t="str">
        <f t="shared" si="159"/>
        <v>MADRE SOLTERA</v>
      </c>
    </row>
    <row r="815" spans="2:27" x14ac:dyDescent="0.25">
      <c r="B815" s="96" t="s">
        <v>3471</v>
      </c>
      <c r="C815" s="96" t="s">
        <v>4495</v>
      </c>
      <c r="D815" s="96" t="s">
        <v>4496</v>
      </c>
      <c r="E815" s="96" t="s">
        <v>3292</v>
      </c>
      <c r="F815" s="96"/>
      <c r="G815" s="96">
        <v>3334042880</v>
      </c>
      <c r="H815" s="96" t="s">
        <v>4497</v>
      </c>
      <c r="I815" s="96">
        <v>35</v>
      </c>
      <c r="J815" s="97" t="s">
        <v>1230</v>
      </c>
      <c r="K815" s="96" t="s">
        <v>2355</v>
      </c>
      <c r="L815" s="96"/>
      <c r="M815" s="96"/>
      <c r="P815" t="str">
        <f t="shared" si="148"/>
        <v>GONZALES </v>
      </c>
      <c r="Q815" t="str">
        <f t="shared" si="149"/>
        <v>PADILLA </v>
      </c>
      <c r="R815" t="str">
        <f t="shared" si="150"/>
        <v>MARTHA JACINTA </v>
      </c>
      <c r="S815" t="str">
        <f t="shared" si="151"/>
        <v>MUJER </v>
      </c>
      <c r="T815" t="str">
        <f t="shared" si="152"/>
        <v/>
      </c>
      <c r="U815" t="str">
        <f t="shared" si="153"/>
        <v>3334042880</v>
      </c>
      <c r="V815" t="str">
        <f t="shared" si="154"/>
        <v>MANUEL RODRIGUEZ </v>
      </c>
      <c r="W815" t="str">
        <f t="shared" si="155"/>
        <v>35</v>
      </c>
      <c r="X815" t="str">
        <f t="shared" si="156"/>
        <v>PRESIDENTES</v>
      </c>
      <c r="Y815" t="str">
        <f t="shared" si="157"/>
        <v>CABECERA</v>
      </c>
      <c r="Z815" t="str">
        <f t="shared" si="158"/>
        <v/>
      </c>
      <c r="AA815" t="str">
        <f t="shared" si="159"/>
        <v/>
      </c>
    </row>
    <row r="816" spans="2:27" x14ac:dyDescent="0.25">
      <c r="B816" s="97" t="s">
        <v>885</v>
      </c>
      <c r="C816" s="96" t="s">
        <v>402</v>
      </c>
      <c r="D816" s="97" t="s">
        <v>1245</v>
      </c>
      <c r="E816" s="96"/>
      <c r="F816" s="97">
        <v>42</v>
      </c>
      <c r="G816" s="97">
        <v>3313089619</v>
      </c>
      <c r="H816" s="97" t="s">
        <v>4498</v>
      </c>
      <c r="I816" s="96">
        <v>21</v>
      </c>
      <c r="J816" s="97" t="s">
        <v>1230</v>
      </c>
      <c r="K816" s="96" t="s">
        <v>2355</v>
      </c>
      <c r="L816" s="96"/>
      <c r="M816" s="96"/>
      <c r="P816" t="str">
        <f t="shared" si="148"/>
        <v>GARCIA</v>
      </c>
      <c r="Q816" t="str">
        <f t="shared" si="149"/>
        <v>HERNANDEZ</v>
      </c>
      <c r="R816" t="str">
        <f t="shared" si="150"/>
        <v>TERESA DE JESUS</v>
      </c>
      <c r="S816" t="str">
        <f t="shared" si="151"/>
        <v/>
      </c>
      <c r="T816" t="str">
        <f t="shared" si="152"/>
        <v>42</v>
      </c>
      <c r="U816" t="str">
        <f t="shared" si="153"/>
        <v>3313089619</v>
      </c>
      <c r="V816" t="str">
        <f t="shared" si="154"/>
        <v>MANUEL RODRÍGUEZ </v>
      </c>
      <c r="W816" t="str">
        <f t="shared" si="155"/>
        <v>21</v>
      </c>
      <c r="X816" t="str">
        <f t="shared" si="156"/>
        <v>PRESIDENTES</v>
      </c>
      <c r="Y816" t="str">
        <f t="shared" si="157"/>
        <v>CABECERA</v>
      </c>
      <c r="Z816" t="str">
        <f t="shared" si="158"/>
        <v/>
      </c>
      <c r="AA816" t="str">
        <f t="shared" si="159"/>
        <v/>
      </c>
    </row>
    <row r="817" spans="2:27" x14ac:dyDescent="0.25">
      <c r="B817" s="97"/>
      <c r="C817" s="96"/>
      <c r="D817" s="97" t="s">
        <v>407</v>
      </c>
      <c r="E817" s="96"/>
      <c r="F817" s="97">
        <v>23</v>
      </c>
      <c r="G817" s="97">
        <v>3781433791</v>
      </c>
      <c r="H817" s="97" t="s">
        <v>1080</v>
      </c>
      <c r="I817" s="96">
        <v>7</v>
      </c>
      <c r="J817" s="97" t="s">
        <v>1230</v>
      </c>
      <c r="K817" s="96" t="s">
        <v>2355</v>
      </c>
      <c r="L817" s="96"/>
      <c r="M817" s="96"/>
      <c r="P817" t="str">
        <f t="shared" si="148"/>
        <v/>
      </c>
      <c r="Q817" t="str">
        <f t="shared" si="149"/>
        <v/>
      </c>
      <c r="R817" t="str">
        <f t="shared" si="150"/>
        <v>MARIA DE JESUS</v>
      </c>
      <c r="S817" t="str">
        <f t="shared" si="151"/>
        <v/>
      </c>
      <c r="T817" t="str">
        <f t="shared" si="152"/>
        <v>23</v>
      </c>
      <c r="U817" t="str">
        <f t="shared" si="153"/>
        <v>3781433791</v>
      </c>
      <c r="V817" t="str">
        <f t="shared" si="154"/>
        <v>MARGARITAS</v>
      </c>
      <c r="W817" t="str">
        <f t="shared" si="155"/>
        <v>7</v>
      </c>
      <c r="X817" t="str">
        <f t="shared" si="156"/>
        <v>PRESIDENTES</v>
      </c>
      <c r="Y817" t="str">
        <f t="shared" si="157"/>
        <v>CABECERA</v>
      </c>
      <c r="Z817" t="str">
        <f t="shared" si="158"/>
        <v/>
      </c>
      <c r="AA817" t="str">
        <f t="shared" si="159"/>
        <v/>
      </c>
    </row>
    <row r="818" spans="2:27" x14ac:dyDescent="0.25">
      <c r="B818" s="96" t="s">
        <v>3421</v>
      </c>
      <c r="C818" s="96" t="s">
        <v>3933</v>
      </c>
      <c r="D818" s="96" t="s">
        <v>4499</v>
      </c>
      <c r="E818" s="96" t="s">
        <v>3292</v>
      </c>
      <c r="F818" s="96"/>
      <c r="G818" s="96">
        <v>3321198851</v>
      </c>
      <c r="H818" s="96" t="s">
        <v>4500</v>
      </c>
      <c r="I818" s="96">
        <v>8</v>
      </c>
      <c r="J818" s="97" t="s">
        <v>1230</v>
      </c>
      <c r="K818" s="96" t="s">
        <v>2355</v>
      </c>
      <c r="L818" s="96"/>
      <c r="M818" s="96"/>
      <c r="P818" t="str">
        <f t="shared" si="148"/>
        <v>RUIZ </v>
      </c>
      <c r="Q818" t="str">
        <f t="shared" si="149"/>
        <v>SANDOVAL </v>
      </c>
      <c r="R818" t="str">
        <f t="shared" si="150"/>
        <v>MARIANA BERENICE </v>
      </c>
      <c r="S818" t="str">
        <f t="shared" si="151"/>
        <v>MUJER </v>
      </c>
      <c r="T818" t="str">
        <f t="shared" si="152"/>
        <v/>
      </c>
      <c r="U818" t="str">
        <f t="shared" si="153"/>
        <v>3321198851</v>
      </c>
      <c r="V818" t="str">
        <f t="shared" si="154"/>
        <v>MARIANO DAVALOS </v>
      </c>
      <c r="W818" t="str">
        <f t="shared" si="155"/>
        <v>8</v>
      </c>
      <c r="X818" t="str">
        <f t="shared" si="156"/>
        <v>PRESIDENTES</v>
      </c>
      <c r="Y818" t="str">
        <f t="shared" si="157"/>
        <v>CABECERA</v>
      </c>
      <c r="Z818" t="str">
        <f t="shared" si="158"/>
        <v/>
      </c>
      <c r="AA818" t="str">
        <f t="shared" si="159"/>
        <v/>
      </c>
    </row>
    <row r="819" spans="2:27" x14ac:dyDescent="0.25">
      <c r="B819" s="96" t="s">
        <v>3731</v>
      </c>
      <c r="C819" s="96" t="s">
        <v>387</v>
      </c>
      <c r="D819" s="96" t="s">
        <v>1019</v>
      </c>
      <c r="E819" s="96" t="s">
        <v>3292</v>
      </c>
      <c r="F819" s="96"/>
      <c r="G819" s="96">
        <v>3329618534</v>
      </c>
      <c r="H819" s="96" t="s">
        <v>1244</v>
      </c>
      <c r="I819" s="96">
        <v>11</v>
      </c>
      <c r="J819" s="97" t="s">
        <v>1230</v>
      </c>
      <c r="K819" s="96" t="s">
        <v>2355</v>
      </c>
      <c r="L819" s="96"/>
      <c r="M819" s="96"/>
      <c r="P819" t="str">
        <f t="shared" si="148"/>
        <v>FLORES </v>
      </c>
      <c r="Q819" t="str">
        <f t="shared" si="149"/>
        <v>OLIVARES</v>
      </c>
      <c r="R819" t="str">
        <f t="shared" si="150"/>
        <v>PATRICIA</v>
      </c>
      <c r="S819" t="str">
        <f t="shared" si="151"/>
        <v>MUJER </v>
      </c>
      <c r="T819" t="str">
        <f t="shared" si="152"/>
        <v/>
      </c>
      <c r="U819" t="str">
        <f t="shared" si="153"/>
        <v>3329618534</v>
      </c>
      <c r="V819" t="str">
        <f t="shared" si="154"/>
        <v>MIGUEL PULIDO</v>
      </c>
      <c r="W819" t="str">
        <f t="shared" si="155"/>
        <v>11</v>
      </c>
      <c r="X819" t="str">
        <f t="shared" si="156"/>
        <v>PRESIDENTES</v>
      </c>
      <c r="Y819" t="str">
        <f t="shared" si="157"/>
        <v>CABECERA</v>
      </c>
      <c r="Z819" t="str">
        <f t="shared" si="158"/>
        <v/>
      </c>
      <c r="AA819" t="str">
        <f t="shared" si="159"/>
        <v/>
      </c>
    </row>
    <row r="820" spans="2:27" x14ac:dyDescent="0.25">
      <c r="B820" s="97" t="s">
        <v>20</v>
      </c>
      <c r="C820" s="97" t="s">
        <v>4501</v>
      </c>
      <c r="D820" s="97" t="s">
        <v>4502</v>
      </c>
      <c r="E820" s="97" t="s">
        <v>27</v>
      </c>
      <c r="F820" s="97">
        <v>28</v>
      </c>
      <c r="G820" s="97">
        <v>3322088902</v>
      </c>
      <c r="H820" s="97" t="s">
        <v>4503</v>
      </c>
      <c r="I820" s="97">
        <v>30</v>
      </c>
      <c r="J820" s="97" t="s">
        <v>1230</v>
      </c>
      <c r="K820" s="96" t="s">
        <v>2355</v>
      </c>
      <c r="L820" s="97" t="s">
        <v>3373</v>
      </c>
      <c r="M820" s="97" t="s">
        <v>29</v>
      </c>
      <c r="P820" t="str">
        <f t="shared" si="148"/>
        <v>GUTIERREZ</v>
      </c>
      <c r="Q820" t="str">
        <f t="shared" si="149"/>
        <v>SALAZAR</v>
      </c>
      <c r="R820" t="str">
        <f t="shared" si="150"/>
        <v>LIZBETH JOSEFINA </v>
      </c>
      <c r="S820" t="str">
        <f t="shared" si="151"/>
        <v>MUJER</v>
      </c>
      <c r="T820" t="str">
        <f t="shared" si="152"/>
        <v>28</v>
      </c>
      <c r="U820" t="str">
        <f t="shared" si="153"/>
        <v>3322088902</v>
      </c>
      <c r="V820" t="str">
        <f t="shared" si="154"/>
        <v>MIGUEL PULIDO </v>
      </c>
      <c r="W820" t="str">
        <f t="shared" si="155"/>
        <v>30</v>
      </c>
      <c r="X820" t="str">
        <f t="shared" si="156"/>
        <v>PRESIDENTES</v>
      </c>
      <c r="Y820" t="str">
        <f t="shared" si="157"/>
        <v>CABECERA</v>
      </c>
      <c r="Z820" t="str">
        <f t="shared" si="158"/>
        <v>N/A</v>
      </c>
      <c r="AA820" t="str">
        <f t="shared" si="159"/>
        <v>MADRE SOLTERA</v>
      </c>
    </row>
    <row r="821" spans="2:27" x14ac:dyDescent="0.25">
      <c r="B821" s="97" t="s">
        <v>71</v>
      </c>
      <c r="C821" s="96" t="s">
        <v>84</v>
      </c>
      <c r="D821" s="97" t="s">
        <v>823</v>
      </c>
      <c r="E821" s="96"/>
      <c r="F821" s="97">
        <v>42</v>
      </c>
      <c r="G821" s="97">
        <v>3317449623</v>
      </c>
      <c r="H821" s="97" t="s">
        <v>4504</v>
      </c>
      <c r="I821" s="96">
        <v>73</v>
      </c>
      <c r="J821" s="97" t="s">
        <v>1230</v>
      </c>
      <c r="K821" s="96" t="s">
        <v>2355</v>
      </c>
      <c r="L821" s="96"/>
      <c r="M821" s="96"/>
      <c r="P821" t="str">
        <f t="shared" si="148"/>
        <v>HERNÁNDEZ</v>
      </c>
      <c r="Q821" t="str">
        <f t="shared" si="149"/>
        <v>OROZCO</v>
      </c>
      <c r="R821" t="str">
        <f t="shared" si="150"/>
        <v>MARIA DEL SOCORRO</v>
      </c>
      <c r="S821" t="str">
        <f t="shared" si="151"/>
        <v/>
      </c>
      <c r="T821" t="str">
        <f t="shared" si="152"/>
        <v>42</v>
      </c>
      <c r="U821" t="str">
        <f t="shared" si="153"/>
        <v>3317449623</v>
      </c>
      <c r="V821" t="str">
        <f t="shared" si="154"/>
        <v>MIGUEL PULIDO </v>
      </c>
      <c r="W821" t="str">
        <f t="shared" si="155"/>
        <v>73</v>
      </c>
      <c r="X821" t="str">
        <f t="shared" si="156"/>
        <v>PRESIDENTES</v>
      </c>
      <c r="Y821" t="str">
        <f t="shared" si="157"/>
        <v>CABECERA</v>
      </c>
      <c r="Z821" t="str">
        <f t="shared" si="158"/>
        <v/>
      </c>
      <c r="AA821" t="str">
        <f t="shared" si="159"/>
        <v/>
      </c>
    </row>
    <row r="822" spans="2:27" x14ac:dyDescent="0.25">
      <c r="B822" s="97" t="s">
        <v>3311</v>
      </c>
      <c r="C822" s="97" t="s">
        <v>4505</v>
      </c>
      <c r="D822" s="97" t="s">
        <v>4506</v>
      </c>
      <c r="E822" s="97" t="s">
        <v>3303</v>
      </c>
      <c r="F822" s="97">
        <v>43</v>
      </c>
      <c r="G822" s="97">
        <v>3323259244</v>
      </c>
      <c r="H822" s="97" t="s">
        <v>4504</v>
      </c>
      <c r="I822" s="97">
        <v>36</v>
      </c>
      <c r="J822" s="97" t="s">
        <v>1230</v>
      </c>
      <c r="K822" s="96" t="s">
        <v>2355</v>
      </c>
      <c r="L822" s="97">
        <v>5</v>
      </c>
      <c r="M822" s="97"/>
      <c r="P822" t="str">
        <f t="shared" si="148"/>
        <v>HERNANDEZ </v>
      </c>
      <c r="Q822" t="str">
        <f t="shared" si="149"/>
        <v>MORA </v>
      </c>
      <c r="R822" t="str">
        <f t="shared" si="150"/>
        <v>GRACIELA </v>
      </c>
      <c r="S822" t="str">
        <f t="shared" si="151"/>
        <v>MUJER </v>
      </c>
      <c r="T822" t="str">
        <f t="shared" si="152"/>
        <v>43</v>
      </c>
      <c r="U822" t="str">
        <f t="shared" si="153"/>
        <v>3323259244</v>
      </c>
      <c r="V822" t="str">
        <f t="shared" si="154"/>
        <v>MIGUEL PULIDO </v>
      </c>
      <c r="W822" t="str">
        <f t="shared" si="155"/>
        <v>36</v>
      </c>
      <c r="X822" t="str">
        <f t="shared" si="156"/>
        <v>PRESIDENTES</v>
      </c>
      <c r="Y822" t="str">
        <f t="shared" si="157"/>
        <v>CABECERA</v>
      </c>
      <c r="Z822" t="str">
        <f t="shared" si="158"/>
        <v>5</v>
      </c>
      <c r="AA822" t="str">
        <f t="shared" si="159"/>
        <v/>
      </c>
    </row>
    <row r="823" spans="2:27" x14ac:dyDescent="0.25">
      <c r="B823" s="97" t="s">
        <v>4073</v>
      </c>
      <c r="C823" s="97" t="s">
        <v>3604</v>
      </c>
      <c r="D823" s="97" t="s">
        <v>4130</v>
      </c>
      <c r="E823" s="97" t="s">
        <v>3292</v>
      </c>
      <c r="F823" s="97">
        <v>40</v>
      </c>
      <c r="G823" s="97">
        <v>3334541971</v>
      </c>
      <c r="H823" s="97" t="s">
        <v>4503</v>
      </c>
      <c r="I823" s="97">
        <v>96</v>
      </c>
      <c r="J823" s="97" t="s">
        <v>1230</v>
      </c>
      <c r="K823" s="96" t="s">
        <v>2355</v>
      </c>
      <c r="L823" s="97"/>
      <c r="M823" s="97"/>
      <c r="P823" t="str">
        <f t="shared" si="148"/>
        <v>OROZCO </v>
      </c>
      <c r="Q823" t="str">
        <f t="shared" si="149"/>
        <v>LIMON </v>
      </c>
      <c r="R823" t="str">
        <f t="shared" si="150"/>
        <v>CLAUDIA </v>
      </c>
      <c r="S823" t="str">
        <f t="shared" si="151"/>
        <v>MUJER </v>
      </c>
      <c r="T823" t="str">
        <f t="shared" si="152"/>
        <v>40</v>
      </c>
      <c r="U823" t="str">
        <f t="shared" si="153"/>
        <v>3334541971</v>
      </c>
      <c r="V823" t="str">
        <f t="shared" si="154"/>
        <v>MIGUEL PULIDO </v>
      </c>
      <c r="W823" t="str">
        <f t="shared" si="155"/>
        <v>96</v>
      </c>
      <c r="X823" t="str">
        <f t="shared" si="156"/>
        <v>PRESIDENTES</v>
      </c>
      <c r="Y823" t="str">
        <f t="shared" si="157"/>
        <v>CABECERA</v>
      </c>
      <c r="Z823" t="str">
        <f t="shared" si="158"/>
        <v/>
      </c>
      <c r="AA823" t="str">
        <f t="shared" si="159"/>
        <v/>
      </c>
    </row>
    <row r="824" spans="2:27" x14ac:dyDescent="0.25">
      <c r="B824" s="97" t="s">
        <v>4507</v>
      </c>
      <c r="C824" s="97" t="s">
        <v>180</v>
      </c>
      <c r="D824" s="97" t="s">
        <v>3880</v>
      </c>
      <c r="E824" s="97" t="s">
        <v>33</v>
      </c>
      <c r="F824" s="97"/>
      <c r="G824" s="97">
        <v>3310388738</v>
      </c>
      <c r="H824" s="97" t="s">
        <v>4503</v>
      </c>
      <c r="I824" s="97">
        <v>31</v>
      </c>
      <c r="J824" s="97" t="s">
        <v>1230</v>
      </c>
      <c r="K824" s="96" t="s">
        <v>2355</v>
      </c>
      <c r="L824" s="97" t="s">
        <v>3373</v>
      </c>
      <c r="M824" s="97" t="s">
        <v>4508</v>
      </c>
      <c r="P824" t="str">
        <f t="shared" si="148"/>
        <v>ROJO</v>
      </c>
      <c r="Q824" t="str">
        <f t="shared" si="149"/>
        <v>LOPEZ</v>
      </c>
      <c r="R824" t="str">
        <f t="shared" si="150"/>
        <v>TERESA </v>
      </c>
      <c r="S824" t="str">
        <f t="shared" si="151"/>
        <v>MUJER</v>
      </c>
      <c r="T824" t="str">
        <f t="shared" si="152"/>
        <v/>
      </c>
      <c r="U824" t="str">
        <f t="shared" si="153"/>
        <v>3310388738</v>
      </c>
      <c r="V824" t="str">
        <f t="shared" si="154"/>
        <v>MIGUEL PULIDO </v>
      </c>
      <c r="W824" t="str">
        <f t="shared" si="155"/>
        <v>31</v>
      </c>
      <c r="X824" t="str">
        <f t="shared" si="156"/>
        <v>PRESIDENTES</v>
      </c>
      <c r="Y824" t="str">
        <f t="shared" si="157"/>
        <v>CABECERA</v>
      </c>
      <c r="Z824" t="str">
        <f t="shared" si="158"/>
        <v>N/A</v>
      </c>
      <c r="AA824" t="str">
        <f t="shared" si="159"/>
        <v>VIUDA </v>
      </c>
    </row>
    <row r="825" spans="2:27" x14ac:dyDescent="0.25">
      <c r="B825" s="97" t="s">
        <v>3291</v>
      </c>
      <c r="C825" s="97" t="s">
        <v>3815</v>
      </c>
      <c r="D825" s="97" t="s">
        <v>4509</v>
      </c>
      <c r="E825" s="97" t="s">
        <v>3292</v>
      </c>
      <c r="F825" s="97">
        <v>18</v>
      </c>
      <c r="G825" s="97">
        <v>3322355481</v>
      </c>
      <c r="H825" s="97" t="s">
        <v>1863</v>
      </c>
      <c r="I825" s="97">
        <v>178</v>
      </c>
      <c r="J825" s="97" t="s">
        <v>1230</v>
      </c>
      <c r="K825" s="96" t="s">
        <v>2355</v>
      </c>
      <c r="L825" s="97">
        <v>3</v>
      </c>
      <c r="M825" s="97"/>
      <c r="P825" t="str">
        <f t="shared" si="148"/>
        <v>GUTIERREZ </v>
      </c>
      <c r="Q825" t="str">
        <f t="shared" si="149"/>
        <v>RENTERIA </v>
      </c>
      <c r="R825" t="str">
        <f t="shared" si="150"/>
        <v>RAMONA </v>
      </c>
      <c r="S825" t="str">
        <f t="shared" si="151"/>
        <v>MUJER </v>
      </c>
      <c r="T825" t="str">
        <f t="shared" si="152"/>
        <v>18</v>
      </c>
      <c r="U825" t="str">
        <f t="shared" si="153"/>
        <v>3322355481</v>
      </c>
      <c r="V825" t="str">
        <f t="shared" si="154"/>
        <v>MONTE EVEREST</v>
      </c>
      <c r="W825" t="str">
        <f t="shared" si="155"/>
        <v>178</v>
      </c>
      <c r="X825" t="str">
        <f t="shared" si="156"/>
        <v>PRESIDENTES</v>
      </c>
      <c r="Y825" t="str">
        <f t="shared" si="157"/>
        <v>CABECERA</v>
      </c>
      <c r="Z825" t="str">
        <f t="shared" si="158"/>
        <v>3</v>
      </c>
      <c r="AA825" t="str">
        <f t="shared" si="159"/>
        <v/>
      </c>
    </row>
    <row r="826" spans="2:27" x14ac:dyDescent="0.25">
      <c r="B826" s="97" t="s">
        <v>3430</v>
      </c>
      <c r="C826" s="97" t="s">
        <v>330</v>
      </c>
      <c r="D826" s="97" t="s">
        <v>4510</v>
      </c>
      <c r="E826" s="97" t="s">
        <v>1333</v>
      </c>
      <c r="F826" s="97" t="s">
        <v>3345</v>
      </c>
      <c r="G826" s="97">
        <v>3319176172</v>
      </c>
      <c r="H826" s="97" t="s">
        <v>4511</v>
      </c>
      <c r="I826" s="97">
        <v>27</v>
      </c>
      <c r="J826" s="97" t="s">
        <v>1230</v>
      </c>
      <c r="K826" s="96" t="s">
        <v>2355</v>
      </c>
      <c r="L826" s="97" t="s">
        <v>3399</v>
      </c>
      <c r="M826" s="97" t="s">
        <v>3399</v>
      </c>
      <c r="P826" t="str">
        <f t="shared" si="148"/>
        <v>GARCIA </v>
      </c>
      <c r="Q826" t="str">
        <f t="shared" si="149"/>
        <v>GARCIA</v>
      </c>
      <c r="R826" t="str">
        <f t="shared" si="150"/>
        <v>ESTHELA</v>
      </c>
      <c r="S826" t="str">
        <f t="shared" si="151"/>
        <v>F</v>
      </c>
      <c r="T826" t="str">
        <f t="shared" si="152"/>
        <v>N/D</v>
      </c>
      <c r="U826" t="str">
        <f t="shared" si="153"/>
        <v>3319176172</v>
      </c>
      <c r="V826" t="str">
        <f t="shared" si="154"/>
        <v>ROSALIO M BARAJAS</v>
      </c>
      <c r="W826" t="str">
        <f t="shared" si="155"/>
        <v>27</v>
      </c>
      <c r="X826" t="str">
        <f t="shared" si="156"/>
        <v>PRESIDENTES</v>
      </c>
      <c r="Y826" t="str">
        <f t="shared" si="157"/>
        <v>CABECERA</v>
      </c>
      <c r="Z826" t="str">
        <f t="shared" si="158"/>
        <v>S/D</v>
      </c>
      <c r="AA826" t="str">
        <f t="shared" si="159"/>
        <v>S/D</v>
      </c>
    </row>
    <row r="827" spans="2:27" x14ac:dyDescent="0.25">
      <c r="B827" s="97" t="s">
        <v>1668</v>
      </c>
      <c r="C827" s="97" t="s">
        <v>4512</v>
      </c>
      <c r="D827" s="97" t="s">
        <v>4513</v>
      </c>
      <c r="E827" s="97" t="s">
        <v>3292</v>
      </c>
      <c r="F827" s="97">
        <v>56</v>
      </c>
      <c r="G827" s="97">
        <v>3318066711</v>
      </c>
      <c r="H827" s="97" t="s">
        <v>4514</v>
      </c>
      <c r="I827" s="97" t="s">
        <v>4515</v>
      </c>
      <c r="J827" s="97" t="s">
        <v>1230</v>
      </c>
      <c r="K827" s="96" t="s">
        <v>2355</v>
      </c>
      <c r="L827" s="97"/>
      <c r="M827" s="97"/>
      <c r="P827" t="str">
        <f t="shared" si="148"/>
        <v>SERRANO</v>
      </c>
      <c r="Q827" t="str">
        <f t="shared" si="149"/>
        <v>AVALOS </v>
      </c>
      <c r="R827" t="str">
        <f t="shared" si="150"/>
        <v>HERMINIA </v>
      </c>
      <c r="S827" t="str">
        <f t="shared" si="151"/>
        <v>MUJER </v>
      </c>
      <c r="T827" t="str">
        <f t="shared" si="152"/>
        <v>56</v>
      </c>
      <c r="U827" t="str">
        <f t="shared" si="153"/>
        <v>3318066711</v>
      </c>
      <c r="V827" t="str">
        <f t="shared" si="154"/>
        <v>ROSALIO M. BARAJAS </v>
      </c>
      <c r="W827" t="str">
        <f t="shared" si="155"/>
        <v>25 A</v>
      </c>
      <c r="X827" t="str">
        <f t="shared" si="156"/>
        <v>PRESIDENTES</v>
      </c>
      <c r="Y827" t="str">
        <f t="shared" si="157"/>
        <v>CABECERA</v>
      </c>
      <c r="Z827" t="str">
        <f t="shared" si="158"/>
        <v/>
      </c>
      <c r="AA827" t="str">
        <f t="shared" si="159"/>
        <v/>
      </c>
    </row>
    <row r="828" spans="2:27" x14ac:dyDescent="0.25">
      <c r="B828" s="97" t="s">
        <v>3421</v>
      </c>
      <c r="C828" s="97" t="s">
        <v>970</v>
      </c>
      <c r="D828" s="97" t="s">
        <v>822</v>
      </c>
      <c r="E828" s="97" t="s">
        <v>33</v>
      </c>
      <c r="F828" s="97">
        <v>40</v>
      </c>
      <c r="G828" s="97">
        <v>3332337982</v>
      </c>
      <c r="H828" s="97" t="s">
        <v>1229</v>
      </c>
      <c r="I828" s="97">
        <v>14</v>
      </c>
      <c r="J828" s="97" t="s">
        <v>1230</v>
      </c>
      <c r="K828" s="96" t="s">
        <v>2355</v>
      </c>
      <c r="L828" s="97"/>
      <c r="M828" s="97"/>
      <c r="P828" t="str">
        <f t="shared" si="148"/>
        <v>RUIZ </v>
      </c>
      <c r="Q828" t="str">
        <f t="shared" si="149"/>
        <v>ARANA</v>
      </c>
      <c r="R828" t="str">
        <f t="shared" si="150"/>
        <v>SILVIA</v>
      </c>
      <c r="S828" t="str">
        <f t="shared" si="151"/>
        <v>MUJER</v>
      </c>
      <c r="T828" t="str">
        <f t="shared" si="152"/>
        <v>40</v>
      </c>
      <c r="U828" t="str">
        <f t="shared" si="153"/>
        <v>3332337982</v>
      </c>
      <c r="V828" t="str">
        <f t="shared" si="154"/>
        <v>VICTORINO GOMEZ</v>
      </c>
      <c r="W828" t="str">
        <f t="shared" si="155"/>
        <v>14</v>
      </c>
      <c r="X828" t="str">
        <f t="shared" si="156"/>
        <v>PRESIDENTES</v>
      </c>
      <c r="Y828" t="str">
        <f t="shared" si="157"/>
        <v>CABECERA</v>
      </c>
      <c r="Z828" t="str">
        <f t="shared" si="158"/>
        <v/>
      </c>
      <c r="AA828" t="str">
        <f t="shared" si="159"/>
        <v/>
      </c>
    </row>
    <row r="829" spans="2:27" x14ac:dyDescent="0.25">
      <c r="B829" s="97" t="s">
        <v>1145</v>
      </c>
      <c r="C829" s="97" t="s">
        <v>1145</v>
      </c>
      <c r="D829" s="97" t="s">
        <v>856</v>
      </c>
      <c r="E829" s="97" t="s">
        <v>33</v>
      </c>
      <c r="F829" s="97"/>
      <c r="G829" s="97">
        <v>3312442432</v>
      </c>
      <c r="H829" s="97" t="s">
        <v>4475</v>
      </c>
      <c r="I829" s="97">
        <v>6</v>
      </c>
      <c r="J829" s="97" t="s">
        <v>1230</v>
      </c>
      <c r="K829" s="96" t="s">
        <v>2355</v>
      </c>
      <c r="L829" s="97"/>
      <c r="M829" s="97"/>
      <c r="P829" t="str">
        <f t="shared" si="148"/>
        <v>LUPERCIO</v>
      </c>
      <c r="Q829" t="str">
        <f t="shared" si="149"/>
        <v>LUPERCIO</v>
      </c>
      <c r="R829" t="str">
        <f t="shared" si="150"/>
        <v>MA DE JESUS</v>
      </c>
      <c r="S829" t="str">
        <f t="shared" si="151"/>
        <v>MUJER</v>
      </c>
      <c r="T829" t="str">
        <f t="shared" si="152"/>
        <v/>
      </c>
      <c r="U829" t="str">
        <f t="shared" si="153"/>
        <v>3312442432</v>
      </c>
      <c r="V829" t="str">
        <f t="shared" si="154"/>
        <v>APOLINAR PULIDO </v>
      </c>
      <c r="W829" t="str">
        <f t="shared" si="155"/>
        <v>6</v>
      </c>
      <c r="X829" t="str">
        <f t="shared" si="156"/>
        <v>PRESIDENTES</v>
      </c>
      <c r="Y829" t="str">
        <f t="shared" si="157"/>
        <v>CABECERA</v>
      </c>
      <c r="Z829" t="str">
        <f t="shared" si="158"/>
        <v/>
      </c>
      <c r="AA829" t="str">
        <f t="shared" si="159"/>
        <v/>
      </c>
    </row>
    <row r="830" spans="2:27" x14ac:dyDescent="0.25">
      <c r="B830" s="97" t="s">
        <v>3301</v>
      </c>
      <c r="C830" s="97" t="s">
        <v>24</v>
      </c>
      <c r="D830" s="97" t="s">
        <v>4516</v>
      </c>
      <c r="E830" s="97" t="s">
        <v>4517</v>
      </c>
      <c r="F830" s="97">
        <v>22</v>
      </c>
      <c r="G830" s="97">
        <v>3320399744</v>
      </c>
      <c r="H830" s="97" t="s">
        <v>4518</v>
      </c>
      <c r="I830" s="97">
        <v>100</v>
      </c>
      <c r="J830" s="97" t="s">
        <v>1230</v>
      </c>
      <c r="K830" s="96" t="s">
        <v>2355</v>
      </c>
      <c r="L830" s="97">
        <v>2</v>
      </c>
      <c r="M830" s="97" t="s">
        <v>3095</v>
      </c>
      <c r="P830" t="str">
        <f t="shared" si="148"/>
        <v>DIAZ </v>
      </c>
      <c r="Q830" t="str">
        <f t="shared" si="149"/>
        <v>MUÑOZ</v>
      </c>
      <c r="R830" t="str">
        <f t="shared" si="150"/>
        <v>GUADALUPE ESTEFANI</v>
      </c>
      <c r="S830" t="str">
        <f t="shared" si="151"/>
        <v>MUJER </v>
      </c>
      <c r="T830" t="str">
        <f t="shared" si="152"/>
        <v>22</v>
      </c>
      <c r="U830" t="str">
        <f t="shared" si="153"/>
        <v>3320399744</v>
      </c>
      <c r="V830" t="str">
        <f t="shared" si="154"/>
        <v>FERNANDO BARAJAS </v>
      </c>
      <c r="W830" t="str">
        <f t="shared" si="155"/>
        <v>100</v>
      </c>
      <c r="X830" t="str">
        <f t="shared" si="156"/>
        <v>PRESIDENTES</v>
      </c>
      <c r="Y830" t="str">
        <f t="shared" si="157"/>
        <v>CABECERA</v>
      </c>
      <c r="Z830" t="str">
        <f t="shared" si="158"/>
        <v>2</v>
      </c>
      <c r="AA830" t="str">
        <f t="shared" si="159"/>
        <v>DESEMPLEADO</v>
      </c>
    </row>
    <row r="831" spans="2:27" x14ac:dyDescent="0.25">
      <c r="B831" s="97" t="s">
        <v>4035</v>
      </c>
      <c r="C831" s="97"/>
      <c r="D831" s="97" t="s">
        <v>876</v>
      </c>
      <c r="E831" s="97" t="s">
        <v>1333</v>
      </c>
      <c r="F831" s="97" t="s">
        <v>3345</v>
      </c>
      <c r="G831" s="97" t="s">
        <v>322</v>
      </c>
      <c r="H831" s="97" t="s">
        <v>4519</v>
      </c>
      <c r="I831" s="97">
        <v>12</v>
      </c>
      <c r="J831" s="97" t="s">
        <v>4520</v>
      </c>
      <c r="K831" s="96" t="s">
        <v>2355</v>
      </c>
      <c r="L831" s="97" t="s">
        <v>3399</v>
      </c>
      <c r="M831" s="97" t="s">
        <v>3399</v>
      </c>
      <c r="P831" t="str">
        <f t="shared" si="148"/>
        <v>ALCALA</v>
      </c>
      <c r="Q831" t="str">
        <f t="shared" si="149"/>
        <v/>
      </c>
      <c r="R831" t="str">
        <f t="shared" si="150"/>
        <v>MICAELA</v>
      </c>
      <c r="S831" t="str">
        <f t="shared" si="151"/>
        <v>F</v>
      </c>
      <c r="T831" t="str">
        <f t="shared" si="152"/>
        <v>N/D</v>
      </c>
      <c r="U831" t="str">
        <f t="shared" si="153"/>
        <v>S/N</v>
      </c>
      <c r="V831" t="str">
        <f t="shared" si="154"/>
        <v>DIEGO RIVERA</v>
      </c>
      <c r="W831" t="str">
        <f t="shared" si="155"/>
        <v>12</v>
      </c>
      <c r="X831" t="str">
        <f t="shared" si="156"/>
        <v>SAGRADO CORAZON </v>
      </c>
      <c r="Y831" t="str">
        <f t="shared" si="157"/>
        <v>CABECERA</v>
      </c>
      <c r="Z831" t="str">
        <f t="shared" si="158"/>
        <v>S/D</v>
      </c>
      <c r="AA831" t="str">
        <f t="shared" si="159"/>
        <v>S/D</v>
      </c>
    </row>
    <row r="832" spans="2:27" x14ac:dyDescent="0.25">
      <c r="B832" s="97" t="s">
        <v>1052</v>
      </c>
      <c r="C832" s="97" t="s">
        <v>25</v>
      </c>
      <c r="D832" s="97" t="s">
        <v>901</v>
      </c>
      <c r="E832" s="97" t="s">
        <v>349</v>
      </c>
      <c r="F832" s="97">
        <v>46</v>
      </c>
      <c r="G832" s="97">
        <v>4731037841</v>
      </c>
      <c r="H832" s="97" t="s">
        <v>4521</v>
      </c>
      <c r="I832" s="97" t="s">
        <v>4522</v>
      </c>
      <c r="J832" s="97" t="s">
        <v>4520</v>
      </c>
      <c r="K832" s="96" t="s">
        <v>2355</v>
      </c>
      <c r="L832" s="97"/>
      <c r="M832" s="97"/>
      <c r="P832" t="str">
        <f t="shared" si="148"/>
        <v>HURTADO</v>
      </c>
      <c r="Q832" t="str">
        <f t="shared" si="149"/>
        <v>BECERRA</v>
      </c>
      <c r="R832" t="str">
        <f t="shared" si="150"/>
        <v>ANGELICA</v>
      </c>
      <c r="S832" t="str">
        <f t="shared" si="151"/>
        <v>MUJER</v>
      </c>
      <c r="T832" t="str">
        <f t="shared" si="152"/>
        <v>46</v>
      </c>
      <c r="U832" t="str">
        <f t="shared" si="153"/>
        <v>4731037841</v>
      </c>
      <c r="V832" t="str">
        <f t="shared" si="154"/>
        <v>DIEGO RIVERA</v>
      </c>
      <c r="W832" t="str">
        <f t="shared" si="155"/>
        <v>4M</v>
      </c>
      <c r="X832" t="str">
        <f t="shared" si="156"/>
        <v>SAGRADO CORAZON </v>
      </c>
      <c r="Y832" t="str">
        <f t="shared" si="157"/>
        <v>CABECERA</v>
      </c>
      <c r="Z832" t="str">
        <f t="shared" si="158"/>
        <v/>
      </c>
      <c r="AA832" t="str">
        <f t="shared" si="159"/>
        <v/>
      </c>
    </row>
    <row r="833" spans="2:27" x14ac:dyDescent="0.25">
      <c r="B833" s="97" t="s">
        <v>161</v>
      </c>
      <c r="C833" s="97" t="s">
        <v>241</v>
      </c>
      <c r="D833" s="97" t="s">
        <v>4523</v>
      </c>
      <c r="E833" s="97" t="s">
        <v>27</v>
      </c>
      <c r="F833" s="97">
        <v>45</v>
      </c>
      <c r="G833" s="97">
        <v>3737342229</v>
      </c>
      <c r="H833" s="97" t="s">
        <v>3590</v>
      </c>
      <c r="I833" s="97">
        <v>222</v>
      </c>
      <c r="J833" s="97" t="s">
        <v>4520</v>
      </c>
      <c r="K833" s="96" t="s">
        <v>2355</v>
      </c>
      <c r="L833" s="97">
        <v>3</v>
      </c>
      <c r="M833" s="97" t="s">
        <v>29</v>
      </c>
      <c r="P833" t="str">
        <f t="shared" si="148"/>
        <v>CARDONA</v>
      </c>
      <c r="Q833" t="str">
        <f t="shared" si="149"/>
        <v>GARCIA</v>
      </c>
      <c r="R833" t="str">
        <f t="shared" si="150"/>
        <v>MARÍA GUADALUPE ESTHER </v>
      </c>
      <c r="S833" t="str">
        <f t="shared" si="151"/>
        <v>MUJER</v>
      </c>
      <c r="T833" t="str">
        <f t="shared" si="152"/>
        <v>45</v>
      </c>
      <c r="U833" t="str">
        <f t="shared" si="153"/>
        <v>3737342229</v>
      </c>
      <c r="V833" t="str">
        <f t="shared" si="154"/>
        <v>HIDALGO </v>
      </c>
      <c r="W833" t="str">
        <f t="shared" si="155"/>
        <v>222</v>
      </c>
      <c r="X833" t="str">
        <f t="shared" si="156"/>
        <v>SAGRADO CORAZON </v>
      </c>
      <c r="Y833" t="str">
        <f t="shared" si="157"/>
        <v>CABECERA</v>
      </c>
      <c r="Z833" t="str">
        <f t="shared" si="158"/>
        <v>3</v>
      </c>
      <c r="AA833" t="str">
        <f t="shared" si="159"/>
        <v>MADRE SOLTERA</v>
      </c>
    </row>
    <row r="834" spans="2:27" x14ac:dyDescent="0.25">
      <c r="B834" s="97" t="s">
        <v>4524</v>
      </c>
      <c r="C834" s="97" t="s">
        <v>4525</v>
      </c>
      <c r="D834" s="97" t="s">
        <v>971</v>
      </c>
      <c r="E834" s="97" t="s">
        <v>33</v>
      </c>
      <c r="F834" s="97">
        <v>68</v>
      </c>
      <c r="G834" s="97">
        <v>5519085672</v>
      </c>
      <c r="H834" s="97" t="s">
        <v>3300</v>
      </c>
      <c r="I834" s="97" t="s">
        <v>4526</v>
      </c>
      <c r="J834" s="97" t="s">
        <v>4520</v>
      </c>
      <c r="K834" s="96" t="s">
        <v>2355</v>
      </c>
      <c r="L834" s="97">
        <v>2</v>
      </c>
      <c r="M834" s="97" t="s">
        <v>3316</v>
      </c>
      <c r="P834" t="str">
        <f t="shared" ref="P834:P897" si="160">UPPER(B834)</f>
        <v>AGUILAR </v>
      </c>
      <c r="Q834" t="str">
        <f t="shared" ref="Q834:Q897" si="161">UPPER(C834)</f>
        <v>ESQUEDA</v>
      </c>
      <c r="R834" t="str">
        <f t="shared" ref="R834:R897" si="162">UPPER(D834)</f>
        <v>ALEJANDRA</v>
      </c>
      <c r="S834" t="str">
        <f t="shared" ref="S834:S897" si="163">UPPER(E834)</f>
        <v>MUJER</v>
      </c>
      <c r="T834" t="str">
        <f t="shared" ref="T834:T897" si="164">UPPER(F834)</f>
        <v>68</v>
      </c>
      <c r="U834" t="str">
        <f t="shared" ref="U834:U897" si="165">UPPER(G834)</f>
        <v>5519085672</v>
      </c>
      <c r="V834" t="str">
        <f t="shared" ref="V834:V897" si="166">UPPER(H834)</f>
        <v>JALISCO</v>
      </c>
      <c r="W834" t="str">
        <f t="shared" ref="W834:W897" si="167">UPPER(I834)</f>
        <v>108-A</v>
      </c>
      <c r="X834" t="str">
        <f t="shared" ref="X834:X897" si="168">UPPER(J834)</f>
        <v>SAGRADO CORAZON </v>
      </c>
      <c r="Y834" t="str">
        <f t="shared" ref="Y834:Y897" si="169">UPPER(K834)</f>
        <v>CABECERA</v>
      </c>
      <c r="Z834" t="str">
        <f t="shared" ref="Z834:Z897" si="170">UPPER(L834)</f>
        <v>2</v>
      </c>
      <c r="AA834" t="str">
        <f t="shared" ref="AA834:AA897" si="171">UPPER(M834)</f>
        <v>DESEMPLEO</v>
      </c>
    </row>
    <row r="835" spans="2:27" x14ac:dyDescent="0.25">
      <c r="B835" s="97" t="s">
        <v>715</v>
      </c>
      <c r="C835" s="97" t="s">
        <v>250</v>
      </c>
      <c r="D835" s="97" t="s">
        <v>4527</v>
      </c>
      <c r="E835" s="97" t="s">
        <v>349</v>
      </c>
      <c r="F835" s="97">
        <v>47</v>
      </c>
      <c r="G835" s="97">
        <v>3321651444</v>
      </c>
      <c r="H835" s="97" t="s">
        <v>4528</v>
      </c>
      <c r="I835" s="97">
        <v>56</v>
      </c>
      <c r="J835" s="97" t="s">
        <v>4520</v>
      </c>
      <c r="K835" s="96" t="s">
        <v>2355</v>
      </c>
      <c r="L835" s="97"/>
      <c r="M835" s="97"/>
      <c r="P835" t="str">
        <f t="shared" si="160"/>
        <v>SÁNCHEZ</v>
      </c>
      <c r="Q835" t="str">
        <f t="shared" si="161"/>
        <v>ÁLVAREZ</v>
      </c>
      <c r="R835" t="str">
        <f t="shared" si="162"/>
        <v>MARÍA ELENA</v>
      </c>
      <c r="S835" t="str">
        <f t="shared" si="163"/>
        <v>MUJER</v>
      </c>
      <c r="T835" t="str">
        <f t="shared" si="164"/>
        <v>47</v>
      </c>
      <c r="U835" t="str">
        <f t="shared" si="165"/>
        <v>3321651444</v>
      </c>
      <c r="V835" t="str">
        <f t="shared" si="166"/>
        <v>PRIVADA HIDALGO</v>
      </c>
      <c r="W835" t="str">
        <f t="shared" si="167"/>
        <v>56</v>
      </c>
      <c r="X835" t="str">
        <f t="shared" si="168"/>
        <v>SAGRADO CORAZON </v>
      </c>
      <c r="Y835" t="str">
        <f t="shared" si="169"/>
        <v>CABECERA</v>
      </c>
      <c r="Z835" t="str">
        <f t="shared" si="170"/>
        <v/>
      </c>
      <c r="AA835" t="str">
        <f t="shared" si="171"/>
        <v/>
      </c>
    </row>
    <row r="836" spans="2:27" x14ac:dyDescent="0.25">
      <c r="B836" s="97" t="s">
        <v>4529</v>
      </c>
      <c r="C836" s="97" t="s">
        <v>4530</v>
      </c>
      <c r="D836" s="97" t="s">
        <v>4531</v>
      </c>
      <c r="E836" s="97" t="s">
        <v>267</v>
      </c>
      <c r="F836" s="97">
        <v>31</v>
      </c>
      <c r="G836" s="97">
        <v>3325904050</v>
      </c>
      <c r="H836" s="97" t="s">
        <v>4532</v>
      </c>
      <c r="I836" s="97">
        <v>45</v>
      </c>
      <c r="J836" s="97" t="s">
        <v>4520</v>
      </c>
      <c r="K836" s="96" t="s">
        <v>2355</v>
      </c>
      <c r="L836" s="97">
        <v>5</v>
      </c>
      <c r="M836" s="97" t="s">
        <v>101</v>
      </c>
      <c r="P836" t="str">
        <f t="shared" si="160"/>
        <v>DÁVALOS </v>
      </c>
      <c r="Q836" t="str">
        <f t="shared" si="161"/>
        <v>ARÁMBULA </v>
      </c>
      <c r="R836" t="str">
        <f t="shared" si="162"/>
        <v>ALEJANDRO </v>
      </c>
      <c r="S836" t="str">
        <f t="shared" si="163"/>
        <v>HOMBRE</v>
      </c>
      <c r="T836" t="str">
        <f t="shared" si="164"/>
        <v>31</v>
      </c>
      <c r="U836" t="str">
        <f t="shared" si="165"/>
        <v>3325904050</v>
      </c>
      <c r="V836" t="str">
        <f t="shared" si="166"/>
        <v>PRIVADA HIDALGO </v>
      </c>
      <c r="W836" t="str">
        <f t="shared" si="167"/>
        <v>45</v>
      </c>
      <c r="X836" t="str">
        <f t="shared" si="168"/>
        <v>SAGRADO CORAZON </v>
      </c>
      <c r="Y836" t="str">
        <f t="shared" si="169"/>
        <v>CABECERA</v>
      </c>
      <c r="Z836" t="str">
        <f t="shared" si="170"/>
        <v>5</v>
      </c>
      <c r="AA836" t="str">
        <f t="shared" si="171"/>
        <v>ENFERMO(A) CRONICO(A)</v>
      </c>
    </row>
    <row r="837" spans="2:27" x14ac:dyDescent="0.25">
      <c r="B837" s="97" t="s">
        <v>4533</v>
      </c>
      <c r="C837" s="97" t="s">
        <v>361</v>
      </c>
      <c r="D837" s="97" t="s">
        <v>1547</v>
      </c>
      <c r="E837" s="97"/>
      <c r="F837" s="97"/>
      <c r="G837" s="97">
        <v>3328086410</v>
      </c>
      <c r="H837" s="97" t="s">
        <v>4534</v>
      </c>
      <c r="I837" s="97">
        <v>33</v>
      </c>
      <c r="J837" s="97" t="s">
        <v>4520</v>
      </c>
      <c r="K837" s="96" t="s">
        <v>2355</v>
      </c>
      <c r="L837" s="97"/>
      <c r="M837" s="97"/>
      <c r="P837" t="str">
        <f t="shared" si="160"/>
        <v>DE LA MORA</v>
      </c>
      <c r="Q837" t="str">
        <f t="shared" si="161"/>
        <v>TORRES</v>
      </c>
      <c r="R837" t="str">
        <f t="shared" si="162"/>
        <v>MARICELA</v>
      </c>
      <c r="S837" t="str">
        <f t="shared" si="163"/>
        <v/>
      </c>
      <c r="T837" t="str">
        <f t="shared" si="164"/>
        <v/>
      </c>
      <c r="U837" t="str">
        <f t="shared" si="165"/>
        <v>3328086410</v>
      </c>
      <c r="V837" t="str">
        <f t="shared" si="166"/>
        <v>PRIVADA REVOLUCION</v>
      </c>
      <c r="W837" t="str">
        <f t="shared" si="167"/>
        <v>33</v>
      </c>
      <c r="X837" t="str">
        <f t="shared" si="168"/>
        <v>SAGRADO CORAZON </v>
      </c>
      <c r="Y837" t="str">
        <f t="shared" si="169"/>
        <v>CABECERA</v>
      </c>
      <c r="Z837" t="str">
        <f t="shared" si="170"/>
        <v/>
      </c>
      <c r="AA837" t="str">
        <f t="shared" si="171"/>
        <v/>
      </c>
    </row>
    <row r="838" spans="2:27" x14ac:dyDescent="0.25">
      <c r="B838" s="97" t="s">
        <v>1297</v>
      </c>
      <c r="C838" s="97" t="s">
        <v>884</v>
      </c>
      <c r="D838" s="97" t="s">
        <v>1298</v>
      </c>
      <c r="E838" s="97" t="s">
        <v>27</v>
      </c>
      <c r="F838" s="97">
        <v>79</v>
      </c>
      <c r="G838" s="97">
        <v>3339524607</v>
      </c>
      <c r="H838" s="97" t="s">
        <v>4535</v>
      </c>
      <c r="I838" s="97">
        <v>85</v>
      </c>
      <c r="J838" s="97" t="s">
        <v>4520</v>
      </c>
      <c r="K838" s="96" t="s">
        <v>2355</v>
      </c>
      <c r="L838" s="97">
        <v>2</v>
      </c>
      <c r="M838" s="97" t="s">
        <v>53</v>
      </c>
      <c r="P838" t="str">
        <f t="shared" si="160"/>
        <v>ROJO</v>
      </c>
      <c r="Q838" t="str">
        <f t="shared" si="161"/>
        <v>CASILLAS</v>
      </c>
      <c r="R838" t="str">
        <f t="shared" si="162"/>
        <v>RAQUEL</v>
      </c>
      <c r="S838" t="str">
        <f t="shared" si="163"/>
        <v>MUJER</v>
      </c>
      <c r="T838" t="str">
        <f t="shared" si="164"/>
        <v>79</v>
      </c>
      <c r="U838" t="str">
        <f t="shared" si="165"/>
        <v>3339524607</v>
      </c>
      <c r="V838" t="str">
        <f t="shared" si="166"/>
        <v>REVOLUCION </v>
      </c>
      <c r="W838" t="str">
        <f t="shared" si="167"/>
        <v>85</v>
      </c>
      <c r="X838" t="str">
        <f t="shared" si="168"/>
        <v>SAGRADO CORAZON </v>
      </c>
      <c r="Y838" t="str">
        <f t="shared" si="169"/>
        <v>CABECERA</v>
      </c>
      <c r="Z838" t="str">
        <f t="shared" si="170"/>
        <v>2</v>
      </c>
      <c r="AA838" t="str">
        <f t="shared" si="171"/>
        <v>ADULTO MAYOR</v>
      </c>
    </row>
    <row r="839" spans="2:27" x14ac:dyDescent="0.25">
      <c r="B839" s="96" t="s">
        <v>3604</v>
      </c>
      <c r="C839" s="96" t="s">
        <v>535</v>
      </c>
      <c r="D839" s="96" t="s">
        <v>1289</v>
      </c>
      <c r="E839" s="96" t="s">
        <v>33</v>
      </c>
      <c r="F839" s="96"/>
      <c r="G839" s="96">
        <v>3737342237</v>
      </c>
      <c r="H839" s="96" t="s">
        <v>995</v>
      </c>
      <c r="I839" s="96">
        <v>21</v>
      </c>
      <c r="J839" s="97" t="s">
        <v>4520</v>
      </c>
      <c r="K839" s="96" t="s">
        <v>2355</v>
      </c>
      <c r="L839" s="96"/>
      <c r="M839" s="96"/>
      <c r="P839" t="str">
        <f t="shared" si="160"/>
        <v>LIMON </v>
      </c>
      <c r="Q839" t="str">
        <f t="shared" si="161"/>
        <v>RUVALCABA</v>
      </c>
      <c r="R839" t="str">
        <f t="shared" si="162"/>
        <v>IRMA</v>
      </c>
      <c r="S839" t="str">
        <f t="shared" si="163"/>
        <v>MUJER</v>
      </c>
      <c r="T839" t="str">
        <f t="shared" si="164"/>
        <v/>
      </c>
      <c r="U839" t="str">
        <f t="shared" si="165"/>
        <v>3737342237</v>
      </c>
      <c r="V839" t="str">
        <f t="shared" si="166"/>
        <v>RIO COLORADO</v>
      </c>
      <c r="W839" t="str">
        <f t="shared" si="167"/>
        <v>21</v>
      </c>
      <c r="X839" t="str">
        <f t="shared" si="168"/>
        <v>SAGRADO CORAZON </v>
      </c>
      <c r="Y839" t="str">
        <f t="shared" si="169"/>
        <v>CABECERA</v>
      </c>
      <c r="Z839" t="str">
        <f t="shared" si="170"/>
        <v/>
      </c>
      <c r="AA839" t="str">
        <f t="shared" si="171"/>
        <v/>
      </c>
    </row>
    <row r="840" spans="2:27" x14ac:dyDescent="0.25">
      <c r="B840" s="97" t="s">
        <v>4536</v>
      </c>
      <c r="C840" s="97" t="s">
        <v>4537</v>
      </c>
      <c r="D840" s="97" t="s">
        <v>971</v>
      </c>
      <c r="E840" s="97"/>
      <c r="F840" s="97"/>
      <c r="G840" s="97">
        <v>3737340951</v>
      </c>
      <c r="H840" s="97" t="s">
        <v>995</v>
      </c>
      <c r="I840" s="97">
        <v>53</v>
      </c>
      <c r="J840" s="97" t="s">
        <v>993</v>
      </c>
      <c r="K840" s="96" t="s">
        <v>2355</v>
      </c>
      <c r="L840" s="97"/>
      <c r="M840" s="97"/>
      <c r="P840" t="str">
        <f t="shared" si="160"/>
        <v>IBAÑEZ</v>
      </c>
      <c r="Q840" t="str">
        <f t="shared" si="161"/>
        <v>CASTREJON</v>
      </c>
      <c r="R840" t="str">
        <f t="shared" si="162"/>
        <v>ALEJANDRA</v>
      </c>
      <c r="S840" t="str">
        <f t="shared" si="163"/>
        <v/>
      </c>
      <c r="T840" t="str">
        <f t="shared" si="164"/>
        <v/>
      </c>
      <c r="U840" t="str">
        <f t="shared" si="165"/>
        <v>3737340951</v>
      </c>
      <c r="V840" t="str">
        <f t="shared" si="166"/>
        <v>RIO COLORADO</v>
      </c>
      <c r="W840" t="str">
        <f t="shared" si="167"/>
        <v>53</v>
      </c>
      <c r="X840" t="str">
        <f t="shared" si="168"/>
        <v>LAS 3 FLORES</v>
      </c>
      <c r="Y840" t="str">
        <f t="shared" si="169"/>
        <v>CABECERA</v>
      </c>
      <c r="Z840" t="str">
        <f t="shared" si="170"/>
        <v/>
      </c>
      <c r="AA840" t="str">
        <f t="shared" si="171"/>
        <v/>
      </c>
    </row>
    <row r="841" spans="2:27" x14ac:dyDescent="0.25">
      <c r="B841" s="97" t="s">
        <v>251</v>
      </c>
      <c r="C841" s="97" t="s">
        <v>1301</v>
      </c>
      <c r="D841" s="97" t="s">
        <v>93</v>
      </c>
      <c r="E841" s="96"/>
      <c r="F841" s="97">
        <v>45</v>
      </c>
      <c r="G841" s="97">
        <v>3327916633</v>
      </c>
      <c r="H841" s="97" t="s">
        <v>1290</v>
      </c>
      <c r="I841" s="96">
        <v>59</v>
      </c>
      <c r="J841" s="97" t="s">
        <v>4520</v>
      </c>
      <c r="K841" s="96" t="s">
        <v>2355</v>
      </c>
      <c r="L841" s="96"/>
      <c r="M841" s="96"/>
      <c r="P841" t="str">
        <f t="shared" si="160"/>
        <v>TINAJERO</v>
      </c>
      <c r="Q841" t="str">
        <f t="shared" si="161"/>
        <v>ORTEGA</v>
      </c>
      <c r="R841" t="str">
        <f t="shared" si="162"/>
        <v>PATRICIA</v>
      </c>
      <c r="S841" t="str">
        <f t="shared" si="163"/>
        <v/>
      </c>
      <c r="T841" t="str">
        <f t="shared" si="164"/>
        <v>45</v>
      </c>
      <c r="U841" t="str">
        <f t="shared" si="165"/>
        <v>3327916633</v>
      </c>
      <c r="V841" t="str">
        <f t="shared" si="166"/>
        <v>RÍO COLORADO</v>
      </c>
      <c r="W841" t="str">
        <f t="shared" si="167"/>
        <v>59</v>
      </c>
      <c r="X841" t="str">
        <f t="shared" si="168"/>
        <v>SAGRADO CORAZON </v>
      </c>
      <c r="Y841" t="str">
        <f t="shared" si="169"/>
        <v>CABECERA</v>
      </c>
      <c r="Z841" t="str">
        <f t="shared" si="170"/>
        <v/>
      </c>
      <c r="AA841" t="str">
        <f t="shared" si="171"/>
        <v/>
      </c>
    </row>
    <row r="842" spans="2:27" x14ac:dyDescent="0.25">
      <c r="B842" s="97" t="s">
        <v>68</v>
      </c>
      <c r="C842" s="97" t="s">
        <v>241</v>
      </c>
      <c r="D842" s="97" t="s">
        <v>1001</v>
      </c>
      <c r="E842" s="97" t="s">
        <v>27</v>
      </c>
      <c r="F842" s="97">
        <v>25</v>
      </c>
      <c r="G842" s="97">
        <v>3334027148</v>
      </c>
      <c r="H842" s="97" t="s">
        <v>1002</v>
      </c>
      <c r="I842" s="97" t="s">
        <v>4538</v>
      </c>
      <c r="J842" s="97" t="s">
        <v>4520</v>
      </c>
      <c r="K842" s="96" t="s">
        <v>2355</v>
      </c>
      <c r="L842" s="97">
        <v>4</v>
      </c>
      <c r="M842" s="97" t="s">
        <v>29</v>
      </c>
      <c r="P842" t="str">
        <f t="shared" si="160"/>
        <v>NUÑO</v>
      </c>
      <c r="Q842" t="str">
        <f t="shared" si="161"/>
        <v>GARCIA</v>
      </c>
      <c r="R842" t="str">
        <f t="shared" si="162"/>
        <v>ALONDRA ELIZABETH</v>
      </c>
      <c r="S842" t="str">
        <f t="shared" si="163"/>
        <v>MUJER</v>
      </c>
      <c r="T842" t="str">
        <f t="shared" si="164"/>
        <v>25</v>
      </c>
      <c r="U842" t="str">
        <f t="shared" si="165"/>
        <v>3334027148</v>
      </c>
      <c r="V842" t="str">
        <f t="shared" si="166"/>
        <v>RIO DE JANEIRO</v>
      </c>
      <c r="W842" t="str">
        <f t="shared" si="167"/>
        <v>38 B</v>
      </c>
      <c r="X842" t="str">
        <f t="shared" si="168"/>
        <v>SAGRADO CORAZON </v>
      </c>
      <c r="Y842" t="str">
        <f t="shared" si="169"/>
        <v>CABECERA</v>
      </c>
      <c r="Z842" t="str">
        <f t="shared" si="170"/>
        <v>4</v>
      </c>
      <c r="AA842" t="str">
        <f t="shared" si="171"/>
        <v>MADRE SOLTERA</v>
      </c>
    </row>
    <row r="843" spans="2:27" x14ac:dyDescent="0.25">
      <c r="B843" s="97" t="s">
        <v>1281</v>
      </c>
      <c r="C843" s="97" t="s">
        <v>157</v>
      </c>
      <c r="D843" s="97" t="s">
        <v>1282</v>
      </c>
      <c r="E843" s="97" t="s">
        <v>27</v>
      </c>
      <c r="F843" s="97">
        <v>40</v>
      </c>
      <c r="G843" s="97">
        <v>3326005851</v>
      </c>
      <c r="H843" s="97" t="s">
        <v>1283</v>
      </c>
      <c r="I843" s="97">
        <v>97</v>
      </c>
      <c r="J843" s="97" t="s">
        <v>4520</v>
      </c>
      <c r="K843" s="96" t="s">
        <v>2355</v>
      </c>
      <c r="L843" s="97">
        <v>5</v>
      </c>
      <c r="M843" s="97" t="s">
        <v>29</v>
      </c>
      <c r="P843" t="str">
        <f t="shared" si="160"/>
        <v>CASTAÑEDA</v>
      </c>
      <c r="Q843" t="str">
        <f t="shared" si="161"/>
        <v>PEREZ</v>
      </c>
      <c r="R843" t="str">
        <f t="shared" si="162"/>
        <v>MA. ESMERALDA</v>
      </c>
      <c r="S843" t="str">
        <f t="shared" si="163"/>
        <v>MUJER</v>
      </c>
      <c r="T843" t="str">
        <f t="shared" si="164"/>
        <v>40</v>
      </c>
      <c r="U843" t="str">
        <f t="shared" si="165"/>
        <v>3326005851</v>
      </c>
      <c r="V843" t="str">
        <f t="shared" si="166"/>
        <v>RIO NILO</v>
      </c>
      <c r="W843" t="str">
        <f t="shared" si="167"/>
        <v>97</v>
      </c>
      <c r="X843" t="str">
        <f t="shared" si="168"/>
        <v>SAGRADO CORAZON </v>
      </c>
      <c r="Y843" t="str">
        <f t="shared" si="169"/>
        <v>CABECERA</v>
      </c>
      <c r="Z843" t="str">
        <f t="shared" si="170"/>
        <v>5</v>
      </c>
      <c r="AA843" t="str">
        <f t="shared" si="171"/>
        <v>MADRE SOLTERA</v>
      </c>
    </row>
    <row r="844" spans="2:27" x14ac:dyDescent="0.25">
      <c r="B844" s="97" t="s">
        <v>4539</v>
      </c>
      <c r="C844" s="97" t="s">
        <v>223</v>
      </c>
      <c r="D844" s="97" t="s">
        <v>1292</v>
      </c>
      <c r="E844" s="97" t="s">
        <v>33</v>
      </c>
      <c r="F844" s="97">
        <v>26</v>
      </c>
      <c r="G844" s="97" t="s">
        <v>322</v>
      </c>
      <c r="H844" s="97" t="s">
        <v>1293</v>
      </c>
      <c r="I844" s="97">
        <v>99</v>
      </c>
      <c r="J844" s="97" t="s">
        <v>4520</v>
      </c>
      <c r="K844" s="96" t="s">
        <v>2355</v>
      </c>
      <c r="L844" s="97"/>
      <c r="M844" s="97"/>
      <c r="P844" t="str">
        <f t="shared" si="160"/>
        <v>PARRA </v>
      </c>
      <c r="Q844" t="str">
        <f t="shared" si="161"/>
        <v>VAZQUEZ</v>
      </c>
      <c r="R844" t="str">
        <f t="shared" si="162"/>
        <v>JOANA</v>
      </c>
      <c r="S844" t="str">
        <f t="shared" si="163"/>
        <v>MUJER</v>
      </c>
      <c r="T844" t="str">
        <f t="shared" si="164"/>
        <v>26</v>
      </c>
      <c r="U844" t="str">
        <f t="shared" si="165"/>
        <v>S/N</v>
      </c>
      <c r="V844" t="str">
        <f t="shared" si="166"/>
        <v>RIO NILO</v>
      </c>
      <c r="W844" t="str">
        <f t="shared" si="167"/>
        <v>99</v>
      </c>
      <c r="X844" t="str">
        <f t="shared" si="168"/>
        <v>SAGRADO CORAZON </v>
      </c>
      <c r="Y844" t="str">
        <f t="shared" si="169"/>
        <v>CABECERA</v>
      </c>
      <c r="Z844" t="str">
        <f t="shared" si="170"/>
        <v/>
      </c>
      <c r="AA844" t="str">
        <f t="shared" si="171"/>
        <v/>
      </c>
    </row>
    <row r="845" spans="2:27" x14ac:dyDescent="0.25">
      <c r="B845" s="97" t="s">
        <v>361</v>
      </c>
      <c r="C845" s="97" t="s">
        <v>1302</v>
      </c>
      <c r="D845" s="97" t="s">
        <v>1303</v>
      </c>
      <c r="E845" s="97" t="s">
        <v>27</v>
      </c>
      <c r="F845" s="97" t="s">
        <v>4540</v>
      </c>
      <c r="G845" s="97">
        <v>3334484658</v>
      </c>
      <c r="H845" s="97" t="s">
        <v>1304</v>
      </c>
      <c r="I845" s="97">
        <v>92</v>
      </c>
      <c r="J845" s="97" t="s">
        <v>4520</v>
      </c>
      <c r="K845" s="96" t="s">
        <v>2355</v>
      </c>
      <c r="L845" s="97">
        <v>5</v>
      </c>
      <c r="M845" s="97" t="s">
        <v>29</v>
      </c>
      <c r="P845" t="str">
        <f t="shared" si="160"/>
        <v>TORRES</v>
      </c>
      <c r="Q845" t="str">
        <f t="shared" si="161"/>
        <v>RENTERÍA</v>
      </c>
      <c r="R845" t="str">
        <f t="shared" si="162"/>
        <v>MARÍA SONIA</v>
      </c>
      <c r="S845" t="str">
        <f t="shared" si="163"/>
        <v>MUJER</v>
      </c>
      <c r="T845" t="str">
        <f t="shared" si="164"/>
        <v>41 AÑOS</v>
      </c>
      <c r="U845" t="str">
        <f t="shared" si="165"/>
        <v>3334484658</v>
      </c>
      <c r="V845" t="str">
        <f t="shared" si="166"/>
        <v>RIO NILO</v>
      </c>
      <c r="W845" t="str">
        <f t="shared" si="167"/>
        <v>92</v>
      </c>
      <c r="X845" t="str">
        <f t="shared" si="168"/>
        <v>SAGRADO CORAZON </v>
      </c>
      <c r="Y845" t="str">
        <f t="shared" si="169"/>
        <v>CABECERA</v>
      </c>
      <c r="Z845" t="str">
        <f t="shared" si="170"/>
        <v>5</v>
      </c>
      <c r="AA845" t="str">
        <f t="shared" si="171"/>
        <v>MADRE SOLTERA</v>
      </c>
    </row>
    <row r="846" spans="2:27" x14ac:dyDescent="0.25">
      <c r="B846" s="96" t="s">
        <v>214</v>
      </c>
      <c r="C846" s="96" t="s">
        <v>330</v>
      </c>
      <c r="D846" s="96" t="s">
        <v>684</v>
      </c>
      <c r="E846" s="96"/>
      <c r="F846" s="96"/>
      <c r="G846" s="96"/>
      <c r="H846" s="96" t="s">
        <v>4541</v>
      </c>
      <c r="I846" s="96">
        <v>7</v>
      </c>
      <c r="J846" s="97" t="s">
        <v>4520</v>
      </c>
      <c r="K846" s="96" t="s">
        <v>2355</v>
      </c>
      <c r="L846" s="96"/>
      <c r="M846" s="96"/>
      <c r="P846" t="str">
        <f t="shared" si="160"/>
        <v>ALVAREZ</v>
      </c>
      <c r="Q846" t="str">
        <f t="shared" si="161"/>
        <v>GARCIA</v>
      </c>
      <c r="R846" t="str">
        <f t="shared" si="162"/>
        <v>JUANA</v>
      </c>
      <c r="S846" t="str">
        <f t="shared" si="163"/>
        <v/>
      </c>
      <c r="T846" t="str">
        <f t="shared" si="164"/>
        <v/>
      </c>
      <c r="U846" t="str">
        <f t="shared" si="165"/>
        <v/>
      </c>
      <c r="V846" t="str">
        <f t="shared" si="166"/>
        <v>RIO USUMACINTA</v>
      </c>
      <c r="W846" t="str">
        <f t="shared" si="167"/>
        <v>7</v>
      </c>
      <c r="X846" t="str">
        <f t="shared" si="168"/>
        <v>SAGRADO CORAZON </v>
      </c>
      <c r="Y846" t="str">
        <f t="shared" si="169"/>
        <v>CABECERA</v>
      </c>
      <c r="Z846" t="str">
        <f t="shared" si="170"/>
        <v/>
      </c>
      <c r="AA846" t="str">
        <f t="shared" si="171"/>
        <v/>
      </c>
    </row>
    <row r="847" spans="2:27" x14ac:dyDescent="0.25">
      <c r="B847" s="97" t="s">
        <v>2192</v>
      </c>
      <c r="C847" s="97"/>
      <c r="D847" s="97" t="s">
        <v>4542</v>
      </c>
      <c r="E847" s="97" t="s">
        <v>48</v>
      </c>
      <c r="F847" s="97"/>
      <c r="G847" s="97">
        <v>37353707</v>
      </c>
      <c r="H847" s="97" t="s">
        <v>4543</v>
      </c>
      <c r="I847" s="97">
        <v>15</v>
      </c>
      <c r="J847" s="97" t="s">
        <v>993</v>
      </c>
      <c r="K847" s="96" t="s">
        <v>2355</v>
      </c>
      <c r="L847" s="97"/>
      <c r="M847" s="97" t="s">
        <v>2179</v>
      </c>
      <c r="P847" t="str">
        <f t="shared" si="160"/>
        <v>AGUIRRE</v>
      </c>
      <c r="Q847" t="str">
        <f t="shared" si="161"/>
        <v/>
      </c>
      <c r="R847" t="str">
        <f t="shared" si="162"/>
        <v>MIGUEL</v>
      </c>
      <c r="S847" t="str">
        <f t="shared" si="163"/>
        <v>HOMBRE</v>
      </c>
      <c r="T847" t="str">
        <f t="shared" si="164"/>
        <v/>
      </c>
      <c r="U847" t="str">
        <f t="shared" si="165"/>
        <v>37353707</v>
      </c>
      <c r="V847" t="str">
        <f t="shared" si="166"/>
        <v>PROL.RIO COLORADO</v>
      </c>
      <c r="W847" t="str">
        <f t="shared" si="167"/>
        <v>15</v>
      </c>
      <c r="X847" t="str">
        <f t="shared" si="168"/>
        <v>LAS 3 FLORES</v>
      </c>
      <c r="Y847" t="str">
        <f t="shared" si="169"/>
        <v>CABECERA</v>
      </c>
      <c r="Z847" t="str">
        <f t="shared" si="170"/>
        <v/>
      </c>
      <c r="AA847" t="str">
        <f t="shared" si="171"/>
        <v>DISCAPACIDAD</v>
      </c>
    </row>
    <row r="848" spans="2:27" x14ac:dyDescent="0.25">
      <c r="B848" s="97" t="s">
        <v>912</v>
      </c>
      <c r="C848" s="97" t="s">
        <v>755</v>
      </c>
      <c r="D848" s="97" t="s">
        <v>2378</v>
      </c>
      <c r="E848" s="97" t="s">
        <v>33</v>
      </c>
      <c r="F848" s="97">
        <v>28</v>
      </c>
      <c r="G848" s="97">
        <v>3318792665</v>
      </c>
      <c r="H848" s="97" t="s">
        <v>995</v>
      </c>
      <c r="I848" s="97" t="s">
        <v>997</v>
      </c>
      <c r="J848" s="97" t="s">
        <v>4520</v>
      </c>
      <c r="K848" s="96" t="s">
        <v>2355</v>
      </c>
      <c r="L848" s="97"/>
      <c r="M848" s="97"/>
      <c r="P848" t="str">
        <f t="shared" si="160"/>
        <v>HERRERA</v>
      </c>
      <c r="Q848" t="str">
        <f t="shared" si="161"/>
        <v>VERA</v>
      </c>
      <c r="R848" t="str">
        <f t="shared" si="162"/>
        <v>ARACELY</v>
      </c>
      <c r="S848" t="str">
        <f t="shared" si="163"/>
        <v>MUJER</v>
      </c>
      <c r="T848" t="str">
        <f t="shared" si="164"/>
        <v>28</v>
      </c>
      <c r="U848" t="str">
        <f t="shared" si="165"/>
        <v>3318792665</v>
      </c>
      <c r="V848" t="str">
        <f t="shared" si="166"/>
        <v>RIO COLORADO</v>
      </c>
      <c r="W848" t="str">
        <f t="shared" si="167"/>
        <v>9-A</v>
      </c>
      <c r="X848" t="str">
        <f t="shared" si="168"/>
        <v>SAGRADO CORAZON </v>
      </c>
      <c r="Y848" t="str">
        <f t="shared" si="169"/>
        <v>CABECERA</v>
      </c>
      <c r="Z848" t="str">
        <f t="shared" si="170"/>
        <v/>
      </c>
      <c r="AA848" t="str">
        <f t="shared" si="171"/>
        <v/>
      </c>
    </row>
    <row r="849" spans="2:27" x14ac:dyDescent="0.25">
      <c r="B849" s="97" t="s">
        <v>422</v>
      </c>
      <c r="C849" s="97" t="s">
        <v>1881</v>
      </c>
      <c r="D849" s="97" t="s">
        <v>4544</v>
      </c>
      <c r="E849" s="97" t="s">
        <v>48</v>
      </c>
      <c r="F849" s="97">
        <v>67</v>
      </c>
      <c r="G849" s="97">
        <v>3310945484</v>
      </c>
      <c r="H849" s="97" t="s">
        <v>4545</v>
      </c>
      <c r="I849" s="97" t="s">
        <v>4546</v>
      </c>
      <c r="J849" s="97" t="s">
        <v>4520</v>
      </c>
      <c r="K849" s="96" t="s">
        <v>2355</v>
      </c>
      <c r="L849" s="97">
        <v>2</v>
      </c>
      <c r="M849" s="97" t="s">
        <v>3316</v>
      </c>
      <c r="P849" t="str">
        <f t="shared" si="160"/>
        <v>PULIDO</v>
      </c>
      <c r="Q849" t="str">
        <f t="shared" si="161"/>
        <v>REYNOSO</v>
      </c>
      <c r="R849" t="str">
        <f t="shared" si="162"/>
        <v>GONZALO</v>
      </c>
      <c r="S849" t="str">
        <f t="shared" si="163"/>
        <v>HOMBRE</v>
      </c>
      <c r="T849" t="str">
        <f t="shared" si="164"/>
        <v>67</v>
      </c>
      <c r="U849" t="str">
        <f t="shared" si="165"/>
        <v>3310945484</v>
      </c>
      <c r="V849" t="str">
        <f t="shared" si="166"/>
        <v>PROL. HIDALGO</v>
      </c>
      <c r="W849" t="str">
        <f t="shared" si="167"/>
        <v>613 INT. A</v>
      </c>
      <c r="X849" t="str">
        <f t="shared" si="168"/>
        <v>SAGRADO CORAZON </v>
      </c>
      <c r="Y849" t="str">
        <f t="shared" si="169"/>
        <v>CABECERA</v>
      </c>
      <c r="Z849" t="str">
        <f t="shared" si="170"/>
        <v>2</v>
      </c>
      <c r="AA849" t="str">
        <f t="shared" si="171"/>
        <v>DESEMPLEO</v>
      </c>
    </row>
    <row r="850" spans="2:27" x14ac:dyDescent="0.25">
      <c r="B850" s="97" t="s">
        <v>214</v>
      </c>
      <c r="C850" s="97" t="s">
        <v>4547</v>
      </c>
      <c r="D850" s="97" t="s">
        <v>4548</v>
      </c>
      <c r="E850" s="97" t="s">
        <v>1871</v>
      </c>
      <c r="F850" s="97" t="s">
        <v>3345</v>
      </c>
      <c r="G850" s="97">
        <v>3333936517</v>
      </c>
      <c r="H850" s="97" t="s">
        <v>2142</v>
      </c>
      <c r="I850" s="97" t="s">
        <v>4549</v>
      </c>
      <c r="J850" s="97" t="s">
        <v>4550</v>
      </c>
      <c r="K850" s="96" t="s">
        <v>2355</v>
      </c>
      <c r="L850" s="97"/>
      <c r="M850" s="97"/>
      <c r="P850" t="str">
        <f t="shared" si="160"/>
        <v>ALVAREZ</v>
      </c>
      <c r="Q850" t="str">
        <f t="shared" si="161"/>
        <v>LARIOS</v>
      </c>
      <c r="R850" t="str">
        <f t="shared" si="162"/>
        <v>OSCAR</v>
      </c>
      <c r="S850" t="str">
        <f t="shared" si="163"/>
        <v>M</v>
      </c>
      <c r="T850" t="str">
        <f t="shared" si="164"/>
        <v>N/D</v>
      </c>
      <c r="U850" t="str">
        <f t="shared" si="165"/>
        <v>3333936517</v>
      </c>
      <c r="V850" t="str">
        <f t="shared" si="166"/>
        <v>ABASOLO</v>
      </c>
      <c r="W850" t="str">
        <f t="shared" si="167"/>
        <v>29 INT. 2</v>
      </c>
      <c r="X850" t="str">
        <f t="shared" si="168"/>
        <v>SAN FELIPE </v>
      </c>
      <c r="Y850" t="str">
        <f t="shared" si="169"/>
        <v>CABECERA</v>
      </c>
      <c r="Z850" t="str">
        <f t="shared" si="170"/>
        <v/>
      </c>
      <c r="AA850" t="str">
        <f t="shared" si="171"/>
        <v/>
      </c>
    </row>
    <row r="851" spans="2:27" x14ac:dyDescent="0.25">
      <c r="B851" s="97" t="s">
        <v>1866</v>
      </c>
      <c r="C851" s="97" t="s">
        <v>1765</v>
      </c>
      <c r="D851" s="97" t="s">
        <v>1686</v>
      </c>
      <c r="E851" s="97" t="s">
        <v>1333</v>
      </c>
      <c r="F851" s="97">
        <v>65</v>
      </c>
      <c r="G851" s="97">
        <v>3737353915</v>
      </c>
      <c r="H851" s="97" t="s">
        <v>4551</v>
      </c>
      <c r="I851" s="97">
        <v>80</v>
      </c>
      <c r="J851" s="97" t="s">
        <v>4550</v>
      </c>
      <c r="K851" s="96" t="s">
        <v>2355</v>
      </c>
      <c r="L851" s="97"/>
      <c r="M851" s="97"/>
      <c r="P851" t="str">
        <f t="shared" si="160"/>
        <v>DE LA TORRE</v>
      </c>
      <c r="Q851" t="str">
        <f t="shared" si="161"/>
        <v>MORALES</v>
      </c>
      <c r="R851" t="str">
        <f t="shared" si="162"/>
        <v>AMALIA</v>
      </c>
      <c r="S851" t="str">
        <f t="shared" si="163"/>
        <v>F</v>
      </c>
      <c r="T851" t="str">
        <f t="shared" si="164"/>
        <v>65</v>
      </c>
      <c r="U851" t="str">
        <f t="shared" si="165"/>
        <v>3737353915</v>
      </c>
      <c r="V851" t="str">
        <f t="shared" si="166"/>
        <v>ABASOLO </v>
      </c>
      <c r="W851" t="str">
        <f t="shared" si="167"/>
        <v>80</v>
      </c>
      <c r="X851" t="str">
        <f t="shared" si="168"/>
        <v>SAN FELIPE </v>
      </c>
      <c r="Y851" t="str">
        <f t="shared" si="169"/>
        <v>CABECERA</v>
      </c>
      <c r="Z851" t="str">
        <f t="shared" si="170"/>
        <v/>
      </c>
      <c r="AA851" t="str">
        <f t="shared" si="171"/>
        <v/>
      </c>
    </row>
    <row r="852" spans="2:27" x14ac:dyDescent="0.25">
      <c r="B852" s="96" t="s">
        <v>4552</v>
      </c>
      <c r="C852" s="96" t="s">
        <v>3430</v>
      </c>
      <c r="D852" s="96" t="s">
        <v>4553</v>
      </c>
      <c r="E852" s="96" t="s">
        <v>3521</v>
      </c>
      <c r="F852" s="96"/>
      <c r="G852" s="96">
        <v>3314306309</v>
      </c>
      <c r="H852" s="96" t="s">
        <v>4554</v>
      </c>
      <c r="I852" s="96">
        <v>19</v>
      </c>
      <c r="J852" s="97" t="s">
        <v>4550</v>
      </c>
      <c r="K852" s="96" t="s">
        <v>2355</v>
      </c>
      <c r="L852" s="96"/>
      <c r="M852" s="96"/>
      <c r="P852" t="str">
        <f t="shared" si="160"/>
        <v>CARDONA </v>
      </c>
      <c r="Q852" t="str">
        <f t="shared" si="161"/>
        <v>GARCIA </v>
      </c>
      <c r="R852" t="str">
        <f t="shared" si="162"/>
        <v>JUAN PABLO </v>
      </c>
      <c r="S852" t="str">
        <f t="shared" si="163"/>
        <v>HOMBRE </v>
      </c>
      <c r="T852" t="str">
        <f t="shared" si="164"/>
        <v/>
      </c>
      <c r="U852" t="str">
        <f t="shared" si="165"/>
        <v>3314306309</v>
      </c>
      <c r="V852" t="str">
        <f t="shared" si="166"/>
        <v>CALLE DEL HUESO </v>
      </c>
      <c r="W852" t="str">
        <f t="shared" si="167"/>
        <v>19</v>
      </c>
      <c r="X852" t="str">
        <f t="shared" si="168"/>
        <v>SAN FELIPE </v>
      </c>
      <c r="Y852" t="str">
        <f t="shared" si="169"/>
        <v>CABECERA</v>
      </c>
      <c r="Z852" t="str">
        <f t="shared" si="170"/>
        <v/>
      </c>
      <c r="AA852" t="str">
        <f t="shared" si="171"/>
        <v/>
      </c>
    </row>
    <row r="853" spans="2:27" x14ac:dyDescent="0.25">
      <c r="B853" s="97" t="s">
        <v>1062</v>
      </c>
      <c r="C853" s="97" t="s">
        <v>1062</v>
      </c>
      <c r="D853" s="97" t="s">
        <v>4555</v>
      </c>
      <c r="E853" s="97" t="s">
        <v>3588</v>
      </c>
      <c r="F853" s="97">
        <v>28</v>
      </c>
      <c r="G853" s="97">
        <v>3787310568</v>
      </c>
      <c r="H853" s="97" t="s">
        <v>4556</v>
      </c>
      <c r="I853" s="97">
        <v>39</v>
      </c>
      <c r="J853" s="97" t="s">
        <v>4550</v>
      </c>
      <c r="K853" s="96" t="s">
        <v>2355</v>
      </c>
      <c r="L853" s="97">
        <v>2</v>
      </c>
      <c r="M853" s="97"/>
      <c r="P853" t="str">
        <f t="shared" si="160"/>
        <v>TAPIA</v>
      </c>
      <c r="Q853" t="str">
        <f t="shared" si="161"/>
        <v>TAPIA</v>
      </c>
      <c r="R853" t="str">
        <f t="shared" si="162"/>
        <v>AGUSTINA</v>
      </c>
      <c r="S853" t="str">
        <f t="shared" si="163"/>
        <v>FEMENINO</v>
      </c>
      <c r="T853" t="str">
        <f t="shared" si="164"/>
        <v>28</v>
      </c>
      <c r="U853" t="str">
        <f t="shared" si="165"/>
        <v>3787310568</v>
      </c>
      <c r="V853" t="str">
        <f t="shared" si="166"/>
        <v>CALLEJÓN DEL HUESO</v>
      </c>
      <c r="W853" t="str">
        <f t="shared" si="167"/>
        <v>39</v>
      </c>
      <c r="X853" t="str">
        <f t="shared" si="168"/>
        <v>SAN FELIPE </v>
      </c>
      <c r="Y853" t="str">
        <f t="shared" si="169"/>
        <v>CABECERA</v>
      </c>
      <c r="Z853" t="str">
        <f t="shared" si="170"/>
        <v>2</v>
      </c>
      <c r="AA853" t="str">
        <f t="shared" si="171"/>
        <v/>
      </c>
    </row>
    <row r="854" spans="2:27" x14ac:dyDescent="0.25">
      <c r="B854" s="97" t="s">
        <v>214</v>
      </c>
      <c r="C854" s="97" t="s">
        <v>173</v>
      </c>
      <c r="D854" s="97" t="s">
        <v>2231</v>
      </c>
      <c r="E854" s="97" t="s">
        <v>1333</v>
      </c>
      <c r="F854" s="97" t="s">
        <v>3345</v>
      </c>
      <c r="G854" s="97">
        <v>3311931257</v>
      </c>
      <c r="H854" s="97" t="s">
        <v>1935</v>
      </c>
      <c r="I854" s="97">
        <v>91</v>
      </c>
      <c r="J854" s="97" t="s">
        <v>4550</v>
      </c>
      <c r="K854" s="96" t="s">
        <v>2355</v>
      </c>
      <c r="L854" s="97" t="s">
        <v>3399</v>
      </c>
      <c r="M854" s="97" t="s">
        <v>3402</v>
      </c>
      <c r="P854" t="str">
        <f t="shared" si="160"/>
        <v>ALVAREZ</v>
      </c>
      <c r="Q854" t="str">
        <f t="shared" si="161"/>
        <v>LOMELI</v>
      </c>
      <c r="R854" t="str">
        <f t="shared" si="162"/>
        <v>SONIA</v>
      </c>
      <c r="S854" t="str">
        <f t="shared" si="163"/>
        <v>F</v>
      </c>
      <c r="T854" t="str">
        <f t="shared" si="164"/>
        <v>N/D</v>
      </c>
      <c r="U854" t="str">
        <f t="shared" si="165"/>
        <v>3311931257</v>
      </c>
      <c r="V854" t="str">
        <f t="shared" si="166"/>
        <v>GALEANA</v>
      </c>
      <c r="W854" t="str">
        <f t="shared" si="167"/>
        <v>91</v>
      </c>
      <c r="X854" t="str">
        <f t="shared" si="168"/>
        <v>SAN FELIPE </v>
      </c>
      <c r="Y854" t="str">
        <f t="shared" si="169"/>
        <v>CABECERA</v>
      </c>
      <c r="Z854" t="str">
        <f t="shared" si="170"/>
        <v>S/D</v>
      </c>
      <c r="AA854" t="str">
        <f t="shared" si="171"/>
        <v>H</v>
      </c>
    </row>
    <row r="855" spans="2:27" x14ac:dyDescent="0.25">
      <c r="B855" s="97" t="s">
        <v>31</v>
      </c>
      <c r="C855" s="97" t="s">
        <v>1045</v>
      </c>
      <c r="D855" s="97" t="s">
        <v>2069</v>
      </c>
      <c r="E855" s="97" t="s">
        <v>4557</v>
      </c>
      <c r="F855" s="97">
        <v>56</v>
      </c>
      <c r="G855" s="97">
        <v>3333804018</v>
      </c>
      <c r="H855" s="97" t="s">
        <v>1935</v>
      </c>
      <c r="I855" s="97">
        <v>84</v>
      </c>
      <c r="J855" s="97" t="s">
        <v>4550</v>
      </c>
      <c r="K855" s="96" t="s">
        <v>2355</v>
      </c>
      <c r="L855" s="97" t="s">
        <v>3399</v>
      </c>
      <c r="M855" s="97" t="s">
        <v>3399</v>
      </c>
      <c r="P855" t="str">
        <f t="shared" si="160"/>
        <v>MENDOZA</v>
      </c>
      <c r="Q855" t="str">
        <f t="shared" si="161"/>
        <v>ACEVES</v>
      </c>
      <c r="R855" t="str">
        <f t="shared" si="162"/>
        <v>JESUS</v>
      </c>
      <c r="S855" t="str">
        <f t="shared" si="163"/>
        <v>M </v>
      </c>
      <c r="T855" t="str">
        <f t="shared" si="164"/>
        <v>56</v>
      </c>
      <c r="U855" t="str">
        <f t="shared" si="165"/>
        <v>3333804018</v>
      </c>
      <c r="V855" t="str">
        <f t="shared" si="166"/>
        <v>GALEANA</v>
      </c>
      <c r="W855" t="str">
        <f t="shared" si="167"/>
        <v>84</v>
      </c>
      <c r="X855" t="str">
        <f t="shared" si="168"/>
        <v>SAN FELIPE </v>
      </c>
      <c r="Y855" t="str">
        <f t="shared" si="169"/>
        <v>CABECERA</v>
      </c>
      <c r="Z855" t="str">
        <f t="shared" si="170"/>
        <v>S/D</v>
      </c>
      <c r="AA855" t="str">
        <f t="shared" si="171"/>
        <v>S/D</v>
      </c>
    </row>
    <row r="856" spans="2:27" x14ac:dyDescent="0.25">
      <c r="B856" s="96" t="s">
        <v>3430</v>
      </c>
      <c r="C856" s="96" t="s">
        <v>3332</v>
      </c>
      <c r="D856" s="96" t="s">
        <v>1351</v>
      </c>
      <c r="E856" s="96" t="s">
        <v>3292</v>
      </c>
      <c r="F856" s="96"/>
      <c r="G856" s="96">
        <v>3731083004</v>
      </c>
      <c r="H856" s="97" t="s">
        <v>4558</v>
      </c>
      <c r="I856" s="96" t="s">
        <v>4559</v>
      </c>
      <c r="J856" s="97" t="s">
        <v>4550</v>
      </c>
      <c r="K856" s="96" t="s">
        <v>2355</v>
      </c>
      <c r="L856" s="96"/>
      <c r="M856" s="96"/>
      <c r="P856" t="str">
        <f t="shared" si="160"/>
        <v>GARCIA </v>
      </c>
      <c r="Q856" t="str">
        <f t="shared" si="161"/>
        <v>OLIVARES </v>
      </c>
      <c r="R856" t="str">
        <f t="shared" si="162"/>
        <v>ANA LORENA</v>
      </c>
      <c r="S856" t="str">
        <f t="shared" si="163"/>
        <v>MUJER </v>
      </c>
      <c r="T856" t="str">
        <f t="shared" si="164"/>
        <v/>
      </c>
      <c r="U856" t="str">
        <f t="shared" si="165"/>
        <v>3731083004</v>
      </c>
      <c r="V856" t="str">
        <f t="shared" si="166"/>
        <v>GALEANA </v>
      </c>
      <c r="W856" t="str">
        <f t="shared" si="167"/>
        <v>69 A</v>
      </c>
      <c r="X856" t="str">
        <f t="shared" si="168"/>
        <v>SAN FELIPE </v>
      </c>
      <c r="Y856" t="str">
        <f t="shared" si="169"/>
        <v>CABECERA</v>
      </c>
      <c r="Z856" t="str">
        <f t="shared" si="170"/>
        <v/>
      </c>
      <c r="AA856" t="str">
        <f t="shared" si="171"/>
        <v/>
      </c>
    </row>
    <row r="857" spans="2:27" x14ac:dyDescent="0.25">
      <c r="B857" s="96" t="s">
        <v>188</v>
      </c>
      <c r="C857" s="96"/>
      <c r="D857" s="96" t="s">
        <v>1329</v>
      </c>
      <c r="E857" s="96"/>
      <c r="F857" s="96"/>
      <c r="G857" s="96"/>
      <c r="H857" s="97" t="s">
        <v>4558</v>
      </c>
      <c r="I857" s="96">
        <v>89</v>
      </c>
      <c r="J857" s="97" t="s">
        <v>4550</v>
      </c>
      <c r="K857" s="96" t="s">
        <v>2355</v>
      </c>
      <c r="L857" s="96"/>
      <c r="M857" s="96"/>
      <c r="P857" t="str">
        <f t="shared" si="160"/>
        <v>HERNANDEZ</v>
      </c>
      <c r="Q857" t="str">
        <f t="shared" si="161"/>
        <v/>
      </c>
      <c r="R857" t="str">
        <f t="shared" si="162"/>
        <v>PEDRO MIGUEL</v>
      </c>
      <c r="S857" t="str">
        <f t="shared" si="163"/>
        <v/>
      </c>
      <c r="T857" t="str">
        <f t="shared" si="164"/>
        <v/>
      </c>
      <c r="U857" t="str">
        <f t="shared" si="165"/>
        <v/>
      </c>
      <c r="V857" t="str">
        <f t="shared" si="166"/>
        <v>GALEANA </v>
      </c>
      <c r="W857" t="str">
        <f t="shared" si="167"/>
        <v>89</v>
      </c>
      <c r="X857" t="str">
        <f t="shared" si="168"/>
        <v>SAN FELIPE </v>
      </c>
      <c r="Y857" t="str">
        <f t="shared" si="169"/>
        <v>CABECERA</v>
      </c>
      <c r="Z857" t="str">
        <f t="shared" si="170"/>
        <v/>
      </c>
      <c r="AA857" t="str">
        <f t="shared" si="171"/>
        <v/>
      </c>
    </row>
    <row r="858" spans="2:27" x14ac:dyDescent="0.25">
      <c r="B858" s="97" t="s">
        <v>71</v>
      </c>
      <c r="C858" s="96"/>
      <c r="D858" s="96" t="s">
        <v>3506</v>
      </c>
      <c r="E858" s="96" t="s">
        <v>3292</v>
      </c>
      <c r="F858" s="96"/>
      <c r="G858" s="96">
        <v>3331174182</v>
      </c>
      <c r="H858" s="97" t="s">
        <v>4558</v>
      </c>
      <c r="I858" s="96">
        <v>93</v>
      </c>
      <c r="J858" s="97" t="s">
        <v>4550</v>
      </c>
      <c r="K858" s="96" t="s">
        <v>2355</v>
      </c>
      <c r="L858" s="96"/>
      <c r="M858" s="96"/>
      <c r="P858" t="str">
        <f t="shared" si="160"/>
        <v>HERNÁNDEZ</v>
      </c>
      <c r="Q858" t="str">
        <f t="shared" si="161"/>
        <v/>
      </c>
      <c r="R858" t="str">
        <f t="shared" si="162"/>
        <v>MARIA DEL ROSARIO </v>
      </c>
      <c r="S858" t="str">
        <f t="shared" si="163"/>
        <v>MUJER </v>
      </c>
      <c r="T858" t="str">
        <f t="shared" si="164"/>
        <v/>
      </c>
      <c r="U858" t="str">
        <f t="shared" si="165"/>
        <v>3331174182</v>
      </c>
      <c r="V858" t="str">
        <f t="shared" si="166"/>
        <v>GALEANA </v>
      </c>
      <c r="W858" t="str">
        <f t="shared" si="167"/>
        <v>93</v>
      </c>
      <c r="X858" t="str">
        <f t="shared" si="168"/>
        <v>SAN FELIPE </v>
      </c>
      <c r="Y858" t="str">
        <f t="shared" si="169"/>
        <v>CABECERA</v>
      </c>
      <c r="Z858" t="str">
        <f t="shared" si="170"/>
        <v/>
      </c>
      <c r="AA858" t="str">
        <f t="shared" si="171"/>
        <v/>
      </c>
    </row>
    <row r="859" spans="2:27" x14ac:dyDescent="0.25">
      <c r="B859" s="97" t="s">
        <v>71</v>
      </c>
      <c r="C859" s="96" t="s">
        <v>3604</v>
      </c>
      <c r="D859" s="96" t="s">
        <v>4560</v>
      </c>
      <c r="E859" s="96" t="s">
        <v>3292</v>
      </c>
      <c r="F859" s="96"/>
      <c r="G859" s="96">
        <v>3334491035</v>
      </c>
      <c r="H859" s="97" t="s">
        <v>4558</v>
      </c>
      <c r="I859" s="96">
        <v>101</v>
      </c>
      <c r="J859" s="97" t="s">
        <v>4550</v>
      </c>
      <c r="K859" s="96" t="s">
        <v>2355</v>
      </c>
      <c r="L859" s="96"/>
      <c r="M859" s="96"/>
      <c r="P859" t="str">
        <f t="shared" si="160"/>
        <v>HERNÁNDEZ</v>
      </c>
      <c r="Q859" t="str">
        <f t="shared" si="161"/>
        <v>LIMON </v>
      </c>
      <c r="R859" t="str">
        <f t="shared" si="162"/>
        <v>FATIMA ESTEFANIA </v>
      </c>
      <c r="S859" t="str">
        <f t="shared" si="163"/>
        <v>MUJER </v>
      </c>
      <c r="T859" t="str">
        <f t="shared" si="164"/>
        <v/>
      </c>
      <c r="U859" t="str">
        <f t="shared" si="165"/>
        <v>3334491035</v>
      </c>
      <c r="V859" t="str">
        <f t="shared" si="166"/>
        <v>GALEANA </v>
      </c>
      <c r="W859" t="str">
        <f t="shared" si="167"/>
        <v>101</v>
      </c>
      <c r="X859" t="str">
        <f t="shared" si="168"/>
        <v>SAN FELIPE </v>
      </c>
      <c r="Y859" t="str">
        <f t="shared" si="169"/>
        <v>CABECERA</v>
      </c>
      <c r="Z859" t="str">
        <f t="shared" si="170"/>
        <v/>
      </c>
      <c r="AA859" t="str">
        <f t="shared" si="171"/>
        <v/>
      </c>
    </row>
    <row r="860" spans="2:27" x14ac:dyDescent="0.25">
      <c r="B860" s="97" t="s">
        <v>551</v>
      </c>
      <c r="C860" s="97" t="s">
        <v>71</v>
      </c>
      <c r="D860" s="97" t="s">
        <v>1336</v>
      </c>
      <c r="E860" s="96"/>
      <c r="F860" s="97">
        <v>20</v>
      </c>
      <c r="G860" s="97">
        <v>3323406794</v>
      </c>
      <c r="H860" s="97" t="s">
        <v>4558</v>
      </c>
      <c r="I860" s="96" t="s">
        <v>4561</v>
      </c>
      <c r="J860" s="97" t="s">
        <v>4550</v>
      </c>
      <c r="K860" s="96" t="s">
        <v>2355</v>
      </c>
      <c r="L860" s="96"/>
      <c r="M860" s="96"/>
      <c r="P860" t="str">
        <f t="shared" si="160"/>
        <v>JIMÉNEZ</v>
      </c>
      <c r="Q860" t="str">
        <f t="shared" si="161"/>
        <v>HERNÁNDEZ</v>
      </c>
      <c r="R860" t="str">
        <f t="shared" si="162"/>
        <v>GISELLE</v>
      </c>
      <c r="S860" t="str">
        <f t="shared" si="163"/>
        <v/>
      </c>
      <c r="T860" t="str">
        <f t="shared" si="164"/>
        <v>20</v>
      </c>
      <c r="U860" t="str">
        <f t="shared" si="165"/>
        <v>3323406794</v>
      </c>
      <c r="V860" t="str">
        <f t="shared" si="166"/>
        <v>GALEANA </v>
      </c>
      <c r="W860" t="str">
        <f t="shared" si="167"/>
        <v>89 A</v>
      </c>
      <c r="X860" t="str">
        <f t="shared" si="168"/>
        <v>SAN FELIPE </v>
      </c>
      <c r="Y860" t="str">
        <f t="shared" si="169"/>
        <v>CABECERA</v>
      </c>
      <c r="Z860" t="str">
        <f t="shared" si="170"/>
        <v/>
      </c>
      <c r="AA860" t="str">
        <f t="shared" si="171"/>
        <v/>
      </c>
    </row>
    <row r="861" spans="2:27" x14ac:dyDescent="0.25">
      <c r="B861" s="96" t="s">
        <v>4476</v>
      </c>
      <c r="C861" s="96" t="s">
        <v>188</v>
      </c>
      <c r="D861" s="96" t="s">
        <v>4562</v>
      </c>
      <c r="E861" s="96" t="s">
        <v>48</v>
      </c>
      <c r="F861" s="96"/>
      <c r="G861" s="96">
        <v>3314527406</v>
      </c>
      <c r="H861" s="97" t="s">
        <v>4558</v>
      </c>
      <c r="I861" s="96" t="s">
        <v>4563</v>
      </c>
      <c r="J861" s="97" t="s">
        <v>4550</v>
      </c>
      <c r="K861" s="96" t="s">
        <v>2355</v>
      </c>
      <c r="L861" s="96"/>
      <c r="M861" s="96"/>
      <c r="P861" t="str">
        <f t="shared" si="160"/>
        <v>RIVERA </v>
      </c>
      <c r="Q861" t="str">
        <f t="shared" si="161"/>
        <v>HERNANDEZ</v>
      </c>
      <c r="R861" t="str">
        <f t="shared" si="162"/>
        <v>JAIME MANUEL </v>
      </c>
      <c r="S861" t="str">
        <f t="shared" si="163"/>
        <v>HOMBRE</v>
      </c>
      <c r="T861" t="str">
        <f t="shared" si="164"/>
        <v/>
      </c>
      <c r="U861" t="str">
        <f t="shared" si="165"/>
        <v>3314527406</v>
      </c>
      <c r="V861" t="str">
        <f t="shared" si="166"/>
        <v>GALEANA </v>
      </c>
      <c r="W861" t="str">
        <f t="shared" si="167"/>
        <v>107 B</v>
      </c>
      <c r="X861" t="str">
        <f t="shared" si="168"/>
        <v>SAN FELIPE </v>
      </c>
      <c r="Y861" t="str">
        <f t="shared" si="169"/>
        <v>CABECERA</v>
      </c>
      <c r="Z861" t="str">
        <f t="shared" si="170"/>
        <v/>
      </c>
      <c r="AA861" t="str">
        <f t="shared" si="171"/>
        <v/>
      </c>
    </row>
    <row r="862" spans="2:27" x14ac:dyDescent="0.25">
      <c r="B862" s="97" t="s">
        <v>40</v>
      </c>
      <c r="C862" s="97" t="s">
        <v>579</v>
      </c>
      <c r="D862" s="97" t="s">
        <v>483</v>
      </c>
      <c r="E862" s="97" t="s">
        <v>27</v>
      </c>
      <c r="F862" s="97">
        <v>35</v>
      </c>
      <c r="G862" s="97">
        <v>3312162348</v>
      </c>
      <c r="H862" s="97" t="s">
        <v>3635</v>
      </c>
      <c r="I862" s="97" t="s">
        <v>1322</v>
      </c>
      <c r="J862" s="97" t="s">
        <v>4550</v>
      </c>
      <c r="K862" s="96" t="s">
        <v>2355</v>
      </c>
      <c r="L862" s="97">
        <v>3</v>
      </c>
      <c r="M862" s="97" t="s">
        <v>29</v>
      </c>
      <c r="P862" t="str">
        <f t="shared" si="160"/>
        <v>ALVAREZ</v>
      </c>
      <c r="Q862" t="str">
        <f t="shared" si="161"/>
        <v>GUTIERREZ</v>
      </c>
      <c r="R862" t="str">
        <f t="shared" si="162"/>
        <v>LIZBETH</v>
      </c>
      <c r="S862" t="str">
        <f t="shared" si="163"/>
        <v>MUJER</v>
      </c>
      <c r="T862" t="str">
        <f t="shared" si="164"/>
        <v>35</v>
      </c>
      <c r="U862" t="str">
        <f t="shared" si="165"/>
        <v>3312162348</v>
      </c>
      <c r="V862" t="str">
        <f t="shared" si="166"/>
        <v>INDEPENDENCIA </v>
      </c>
      <c r="W862" t="str">
        <f t="shared" si="167"/>
        <v>215-A</v>
      </c>
      <c r="X862" t="str">
        <f t="shared" si="168"/>
        <v>SAN FELIPE </v>
      </c>
      <c r="Y862" t="str">
        <f t="shared" si="169"/>
        <v>CABECERA</v>
      </c>
      <c r="Z862" t="str">
        <f t="shared" si="170"/>
        <v>3</v>
      </c>
      <c r="AA862" t="str">
        <f t="shared" si="171"/>
        <v>MADRE SOLTERA</v>
      </c>
    </row>
    <row r="863" spans="2:27" x14ac:dyDescent="0.25">
      <c r="B863" s="97" t="s">
        <v>1337</v>
      </c>
      <c r="C863" s="97" t="s">
        <v>984</v>
      </c>
      <c r="D863" s="97" t="s">
        <v>4564</v>
      </c>
      <c r="E863" s="97" t="s">
        <v>267</v>
      </c>
      <c r="F863" s="97">
        <v>60</v>
      </c>
      <c r="G863" s="97">
        <v>3320574099</v>
      </c>
      <c r="H863" s="97" t="s">
        <v>3635</v>
      </c>
      <c r="I863" s="97">
        <v>255</v>
      </c>
      <c r="J863" s="97" t="s">
        <v>4550</v>
      </c>
      <c r="K863" s="96" t="s">
        <v>2355</v>
      </c>
      <c r="L863" s="97">
        <v>3</v>
      </c>
      <c r="M863" s="97" t="s">
        <v>53</v>
      </c>
      <c r="P863" t="str">
        <f t="shared" si="160"/>
        <v>OCHOA</v>
      </c>
      <c r="Q863" t="str">
        <f t="shared" si="161"/>
        <v>DE LEON</v>
      </c>
      <c r="R863" t="str">
        <f t="shared" si="162"/>
        <v>GILBERTO</v>
      </c>
      <c r="S863" t="str">
        <f t="shared" si="163"/>
        <v>HOMBRE</v>
      </c>
      <c r="T863" t="str">
        <f t="shared" si="164"/>
        <v>60</v>
      </c>
      <c r="U863" t="str">
        <f t="shared" si="165"/>
        <v>3320574099</v>
      </c>
      <c r="V863" t="str">
        <f t="shared" si="166"/>
        <v>INDEPENDENCIA </v>
      </c>
      <c r="W863" t="str">
        <f t="shared" si="167"/>
        <v>255</v>
      </c>
      <c r="X863" t="str">
        <f t="shared" si="168"/>
        <v>SAN FELIPE </v>
      </c>
      <c r="Y863" t="str">
        <f t="shared" si="169"/>
        <v>CABECERA</v>
      </c>
      <c r="Z863" t="str">
        <f t="shared" si="170"/>
        <v>3</v>
      </c>
      <c r="AA863" t="str">
        <f t="shared" si="171"/>
        <v>ADULTO MAYOR</v>
      </c>
    </row>
    <row r="864" spans="2:27" x14ac:dyDescent="0.25">
      <c r="B864" s="97" t="s">
        <v>54</v>
      </c>
      <c r="C864" s="97" t="s">
        <v>1333</v>
      </c>
      <c r="D864" s="97" t="s">
        <v>241</v>
      </c>
      <c r="E864" s="97" t="s">
        <v>27</v>
      </c>
      <c r="F864" s="97">
        <v>42</v>
      </c>
      <c r="G864" s="97">
        <v>3316977144</v>
      </c>
      <c r="H864" s="97" t="s">
        <v>1320</v>
      </c>
      <c r="I864" s="97">
        <v>181</v>
      </c>
      <c r="J864" s="97" t="s">
        <v>4550</v>
      </c>
      <c r="K864" s="96" t="s">
        <v>2355</v>
      </c>
      <c r="L864" s="97">
        <v>3</v>
      </c>
      <c r="M864" s="97" t="s">
        <v>66</v>
      </c>
      <c r="P864" t="str">
        <f t="shared" si="160"/>
        <v>FLORES</v>
      </c>
      <c r="Q864" t="str">
        <f t="shared" si="161"/>
        <v>F</v>
      </c>
      <c r="R864" t="str">
        <f t="shared" si="162"/>
        <v>GARCIA</v>
      </c>
      <c r="S864" t="str">
        <f t="shared" si="163"/>
        <v>MUJER</v>
      </c>
      <c r="T864" t="str">
        <f t="shared" si="164"/>
        <v>42</v>
      </c>
      <c r="U864" t="str">
        <f t="shared" si="165"/>
        <v>3316977144</v>
      </c>
      <c r="V864" t="str">
        <f t="shared" si="166"/>
        <v>JUAN TERRIQUEZ</v>
      </c>
      <c r="W864" t="str">
        <f t="shared" si="167"/>
        <v>181</v>
      </c>
      <c r="X864" t="str">
        <f t="shared" si="168"/>
        <v>SAN FELIPE </v>
      </c>
      <c r="Y864" t="str">
        <f t="shared" si="169"/>
        <v>CABECERA</v>
      </c>
      <c r="Z864" t="str">
        <f t="shared" si="170"/>
        <v>3</v>
      </c>
      <c r="AA864" t="str">
        <f t="shared" si="171"/>
        <v>VIUDA</v>
      </c>
    </row>
    <row r="865" spans="2:27" x14ac:dyDescent="0.25">
      <c r="B865" s="97" t="s">
        <v>142</v>
      </c>
      <c r="C865" s="96" t="s">
        <v>866</v>
      </c>
      <c r="D865" s="97" t="s">
        <v>1331</v>
      </c>
      <c r="E865" s="96"/>
      <c r="F865" s="97">
        <v>26</v>
      </c>
      <c r="G865" s="97">
        <v>3320110331</v>
      </c>
      <c r="H865" s="97" t="s">
        <v>1320</v>
      </c>
      <c r="I865" s="96">
        <v>173</v>
      </c>
      <c r="J865" s="97" t="s">
        <v>4550</v>
      </c>
      <c r="K865" s="96" t="s">
        <v>2355</v>
      </c>
      <c r="L865" s="96"/>
      <c r="M865" s="96"/>
      <c r="P865" t="str">
        <f t="shared" si="160"/>
        <v>GONZÁLEZ</v>
      </c>
      <c r="Q865" t="str">
        <f t="shared" si="161"/>
        <v>PEREZ</v>
      </c>
      <c r="R865" t="str">
        <f t="shared" si="162"/>
        <v>MARTHA CYNTHIA</v>
      </c>
      <c r="S865" t="str">
        <f t="shared" si="163"/>
        <v/>
      </c>
      <c r="T865" t="str">
        <f t="shared" si="164"/>
        <v>26</v>
      </c>
      <c r="U865" t="str">
        <f t="shared" si="165"/>
        <v>3320110331</v>
      </c>
      <c r="V865" t="str">
        <f t="shared" si="166"/>
        <v>JUAN TERRIQUEZ</v>
      </c>
      <c r="W865" t="str">
        <f t="shared" si="167"/>
        <v>173</v>
      </c>
      <c r="X865" t="str">
        <f t="shared" si="168"/>
        <v>SAN FELIPE </v>
      </c>
      <c r="Y865" t="str">
        <f t="shared" si="169"/>
        <v>CABECERA</v>
      </c>
      <c r="Z865" t="str">
        <f t="shared" si="170"/>
        <v/>
      </c>
      <c r="AA865" t="str">
        <f t="shared" si="171"/>
        <v/>
      </c>
    </row>
    <row r="866" spans="2:27" x14ac:dyDescent="0.25">
      <c r="B866" s="96" t="s">
        <v>188</v>
      </c>
      <c r="C866" s="96"/>
      <c r="D866" s="96" t="s">
        <v>1319</v>
      </c>
      <c r="E866" s="96"/>
      <c r="F866" s="96"/>
      <c r="G866" s="96"/>
      <c r="H866" s="97" t="s">
        <v>1320</v>
      </c>
      <c r="I866" s="96">
        <v>99</v>
      </c>
      <c r="J866" s="97" t="s">
        <v>4550</v>
      </c>
      <c r="K866" s="96" t="s">
        <v>2355</v>
      </c>
      <c r="L866" s="96"/>
      <c r="M866" s="96"/>
      <c r="P866" t="str">
        <f t="shared" si="160"/>
        <v>HERNANDEZ</v>
      </c>
      <c r="Q866" t="str">
        <f t="shared" si="161"/>
        <v/>
      </c>
      <c r="R866" t="str">
        <f t="shared" si="162"/>
        <v>JUSTINA</v>
      </c>
      <c r="S866" t="str">
        <f t="shared" si="163"/>
        <v/>
      </c>
      <c r="T866" t="str">
        <f t="shared" si="164"/>
        <v/>
      </c>
      <c r="U866" t="str">
        <f t="shared" si="165"/>
        <v/>
      </c>
      <c r="V866" t="str">
        <f t="shared" si="166"/>
        <v>JUAN TERRIQUEZ</v>
      </c>
      <c r="W866" t="str">
        <f t="shared" si="167"/>
        <v>99</v>
      </c>
      <c r="X866" t="str">
        <f t="shared" si="168"/>
        <v>SAN FELIPE </v>
      </c>
      <c r="Y866" t="str">
        <f t="shared" si="169"/>
        <v>CABECERA</v>
      </c>
      <c r="Z866" t="str">
        <f t="shared" si="170"/>
        <v/>
      </c>
      <c r="AA866" t="str">
        <f t="shared" si="171"/>
        <v/>
      </c>
    </row>
    <row r="867" spans="2:27" x14ac:dyDescent="0.25">
      <c r="B867" s="97" t="s">
        <v>3642</v>
      </c>
      <c r="C867" s="97" t="s">
        <v>4224</v>
      </c>
      <c r="D867" s="97" t="s">
        <v>564</v>
      </c>
      <c r="E867" s="97" t="s">
        <v>27</v>
      </c>
      <c r="F867" s="97">
        <v>65</v>
      </c>
      <c r="G867" s="97">
        <v>3314147098</v>
      </c>
      <c r="H867" s="97" t="s">
        <v>1320</v>
      </c>
      <c r="I867" s="97" t="s">
        <v>1347</v>
      </c>
      <c r="J867" s="97" t="s">
        <v>4550</v>
      </c>
      <c r="K867" s="96" t="s">
        <v>2355</v>
      </c>
      <c r="L867" s="97">
        <v>5</v>
      </c>
      <c r="M867" s="97" t="s">
        <v>101</v>
      </c>
      <c r="P867" t="str">
        <f t="shared" si="160"/>
        <v>LOMELI </v>
      </c>
      <c r="Q867" t="str">
        <f t="shared" si="161"/>
        <v>PADILLA </v>
      </c>
      <c r="R867" t="str">
        <f t="shared" si="162"/>
        <v>TERESA</v>
      </c>
      <c r="S867" t="str">
        <f t="shared" si="163"/>
        <v>MUJER</v>
      </c>
      <c r="T867" t="str">
        <f t="shared" si="164"/>
        <v>65</v>
      </c>
      <c r="U867" t="str">
        <f t="shared" si="165"/>
        <v>3314147098</v>
      </c>
      <c r="V867" t="str">
        <f t="shared" si="166"/>
        <v>JUAN TERRIQUEZ</v>
      </c>
      <c r="W867" t="str">
        <f t="shared" si="167"/>
        <v>91-A</v>
      </c>
      <c r="X867" t="str">
        <f t="shared" si="168"/>
        <v>SAN FELIPE </v>
      </c>
      <c r="Y867" t="str">
        <f t="shared" si="169"/>
        <v>CABECERA</v>
      </c>
      <c r="Z867" t="str">
        <f t="shared" si="170"/>
        <v>5</v>
      </c>
      <c r="AA867" t="str">
        <f t="shared" si="171"/>
        <v>ENFERMO(A) CRONICO(A)</v>
      </c>
    </row>
    <row r="868" spans="2:27" x14ac:dyDescent="0.25">
      <c r="B868" s="97" t="s">
        <v>599</v>
      </c>
      <c r="C868" s="97" t="s">
        <v>150</v>
      </c>
      <c r="D868" s="97" t="s">
        <v>4565</v>
      </c>
      <c r="E868" s="97" t="s">
        <v>27</v>
      </c>
      <c r="F868" s="97">
        <v>44</v>
      </c>
      <c r="G868" s="97">
        <v>3311565969</v>
      </c>
      <c r="H868" s="97" t="s">
        <v>4566</v>
      </c>
      <c r="I868" s="97">
        <v>95</v>
      </c>
      <c r="J868" s="97" t="s">
        <v>4550</v>
      </c>
      <c r="K868" s="96" t="s">
        <v>2355</v>
      </c>
      <c r="L868" s="97"/>
      <c r="M868" s="97" t="s">
        <v>1885</v>
      </c>
      <c r="P868" t="str">
        <f t="shared" si="160"/>
        <v>SANCHEZ</v>
      </c>
      <c r="Q868" t="str">
        <f t="shared" si="161"/>
        <v>GOMEZ</v>
      </c>
      <c r="R868" t="str">
        <f t="shared" si="162"/>
        <v>LILIA MARGARITA</v>
      </c>
      <c r="S868" t="str">
        <f t="shared" si="163"/>
        <v>MUJER</v>
      </c>
      <c r="T868" t="str">
        <f t="shared" si="164"/>
        <v>44</v>
      </c>
      <c r="U868" t="str">
        <f t="shared" si="165"/>
        <v>3311565969</v>
      </c>
      <c r="V868" t="str">
        <f t="shared" si="166"/>
        <v>JUAN TERRIQUEZ</v>
      </c>
      <c r="W868" t="str">
        <f t="shared" si="167"/>
        <v>95</v>
      </c>
      <c r="X868" t="str">
        <f t="shared" si="168"/>
        <v>SAN FELIPE </v>
      </c>
      <c r="Y868" t="str">
        <f t="shared" si="169"/>
        <v>CABECERA</v>
      </c>
      <c r="Z868" t="str">
        <f t="shared" si="170"/>
        <v/>
      </c>
      <c r="AA868" t="str">
        <f t="shared" si="171"/>
        <v>MADRE SOLTERA</v>
      </c>
    </row>
    <row r="869" spans="2:27" x14ac:dyDescent="0.25">
      <c r="B869" s="97" t="s">
        <v>3554</v>
      </c>
      <c r="C869" s="97" t="s">
        <v>4209</v>
      </c>
      <c r="D869" s="97" t="s">
        <v>4567</v>
      </c>
      <c r="E869" s="97" t="s">
        <v>3292</v>
      </c>
      <c r="F869" s="97">
        <v>20</v>
      </c>
      <c r="G869" s="97"/>
      <c r="H869" s="97" t="s">
        <v>4568</v>
      </c>
      <c r="I869" s="97">
        <v>163</v>
      </c>
      <c r="J869" s="97" t="s">
        <v>4550</v>
      </c>
      <c r="K869" s="96" t="s">
        <v>2355</v>
      </c>
      <c r="L869" s="97"/>
      <c r="M869" s="97"/>
      <c r="P869" t="str">
        <f t="shared" si="160"/>
        <v>ALVAREZ </v>
      </c>
      <c r="Q869" t="str">
        <f t="shared" si="161"/>
        <v>LOZA </v>
      </c>
      <c r="R869" t="str">
        <f t="shared" si="162"/>
        <v>CLAUDIA JANETH </v>
      </c>
      <c r="S869" t="str">
        <f t="shared" si="163"/>
        <v>MUJER </v>
      </c>
      <c r="T869" t="str">
        <f t="shared" si="164"/>
        <v>20</v>
      </c>
      <c r="U869" t="str">
        <f t="shared" si="165"/>
        <v/>
      </c>
      <c r="V869" t="str">
        <f t="shared" si="166"/>
        <v>JUAN TERRIQUEZ </v>
      </c>
      <c r="W869" t="str">
        <f t="shared" si="167"/>
        <v>163</v>
      </c>
      <c r="X869" t="str">
        <f t="shared" si="168"/>
        <v>SAN FELIPE </v>
      </c>
      <c r="Y869" t="str">
        <f t="shared" si="169"/>
        <v>CABECERA</v>
      </c>
      <c r="Z869" t="str">
        <f t="shared" si="170"/>
        <v/>
      </c>
      <c r="AA869" t="str">
        <f t="shared" si="171"/>
        <v/>
      </c>
    </row>
    <row r="870" spans="2:27" x14ac:dyDescent="0.25">
      <c r="B870" s="97" t="s">
        <v>208</v>
      </c>
      <c r="C870" s="97" t="s">
        <v>208</v>
      </c>
      <c r="D870" s="97" t="s">
        <v>1315</v>
      </c>
      <c r="E870" s="97" t="s">
        <v>349</v>
      </c>
      <c r="F870" s="97">
        <v>68</v>
      </c>
      <c r="G870" s="97"/>
      <c r="H870" s="97" t="s">
        <v>4569</v>
      </c>
      <c r="I870" s="97">
        <v>24</v>
      </c>
      <c r="J870" s="97" t="s">
        <v>4550</v>
      </c>
      <c r="K870" s="96" t="s">
        <v>2355</v>
      </c>
      <c r="L870" s="97"/>
      <c r="M870" s="97"/>
      <c r="P870" t="str">
        <f t="shared" si="160"/>
        <v>CARBAJAL</v>
      </c>
      <c r="Q870" t="str">
        <f t="shared" si="161"/>
        <v>CARBAJAL</v>
      </c>
      <c r="R870" t="str">
        <f t="shared" si="162"/>
        <v>CATALINA</v>
      </c>
      <c r="S870" t="str">
        <f t="shared" si="163"/>
        <v>MUJER</v>
      </c>
      <c r="T870" t="str">
        <f t="shared" si="164"/>
        <v>68</v>
      </c>
      <c r="U870" t="str">
        <f t="shared" si="165"/>
        <v/>
      </c>
      <c r="V870" t="str">
        <f t="shared" si="166"/>
        <v>LÁZARO CÁRDENAS </v>
      </c>
      <c r="W870" t="str">
        <f t="shared" si="167"/>
        <v>24</v>
      </c>
      <c r="X870" t="str">
        <f t="shared" si="168"/>
        <v>SAN FELIPE </v>
      </c>
      <c r="Y870" t="str">
        <f t="shared" si="169"/>
        <v>CABECERA</v>
      </c>
      <c r="Z870" t="str">
        <f t="shared" si="170"/>
        <v/>
      </c>
      <c r="AA870" t="str">
        <f t="shared" si="171"/>
        <v/>
      </c>
    </row>
    <row r="871" spans="2:27" x14ac:dyDescent="0.25">
      <c r="B871" s="97" t="s">
        <v>208</v>
      </c>
      <c r="C871" s="97" t="s">
        <v>208</v>
      </c>
      <c r="D871" s="97" t="s">
        <v>901</v>
      </c>
      <c r="E871" s="97" t="s">
        <v>349</v>
      </c>
      <c r="F871" s="97">
        <v>39</v>
      </c>
      <c r="G871" s="97">
        <v>33118211026</v>
      </c>
      <c r="H871" s="97" t="s">
        <v>4569</v>
      </c>
      <c r="I871" s="97">
        <v>26</v>
      </c>
      <c r="J871" s="97" t="s">
        <v>4550</v>
      </c>
      <c r="K871" s="96" t="s">
        <v>2355</v>
      </c>
      <c r="L871" s="97"/>
      <c r="M871" s="97"/>
      <c r="P871" t="str">
        <f t="shared" si="160"/>
        <v>CARBAJAL</v>
      </c>
      <c r="Q871" t="str">
        <f t="shared" si="161"/>
        <v>CARBAJAL</v>
      </c>
      <c r="R871" t="str">
        <f t="shared" si="162"/>
        <v>ANGELICA</v>
      </c>
      <c r="S871" t="str">
        <f t="shared" si="163"/>
        <v>MUJER</v>
      </c>
      <c r="T871" t="str">
        <f t="shared" si="164"/>
        <v>39</v>
      </c>
      <c r="U871" t="str">
        <f t="shared" si="165"/>
        <v>33118211026</v>
      </c>
      <c r="V871" t="str">
        <f t="shared" si="166"/>
        <v>LÁZARO CÁRDENAS </v>
      </c>
      <c r="W871" t="str">
        <f t="shared" si="167"/>
        <v>26</v>
      </c>
      <c r="X871" t="str">
        <f t="shared" si="168"/>
        <v>SAN FELIPE </v>
      </c>
      <c r="Y871" t="str">
        <f t="shared" si="169"/>
        <v>CABECERA</v>
      </c>
      <c r="Z871" t="str">
        <f t="shared" si="170"/>
        <v/>
      </c>
      <c r="AA871" t="str">
        <f t="shared" si="171"/>
        <v/>
      </c>
    </row>
    <row r="872" spans="2:27" x14ac:dyDescent="0.25">
      <c r="B872" s="97" t="s">
        <v>1324</v>
      </c>
      <c r="C872" s="97" t="s">
        <v>40</v>
      </c>
      <c r="D872" s="97" t="s">
        <v>1340</v>
      </c>
      <c r="E872" s="97" t="s">
        <v>27</v>
      </c>
      <c r="F872" s="97" t="s">
        <v>4570</v>
      </c>
      <c r="G872" s="97">
        <v>3737340240</v>
      </c>
      <c r="H872" s="97" t="s">
        <v>4569</v>
      </c>
      <c r="I872" s="97">
        <v>30</v>
      </c>
      <c r="J872" s="97" t="s">
        <v>4550</v>
      </c>
      <c r="K872" s="96" t="s">
        <v>2355</v>
      </c>
      <c r="L872" s="97">
        <v>4</v>
      </c>
      <c r="M872" s="97" t="s">
        <v>29</v>
      </c>
      <c r="P872" t="str">
        <f t="shared" si="160"/>
        <v>IBARRA</v>
      </c>
      <c r="Q872" t="str">
        <f t="shared" si="161"/>
        <v>ALVAREZ</v>
      </c>
      <c r="R872" t="str">
        <f t="shared" si="162"/>
        <v>MARIA DEL ROSARIO</v>
      </c>
      <c r="S872" t="str">
        <f t="shared" si="163"/>
        <v>MUJER</v>
      </c>
      <c r="T872" t="str">
        <f t="shared" si="164"/>
        <v>57 AÑOS </v>
      </c>
      <c r="U872" t="str">
        <f t="shared" si="165"/>
        <v>3737340240</v>
      </c>
      <c r="V872" t="str">
        <f t="shared" si="166"/>
        <v>LÁZARO CÁRDENAS </v>
      </c>
      <c r="W872" t="str">
        <f t="shared" si="167"/>
        <v>30</v>
      </c>
      <c r="X872" t="str">
        <f t="shared" si="168"/>
        <v>SAN FELIPE </v>
      </c>
      <c r="Y872" t="str">
        <f t="shared" si="169"/>
        <v>CABECERA</v>
      </c>
      <c r="Z872" t="str">
        <f t="shared" si="170"/>
        <v>4</v>
      </c>
      <c r="AA872" t="str">
        <f t="shared" si="171"/>
        <v>MADRE SOLTERA</v>
      </c>
    </row>
    <row r="873" spans="2:27" x14ac:dyDescent="0.25">
      <c r="B873" s="96" t="s">
        <v>180</v>
      </c>
      <c r="C873" s="96"/>
      <c r="D873" s="96" t="s">
        <v>4571</v>
      </c>
      <c r="E873" s="96" t="s">
        <v>3292</v>
      </c>
      <c r="F873" s="96"/>
      <c r="G873" s="96">
        <v>3331855365</v>
      </c>
      <c r="H873" s="97" t="s">
        <v>4569</v>
      </c>
      <c r="I873" s="96">
        <v>13</v>
      </c>
      <c r="J873" s="97" t="s">
        <v>4550</v>
      </c>
      <c r="K873" s="96" t="s">
        <v>2355</v>
      </c>
      <c r="L873" s="96"/>
      <c r="M873" s="96"/>
      <c r="P873" t="str">
        <f t="shared" si="160"/>
        <v>LOPEZ</v>
      </c>
      <c r="Q873" t="str">
        <f t="shared" si="161"/>
        <v/>
      </c>
      <c r="R873" t="str">
        <f t="shared" si="162"/>
        <v>CLAUDIA ANGELICA </v>
      </c>
      <c r="S873" t="str">
        <f t="shared" si="163"/>
        <v>MUJER </v>
      </c>
      <c r="T873" t="str">
        <f t="shared" si="164"/>
        <v/>
      </c>
      <c r="U873" t="str">
        <f t="shared" si="165"/>
        <v>3331855365</v>
      </c>
      <c r="V873" t="str">
        <f t="shared" si="166"/>
        <v>LÁZARO CÁRDENAS </v>
      </c>
      <c r="W873" t="str">
        <f t="shared" si="167"/>
        <v>13</v>
      </c>
      <c r="X873" t="str">
        <f t="shared" si="168"/>
        <v>SAN FELIPE </v>
      </c>
      <c r="Y873" t="str">
        <f t="shared" si="169"/>
        <v>CABECERA</v>
      </c>
      <c r="Z873" t="str">
        <f t="shared" si="170"/>
        <v/>
      </c>
      <c r="AA873" t="str">
        <f t="shared" si="171"/>
        <v/>
      </c>
    </row>
    <row r="874" spans="2:27" x14ac:dyDescent="0.25">
      <c r="B874" s="96" t="s">
        <v>839</v>
      </c>
      <c r="C874" s="96" t="s">
        <v>503</v>
      </c>
      <c r="D874" s="96" t="s">
        <v>1327</v>
      </c>
      <c r="E874" s="96"/>
      <c r="F874" s="96"/>
      <c r="G874" s="96"/>
      <c r="H874" s="97" t="s">
        <v>4569</v>
      </c>
      <c r="I874" s="96">
        <v>7</v>
      </c>
      <c r="J874" s="97" t="s">
        <v>4550</v>
      </c>
      <c r="K874" s="96" t="s">
        <v>2355</v>
      </c>
      <c r="L874" s="96"/>
      <c r="M874" s="96"/>
      <c r="P874" t="str">
        <f t="shared" si="160"/>
        <v>MARTINEZ</v>
      </c>
      <c r="Q874" t="str">
        <f t="shared" si="161"/>
        <v>PADILLA</v>
      </c>
      <c r="R874" t="str">
        <f t="shared" si="162"/>
        <v>MARIA TERESA</v>
      </c>
      <c r="S874" t="str">
        <f t="shared" si="163"/>
        <v/>
      </c>
      <c r="T874" t="str">
        <f t="shared" si="164"/>
        <v/>
      </c>
      <c r="U874" t="str">
        <f t="shared" si="165"/>
        <v/>
      </c>
      <c r="V874" t="str">
        <f t="shared" si="166"/>
        <v>LÁZARO CÁRDENAS </v>
      </c>
      <c r="W874" t="str">
        <f t="shared" si="167"/>
        <v>7</v>
      </c>
      <c r="X874" t="str">
        <f t="shared" si="168"/>
        <v>SAN FELIPE </v>
      </c>
      <c r="Y874" t="str">
        <f t="shared" si="169"/>
        <v>CABECERA</v>
      </c>
      <c r="Z874" t="str">
        <f t="shared" si="170"/>
        <v/>
      </c>
      <c r="AA874" t="str">
        <f t="shared" si="171"/>
        <v/>
      </c>
    </row>
    <row r="875" spans="2:27" x14ac:dyDescent="0.25">
      <c r="B875" s="97" t="s">
        <v>1300</v>
      </c>
      <c r="C875" s="96" t="s">
        <v>137</v>
      </c>
      <c r="D875" s="97" t="s">
        <v>1352</v>
      </c>
      <c r="E875" s="96"/>
      <c r="F875" s="97">
        <v>52</v>
      </c>
      <c r="G875" s="97">
        <v>7349047</v>
      </c>
      <c r="H875" s="97" t="s">
        <v>4572</v>
      </c>
      <c r="I875" s="96">
        <v>37</v>
      </c>
      <c r="J875" s="97" t="s">
        <v>4550</v>
      </c>
      <c r="K875" s="96" t="s">
        <v>2355</v>
      </c>
      <c r="L875" s="96"/>
      <c r="M875" s="96"/>
      <c r="P875" t="str">
        <f t="shared" si="160"/>
        <v>SANCHEZ</v>
      </c>
      <c r="Q875" t="str">
        <f t="shared" si="161"/>
        <v>GOMEZ</v>
      </c>
      <c r="R875" t="str">
        <f t="shared" si="162"/>
        <v>JOSÉ RUBÉN</v>
      </c>
      <c r="S875" t="str">
        <f t="shared" si="163"/>
        <v/>
      </c>
      <c r="T875" t="str">
        <f t="shared" si="164"/>
        <v>52</v>
      </c>
      <c r="U875" t="str">
        <f t="shared" si="165"/>
        <v>7349047</v>
      </c>
      <c r="V875" t="str">
        <f t="shared" si="166"/>
        <v>PRIV. REVOLUCION </v>
      </c>
      <c r="W875" t="str">
        <f t="shared" si="167"/>
        <v>37</v>
      </c>
      <c r="X875" t="str">
        <f t="shared" si="168"/>
        <v>SAN FELIPE </v>
      </c>
      <c r="Y875" t="str">
        <f t="shared" si="169"/>
        <v>CABECERA</v>
      </c>
      <c r="Z875" t="str">
        <f t="shared" si="170"/>
        <v/>
      </c>
      <c r="AA875" t="str">
        <f t="shared" si="171"/>
        <v/>
      </c>
    </row>
    <row r="876" spans="2:27" x14ac:dyDescent="0.25">
      <c r="B876" s="97" t="s">
        <v>3358</v>
      </c>
      <c r="C876" s="97"/>
      <c r="D876" s="97" t="s">
        <v>1917</v>
      </c>
      <c r="E876" s="97" t="s">
        <v>1333</v>
      </c>
      <c r="F876" s="97">
        <v>65</v>
      </c>
      <c r="G876" s="97">
        <v>3314300653</v>
      </c>
      <c r="H876" s="97" t="s">
        <v>4573</v>
      </c>
      <c r="I876" s="97">
        <v>167</v>
      </c>
      <c r="J876" s="97" t="s">
        <v>4550</v>
      </c>
      <c r="K876" s="96" t="s">
        <v>2355</v>
      </c>
      <c r="L876" s="97" t="s">
        <v>3399</v>
      </c>
      <c r="M876" s="97" t="s">
        <v>3399</v>
      </c>
      <c r="P876" t="str">
        <f t="shared" si="160"/>
        <v>SILVA </v>
      </c>
      <c r="Q876" t="str">
        <f t="shared" si="161"/>
        <v/>
      </c>
      <c r="R876" t="str">
        <f t="shared" si="162"/>
        <v>MARISOL</v>
      </c>
      <c r="S876" t="str">
        <f t="shared" si="163"/>
        <v>F</v>
      </c>
      <c r="T876" t="str">
        <f t="shared" si="164"/>
        <v>65</v>
      </c>
      <c r="U876" t="str">
        <f t="shared" si="165"/>
        <v>3314300653</v>
      </c>
      <c r="V876" t="str">
        <f t="shared" si="166"/>
        <v>PRIVADA DEL HUESO</v>
      </c>
      <c r="W876" t="str">
        <f t="shared" si="167"/>
        <v>167</v>
      </c>
      <c r="X876" t="str">
        <f t="shared" si="168"/>
        <v>SAN FELIPE </v>
      </c>
      <c r="Y876" t="str">
        <f t="shared" si="169"/>
        <v>CABECERA</v>
      </c>
      <c r="Z876" t="str">
        <f t="shared" si="170"/>
        <v>S/D</v>
      </c>
      <c r="AA876" t="str">
        <f t="shared" si="171"/>
        <v>S/D</v>
      </c>
    </row>
    <row r="877" spans="2:27" x14ac:dyDescent="0.25">
      <c r="B877" s="97" t="s">
        <v>1323</v>
      </c>
      <c r="C877" s="97" t="s">
        <v>1324</v>
      </c>
      <c r="D877" s="97" t="s">
        <v>1325</v>
      </c>
      <c r="E877" s="97" t="s">
        <v>27</v>
      </c>
      <c r="F877" s="97">
        <v>30</v>
      </c>
      <c r="G877" s="97">
        <v>3326606699</v>
      </c>
      <c r="H877" s="97" t="s">
        <v>4574</v>
      </c>
      <c r="I877" s="97" t="s">
        <v>4575</v>
      </c>
      <c r="J877" s="97" t="s">
        <v>4550</v>
      </c>
      <c r="K877" s="96" t="s">
        <v>2355</v>
      </c>
      <c r="L877" s="97">
        <v>2</v>
      </c>
      <c r="M877" s="97" t="s">
        <v>29</v>
      </c>
      <c r="P877" t="str">
        <f t="shared" si="160"/>
        <v>BEDOY</v>
      </c>
      <c r="Q877" t="str">
        <f t="shared" si="161"/>
        <v>IBARRA</v>
      </c>
      <c r="R877" t="str">
        <f t="shared" si="162"/>
        <v>ROSA ISELA</v>
      </c>
      <c r="S877" t="str">
        <f t="shared" si="163"/>
        <v>MUJER</v>
      </c>
      <c r="T877" t="str">
        <f t="shared" si="164"/>
        <v>30</v>
      </c>
      <c r="U877" t="str">
        <f t="shared" si="165"/>
        <v>3326606699</v>
      </c>
      <c r="V877" t="str">
        <f t="shared" si="166"/>
        <v>PRIVADA GALEANA </v>
      </c>
      <c r="W877" t="str">
        <f t="shared" si="167"/>
        <v>7A</v>
      </c>
      <c r="X877" t="str">
        <f t="shared" si="168"/>
        <v>SAN FELIPE </v>
      </c>
      <c r="Y877" t="str">
        <f t="shared" si="169"/>
        <v>CABECERA</v>
      </c>
      <c r="Z877" t="str">
        <f t="shared" si="170"/>
        <v>2</v>
      </c>
      <c r="AA877" t="str">
        <f t="shared" si="171"/>
        <v>MADRE SOLTERA</v>
      </c>
    </row>
    <row r="878" spans="2:27" x14ac:dyDescent="0.25">
      <c r="B878" s="97" t="s">
        <v>258</v>
      </c>
      <c r="C878" s="96" t="s">
        <v>373</v>
      </c>
      <c r="D878" s="97" t="s">
        <v>587</v>
      </c>
      <c r="E878" s="96"/>
      <c r="F878" s="97">
        <v>62</v>
      </c>
      <c r="G878" s="97">
        <v>3321580878</v>
      </c>
      <c r="H878" s="97" t="s">
        <v>1335</v>
      </c>
      <c r="I878" s="96" t="s">
        <v>3598</v>
      </c>
      <c r="J878" s="97" t="s">
        <v>4550</v>
      </c>
      <c r="K878" s="96" t="s">
        <v>2355</v>
      </c>
      <c r="L878" s="96"/>
      <c r="M878" s="96"/>
      <c r="P878" t="str">
        <f t="shared" si="160"/>
        <v>REYNOSO</v>
      </c>
      <c r="Q878" t="str">
        <f t="shared" si="161"/>
        <v>SANDOVAL</v>
      </c>
      <c r="R878" t="str">
        <f t="shared" si="162"/>
        <v>MARÍA</v>
      </c>
      <c r="S878" t="str">
        <f t="shared" si="163"/>
        <v/>
      </c>
      <c r="T878" t="str">
        <f t="shared" si="164"/>
        <v>62</v>
      </c>
      <c r="U878" t="str">
        <f t="shared" si="165"/>
        <v>3321580878</v>
      </c>
      <c r="V878" t="str">
        <f t="shared" si="166"/>
        <v>REVOLUCIÓN</v>
      </c>
      <c r="W878" t="str">
        <f t="shared" si="167"/>
        <v>82 A</v>
      </c>
      <c r="X878" t="str">
        <f t="shared" si="168"/>
        <v>SAN FELIPE </v>
      </c>
      <c r="Y878" t="str">
        <f t="shared" si="169"/>
        <v>CABECERA</v>
      </c>
      <c r="Z878" t="str">
        <f t="shared" si="170"/>
        <v/>
      </c>
      <c r="AA878" t="str">
        <f t="shared" si="171"/>
        <v/>
      </c>
    </row>
    <row r="879" spans="2:27" x14ac:dyDescent="0.25">
      <c r="B879" s="97" t="s">
        <v>4576</v>
      </c>
      <c r="C879" s="97" t="s">
        <v>4577</v>
      </c>
      <c r="D879" s="97" t="s">
        <v>4578</v>
      </c>
      <c r="E879" s="97" t="s">
        <v>267</v>
      </c>
      <c r="F879" s="97">
        <v>52</v>
      </c>
      <c r="G879" s="97">
        <v>3312626847</v>
      </c>
      <c r="H879" s="97" t="s">
        <v>4338</v>
      </c>
      <c r="I879" s="97">
        <v>37</v>
      </c>
      <c r="J879" s="97" t="s">
        <v>4550</v>
      </c>
      <c r="K879" s="96" t="s">
        <v>2355</v>
      </c>
      <c r="L879" s="97">
        <v>3</v>
      </c>
      <c r="M879" s="97" t="s">
        <v>3727</v>
      </c>
      <c r="P879" t="str">
        <f t="shared" si="160"/>
        <v>GIL</v>
      </c>
      <c r="Q879" t="str">
        <f t="shared" si="161"/>
        <v>BECERRA </v>
      </c>
      <c r="R879" t="str">
        <f t="shared" si="162"/>
        <v>IGNACIO</v>
      </c>
      <c r="S879" t="str">
        <f t="shared" si="163"/>
        <v>HOMBRE</v>
      </c>
      <c r="T879" t="str">
        <f t="shared" si="164"/>
        <v>52</v>
      </c>
      <c r="U879" t="str">
        <f t="shared" si="165"/>
        <v>3312626847</v>
      </c>
      <c r="V879" t="str">
        <f t="shared" si="166"/>
        <v>REVOLUCION </v>
      </c>
      <c r="W879" t="str">
        <f t="shared" si="167"/>
        <v>37</v>
      </c>
      <c r="X879" t="str">
        <f t="shared" si="168"/>
        <v>SAN FELIPE </v>
      </c>
      <c r="Y879" t="str">
        <f t="shared" si="169"/>
        <v>CABECERA</v>
      </c>
      <c r="Z879" t="str">
        <f t="shared" si="170"/>
        <v>3</v>
      </c>
      <c r="AA879" t="str">
        <f t="shared" si="171"/>
        <v>DESEMPLEADO </v>
      </c>
    </row>
    <row r="880" spans="2:27" x14ac:dyDescent="0.25">
      <c r="B880" s="97" t="s">
        <v>157</v>
      </c>
      <c r="C880" s="97" t="s">
        <v>599</v>
      </c>
      <c r="D880" s="97" t="s">
        <v>1330</v>
      </c>
      <c r="E880" s="97" t="s">
        <v>27</v>
      </c>
      <c r="F880" s="97" t="s">
        <v>4579</v>
      </c>
      <c r="G880" s="97">
        <v>3314098431</v>
      </c>
      <c r="H880" s="97" t="s">
        <v>1312</v>
      </c>
      <c r="I880" s="97">
        <v>106</v>
      </c>
      <c r="J880" s="97" t="s">
        <v>4550</v>
      </c>
      <c r="K880" s="96" t="s">
        <v>2355</v>
      </c>
      <c r="L880" s="97">
        <v>4</v>
      </c>
      <c r="M880" s="97" t="s">
        <v>53</v>
      </c>
      <c r="P880" t="str">
        <f t="shared" si="160"/>
        <v>PEREZ</v>
      </c>
      <c r="Q880" t="str">
        <f t="shared" si="161"/>
        <v>SANCHEZ</v>
      </c>
      <c r="R880" t="str">
        <f t="shared" si="162"/>
        <v>BLANCA HELIZABETH</v>
      </c>
      <c r="S880" t="str">
        <f t="shared" si="163"/>
        <v>MUJER</v>
      </c>
      <c r="T880" t="str">
        <f t="shared" si="164"/>
        <v>44 AÑOS</v>
      </c>
      <c r="U880" t="str">
        <f t="shared" si="165"/>
        <v>3314098431</v>
      </c>
      <c r="V880" t="str">
        <f t="shared" si="166"/>
        <v>VICENTE GUERRERO</v>
      </c>
      <c r="W880" t="str">
        <f t="shared" si="167"/>
        <v>106</v>
      </c>
      <c r="X880" t="str">
        <f t="shared" si="168"/>
        <v>SAN FELIPE </v>
      </c>
      <c r="Y880" t="str">
        <f t="shared" si="169"/>
        <v>CABECERA</v>
      </c>
      <c r="Z880" t="str">
        <f t="shared" si="170"/>
        <v>4</v>
      </c>
      <c r="AA880" t="str">
        <f t="shared" si="171"/>
        <v>ADULTO MAYOR</v>
      </c>
    </row>
    <row r="881" spans="2:27" x14ac:dyDescent="0.25">
      <c r="B881" s="97" t="s">
        <v>379</v>
      </c>
      <c r="C881" s="96" t="s">
        <v>54</v>
      </c>
      <c r="D881" s="97" t="s">
        <v>1332</v>
      </c>
      <c r="E881" s="96"/>
      <c r="F881" s="97">
        <v>20</v>
      </c>
      <c r="G881" s="97">
        <v>3318361857</v>
      </c>
      <c r="H881" s="97" t="s">
        <v>1312</v>
      </c>
      <c r="I881" s="96">
        <v>136</v>
      </c>
      <c r="J881" s="97" t="s">
        <v>4550</v>
      </c>
      <c r="K881" s="96" t="s">
        <v>2355</v>
      </c>
      <c r="L881" s="96"/>
      <c r="M881" s="96"/>
      <c r="P881" t="str">
        <f t="shared" si="160"/>
        <v>VARGAS</v>
      </c>
      <c r="Q881" t="str">
        <f t="shared" si="161"/>
        <v>FLORES</v>
      </c>
      <c r="R881" t="str">
        <f t="shared" si="162"/>
        <v>NAYELI</v>
      </c>
      <c r="S881" t="str">
        <f t="shared" si="163"/>
        <v/>
      </c>
      <c r="T881" t="str">
        <f t="shared" si="164"/>
        <v>20</v>
      </c>
      <c r="U881" t="str">
        <f t="shared" si="165"/>
        <v>3318361857</v>
      </c>
      <c r="V881" t="str">
        <f t="shared" si="166"/>
        <v>VICENTE GUERRERO</v>
      </c>
      <c r="W881" t="str">
        <f t="shared" si="167"/>
        <v>136</v>
      </c>
      <c r="X881" t="str">
        <f t="shared" si="168"/>
        <v>SAN FELIPE </v>
      </c>
      <c r="Y881" t="str">
        <f t="shared" si="169"/>
        <v>CABECERA</v>
      </c>
      <c r="Z881" t="str">
        <f t="shared" si="170"/>
        <v/>
      </c>
      <c r="AA881" t="str">
        <f t="shared" si="171"/>
        <v/>
      </c>
    </row>
    <row r="882" spans="2:27" x14ac:dyDescent="0.25">
      <c r="B882" s="97" t="s">
        <v>40</v>
      </c>
      <c r="C882" s="97" t="s">
        <v>62</v>
      </c>
      <c r="D882" s="97" t="s">
        <v>1311</v>
      </c>
      <c r="E882" s="97" t="s">
        <v>27</v>
      </c>
      <c r="F882" s="97">
        <v>26</v>
      </c>
      <c r="G882" s="97">
        <v>33147171017</v>
      </c>
      <c r="H882" s="97" t="s">
        <v>1312</v>
      </c>
      <c r="I882" s="97">
        <v>197</v>
      </c>
      <c r="J882" s="97" t="s">
        <v>4550</v>
      </c>
      <c r="K882" s="96" t="s">
        <v>2355</v>
      </c>
      <c r="L882" s="97">
        <v>4</v>
      </c>
      <c r="M882" s="97" t="s">
        <v>29</v>
      </c>
      <c r="P882" t="str">
        <f t="shared" si="160"/>
        <v>ALVAREZ</v>
      </c>
      <c r="Q882" t="str">
        <f t="shared" si="161"/>
        <v>GONZALEZ</v>
      </c>
      <c r="R882" t="str">
        <f t="shared" si="162"/>
        <v>DAYANA SHARELL</v>
      </c>
      <c r="S882" t="str">
        <f t="shared" si="163"/>
        <v>MUJER</v>
      </c>
      <c r="T882" t="str">
        <f t="shared" si="164"/>
        <v>26</v>
      </c>
      <c r="U882" t="str">
        <f t="shared" si="165"/>
        <v>33147171017</v>
      </c>
      <c r="V882" t="str">
        <f t="shared" si="166"/>
        <v>VICENTE GUERRERO</v>
      </c>
      <c r="W882" t="str">
        <f t="shared" si="167"/>
        <v>197</v>
      </c>
      <c r="X882" t="str">
        <f t="shared" si="168"/>
        <v>SAN FELIPE </v>
      </c>
      <c r="Y882" t="str">
        <f t="shared" si="169"/>
        <v>CABECERA</v>
      </c>
      <c r="Z882" t="str">
        <f t="shared" si="170"/>
        <v>4</v>
      </c>
      <c r="AA882" t="str">
        <f t="shared" si="171"/>
        <v>MADRE SOLTERA</v>
      </c>
    </row>
    <row r="883" spans="2:27" x14ac:dyDescent="0.25">
      <c r="B883" s="97" t="s">
        <v>67</v>
      </c>
      <c r="C883" s="97" t="s">
        <v>68</v>
      </c>
      <c r="D883" s="97" t="s">
        <v>1257</v>
      </c>
      <c r="E883" s="97" t="s">
        <v>27</v>
      </c>
      <c r="F883" s="97">
        <v>38</v>
      </c>
      <c r="G883" s="97">
        <v>3316937087</v>
      </c>
      <c r="H883" s="97" t="s">
        <v>1312</v>
      </c>
      <c r="I883" s="97" t="s">
        <v>4580</v>
      </c>
      <c r="J883" s="97" t="s">
        <v>4550</v>
      </c>
      <c r="K883" s="96" t="s">
        <v>2355</v>
      </c>
      <c r="L883" s="97">
        <v>5</v>
      </c>
      <c r="M883" s="97" t="s">
        <v>53</v>
      </c>
      <c r="P883" t="str">
        <f t="shared" si="160"/>
        <v>GUEVARA</v>
      </c>
      <c r="Q883" t="str">
        <f t="shared" si="161"/>
        <v>NUÑO</v>
      </c>
      <c r="R883" t="str">
        <f t="shared" si="162"/>
        <v>ELIZABETH</v>
      </c>
      <c r="S883" t="str">
        <f t="shared" si="163"/>
        <v>MUJER</v>
      </c>
      <c r="T883" t="str">
        <f t="shared" si="164"/>
        <v>38</v>
      </c>
      <c r="U883" t="str">
        <f t="shared" si="165"/>
        <v>3316937087</v>
      </c>
      <c r="V883" t="str">
        <f t="shared" si="166"/>
        <v>VICENTE GUERRERO</v>
      </c>
      <c r="W883" t="str">
        <f t="shared" si="167"/>
        <v>102A</v>
      </c>
      <c r="X883" t="str">
        <f t="shared" si="168"/>
        <v>SAN FELIPE </v>
      </c>
      <c r="Y883" t="str">
        <f t="shared" si="169"/>
        <v>CABECERA</v>
      </c>
      <c r="Z883" t="str">
        <f t="shared" si="170"/>
        <v>5</v>
      </c>
      <c r="AA883" t="str">
        <f t="shared" si="171"/>
        <v>ADULTO MAYOR</v>
      </c>
    </row>
    <row r="884" spans="2:27" x14ac:dyDescent="0.25">
      <c r="B884" s="97" t="s">
        <v>223</v>
      </c>
      <c r="C884" s="97"/>
      <c r="D884" s="97" t="s">
        <v>4581</v>
      </c>
      <c r="E884" s="97" t="s">
        <v>1333</v>
      </c>
      <c r="F884" s="97">
        <v>66</v>
      </c>
      <c r="G884" s="97">
        <v>3325669783</v>
      </c>
      <c r="H884" s="97" t="s">
        <v>2480</v>
      </c>
      <c r="I884" s="97" t="s">
        <v>4582</v>
      </c>
      <c r="J884" s="97" t="s">
        <v>4550</v>
      </c>
      <c r="K884" s="96" t="s">
        <v>2355</v>
      </c>
      <c r="L884" s="97" t="s">
        <v>3399</v>
      </c>
      <c r="M884" s="97" t="s">
        <v>1888</v>
      </c>
      <c r="P884" t="str">
        <f t="shared" si="160"/>
        <v>VAZQUEZ</v>
      </c>
      <c r="Q884" t="str">
        <f t="shared" si="161"/>
        <v/>
      </c>
      <c r="R884" t="str">
        <f t="shared" si="162"/>
        <v>RUTH CELINA</v>
      </c>
      <c r="S884" t="str">
        <f t="shared" si="163"/>
        <v>F</v>
      </c>
      <c r="T884" t="str">
        <f t="shared" si="164"/>
        <v>66</v>
      </c>
      <c r="U884" t="str">
        <f t="shared" si="165"/>
        <v>3325669783</v>
      </c>
      <c r="V884" t="str">
        <f t="shared" si="166"/>
        <v>VICENTE GUERRERO</v>
      </c>
      <c r="W884" t="str">
        <f t="shared" si="167"/>
        <v>56-B</v>
      </c>
      <c r="X884" t="str">
        <f t="shared" si="168"/>
        <v>SAN FELIPE </v>
      </c>
      <c r="Y884" t="str">
        <f t="shared" si="169"/>
        <v>CABECERA</v>
      </c>
      <c r="Z884" t="str">
        <f t="shared" si="170"/>
        <v>S/D</v>
      </c>
      <c r="AA884" t="str">
        <f t="shared" si="171"/>
        <v>ADULTO MAYOR</v>
      </c>
    </row>
    <row r="885" spans="2:27" x14ac:dyDescent="0.25">
      <c r="B885" s="96" t="s">
        <v>186</v>
      </c>
      <c r="C885" s="96" t="s">
        <v>1169</v>
      </c>
      <c r="D885" s="96" t="s">
        <v>1341</v>
      </c>
      <c r="E885" s="96"/>
      <c r="F885" s="96"/>
      <c r="G885" s="96"/>
      <c r="H885" s="97" t="s">
        <v>1312</v>
      </c>
      <c r="I885" s="96" t="s">
        <v>4583</v>
      </c>
      <c r="J885" s="97" t="s">
        <v>4550</v>
      </c>
      <c r="K885" s="96" t="s">
        <v>2355</v>
      </c>
      <c r="L885" s="97"/>
      <c r="M885" s="96"/>
      <c r="P885" t="str">
        <f t="shared" si="160"/>
        <v>GONZALEZ</v>
      </c>
      <c r="Q885" t="str">
        <f t="shared" si="161"/>
        <v>VALADEZ</v>
      </c>
      <c r="R885" t="str">
        <f t="shared" si="162"/>
        <v>NANCY</v>
      </c>
      <c r="S885" t="str">
        <f t="shared" si="163"/>
        <v/>
      </c>
      <c r="T885" t="str">
        <f t="shared" si="164"/>
        <v/>
      </c>
      <c r="U885" t="str">
        <f t="shared" si="165"/>
        <v/>
      </c>
      <c r="V885" t="str">
        <f t="shared" si="166"/>
        <v>VICENTE GUERRERO</v>
      </c>
      <c r="W885" t="str">
        <f t="shared" si="167"/>
        <v>58 1</v>
      </c>
      <c r="X885" t="str">
        <f t="shared" si="168"/>
        <v>SAN FELIPE </v>
      </c>
      <c r="Y885" t="str">
        <f t="shared" si="169"/>
        <v>CABECERA</v>
      </c>
      <c r="Z885" t="str">
        <f t="shared" si="170"/>
        <v/>
      </c>
      <c r="AA885" t="str">
        <f t="shared" si="171"/>
        <v/>
      </c>
    </row>
    <row r="886" spans="2:27" x14ac:dyDescent="0.25">
      <c r="B886" s="96" t="s">
        <v>186</v>
      </c>
      <c r="C886" s="96" t="s">
        <v>1343</v>
      </c>
      <c r="D886" s="96" t="s">
        <v>1344</v>
      </c>
      <c r="E886" s="96"/>
      <c r="F886" s="96"/>
      <c r="G886" s="96"/>
      <c r="H886" s="97" t="s">
        <v>1312</v>
      </c>
      <c r="I886" s="96" t="s">
        <v>4584</v>
      </c>
      <c r="J886" s="97" t="s">
        <v>4550</v>
      </c>
      <c r="K886" s="96" t="s">
        <v>2355</v>
      </c>
      <c r="L886" s="97"/>
      <c r="M886" s="96"/>
      <c r="P886" t="str">
        <f t="shared" si="160"/>
        <v>GONZALEZ</v>
      </c>
      <c r="Q886" t="str">
        <f t="shared" si="161"/>
        <v>VELEZ</v>
      </c>
      <c r="R886" t="str">
        <f t="shared" si="162"/>
        <v>BLANCA</v>
      </c>
      <c r="S886" t="str">
        <f t="shared" si="163"/>
        <v/>
      </c>
      <c r="T886" t="str">
        <f t="shared" si="164"/>
        <v/>
      </c>
      <c r="U886" t="str">
        <f t="shared" si="165"/>
        <v/>
      </c>
      <c r="V886" t="str">
        <f t="shared" si="166"/>
        <v>VICENTE GUERRERO</v>
      </c>
      <c r="W886" t="str">
        <f t="shared" si="167"/>
        <v>58B</v>
      </c>
      <c r="X886" t="str">
        <f t="shared" si="168"/>
        <v>SAN FELIPE </v>
      </c>
      <c r="Y886" t="str">
        <f t="shared" si="169"/>
        <v>CABECERA</v>
      </c>
      <c r="Z886" t="str">
        <f t="shared" si="170"/>
        <v/>
      </c>
      <c r="AA886" t="str">
        <f t="shared" si="171"/>
        <v/>
      </c>
    </row>
    <row r="887" spans="2:27" x14ac:dyDescent="0.25">
      <c r="B887" s="97" t="s">
        <v>2301</v>
      </c>
      <c r="C887" s="97" t="s">
        <v>886</v>
      </c>
      <c r="D887" s="97" t="s">
        <v>4585</v>
      </c>
      <c r="E887" s="97" t="s">
        <v>1333</v>
      </c>
      <c r="F887" s="97">
        <v>43</v>
      </c>
      <c r="G887" s="97">
        <v>3332544837</v>
      </c>
      <c r="H887" s="97" t="s">
        <v>2480</v>
      </c>
      <c r="I887" s="97" t="s">
        <v>4586</v>
      </c>
      <c r="J887" s="97" t="s">
        <v>4587</v>
      </c>
      <c r="K887" s="96" t="s">
        <v>2355</v>
      </c>
      <c r="L887" s="97">
        <v>5</v>
      </c>
      <c r="M887" s="97" t="s">
        <v>1885</v>
      </c>
      <c r="P887" t="str">
        <f t="shared" si="160"/>
        <v>MELGAREJO</v>
      </c>
      <c r="Q887" t="str">
        <f t="shared" si="161"/>
        <v>CASTAÑEDA</v>
      </c>
      <c r="R887" t="str">
        <f t="shared" si="162"/>
        <v>MARÍA DEL PILAR</v>
      </c>
      <c r="S887" t="str">
        <f t="shared" si="163"/>
        <v>F</v>
      </c>
      <c r="T887" t="str">
        <f t="shared" si="164"/>
        <v>43</v>
      </c>
      <c r="U887" t="str">
        <f t="shared" si="165"/>
        <v>3332544837</v>
      </c>
      <c r="V887" t="str">
        <f t="shared" si="166"/>
        <v>VICENTE GUERRERO</v>
      </c>
      <c r="W887" t="str">
        <f t="shared" si="167"/>
        <v>63 INT 4</v>
      </c>
      <c r="X887" t="str">
        <f t="shared" si="168"/>
        <v>SAN FRANCISCO</v>
      </c>
      <c r="Y887" t="str">
        <f t="shared" si="169"/>
        <v>CABECERA</v>
      </c>
      <c r="Z887" t="str">
        <f t="shared" si="170"/>
        <v>5</v>
      </c>
      <c r="AA887" t="str">
        <f t="shared" si="171"/>
        <v>MADRE SOLTERA</v>
      </c>
    </row>
    <row r="888" spans="2:27" x14ac:dyDescent="0.25">
      <c r="B888" s="97" t="s">
        <v>186</v>
      </c>
      <c r="C888" s="97" t="s">
        <v>188</v>
      </c>
      <c r="D888" s="97" t="s">
        <v>1317</v>
      </c>
      <c r="E888" s="97" t="s">
        <v>33</v>
      </c>
      <c r="F888" s="97">
        <v>22</v>
      </c>
      <c r="G888" s="97">
        <v>3330052334</v>
      </c>
      <c r="H888" s="97" t="s">
        <v>1312</v>
      </c>
      <c r="I888" s="97" t="s">
        <v>4588</v>
      </c>
      <c r="J888" s="97" t="s">
        <v>4550</v>
      </c>
      <c r="K888" s="96" t="s">
        <v>2355</v>
      </c>
      <c r="L888" s="97"/>
      <c r="M888" s="97"/>
      <c r="P888" t="str">
        <f t="shared" si="160"/>
        <v>GONZALEZ</v>
      </c>
      <c r="Q888" t="str">
        <f t="shared" si="161"/>
        <v>HERNANDEZ</v>
      </c>
      <c r="R888" t="str">
        <f t="shared" si="162"/>
        <v>ISABEL ALEJANDRA</v>
      </c>
      <c r="S888" t="str">
        <f t="shared" si="163"/>
        <v>MUJER</v>
      </c>
      <c r="T888" t="str">
        <f t="shared" si="164"/>
        <v>22</v>
      </c>
      <c r="U888" t="str">
        <f t="shared" si="165"/>
        <v>3330052334</v>
      </c>
      <c r="V888" t="str">
        <f t="shared" si="166"/>
        <v>VICENTE GUERRERO</v>
      </c>
      <c r="W888" t="str">
        <f t="shared" si="167"/>
        <v>65C</v>
      </c>
      <c r="X888" t="str">
        <f t="shared" si="168"/>
        <v>SAN FELIPE </v>
      </c>
      <c r="Y888" t="str">
        <f t="shared" si="169"/>
        <v>CABECERA</v>
      </c>
      <c r="Z888" t="str">
        <f t="shared" si="170"/>
        <v/>
      </c>
      <c r="AA888" t="str">
        <f t="shared" si="171"/>
        <v/>
      </c>
    </row>
    <row r="889" spans="2:27" x14ac:dyDescent="0.25">
      <c r="B889" s="97" t="s">
        <v>4589</v>
      </c>
      <c r="C889" s="97" t="s">
        <v>4464</v>
      </c>
      <c r="D889" s="97" t="s">
        <v>4590</v>
      </c>
      <c r="E889" s="97" t="s">
        <v>1333</v>
      </c>
      <c r="F889" s="97" t="s">
        <v>3345</v>
      </c>
      <c r="G889" s="97" t="s">
        <v>322</v>
      </c>
      <c r="H889" s="97" t="s">
        <v>2480</v>
      </c>
      <c r="I889" s="97" t="s">
        <v>4591</v>
      </c>
      <c r="J889" s="97" t="s">
        <v>4550</v>
      </c>
      <c r="K889" s="96" t="s">
        <v>2355</v>
      </c>
      <c r="L889" s="97">
        <v>3</v>
      </c>
      <c r="M889" s="97" t="s">
        <v>1885</v>
      </c>
      <c r="P889" t="str">
        <f t="shared" si="160"/>
        <v>PALOMAR </v>
      </c>
      <c r="Q889" t="str">
        <f t="shared" si="161"/>
        <v>ROJAS</v>
      </c>
      <c r="R889" t="str">
        <f t="shared" si="162"/>
        <v>YENI JACQUELINE</v>
      </c>
      <c r="S889" t="str">
        <f t="shared" si="163"/>
        <v>F</v>
      </c>
      <c r="T889" t="str">
        <f t="shared" si="164"/>
        <v>N/D</v>
      </c>
      <c r="U889" t="str">
        <f t="shared" si="165"/>
        <v>S/N</v>
      </c>
      <c r="V889" t="str">
        <f t="shared" si="166"/>
        <v>VICENTE GUERRERO</v>
      </c>
      <c r="W889" t="str">
        <f t="shared" si="167"/>
        <v>69 INT 5</v>
      </c>
      <c r="X889" t="str">
        <f t="shared" si="168"/>
        <v>SAN FELIPE </v>
      </c>
      <c r="Y889" t="str">
        <f t="shared" si="169"/>
        <v>CABECERA</v>
      </c>
      <c r="Z889" t="str">
        <f t="shared" si="170"/>
        <v>3</v>
      </c>
      <c r="AA889" t="str">
        <f t="shared" si="171"/>
        <v>MADRE SOLTERA</v>
      </c>
    </row>
    <row r="890" spans="2:27" x14ac:dyDescent="0.25">
      <c r="B890" s="97" t="s">
        <v>1003</v>
      </c>
      <c r="C890" s="97" t="s">
        <v>46</v>
      </c>
      <c r="D890" s="97" t="s">
        <v>1418</v>
      </c>
      <c r="E890" s="97" t="s">
        <v>1333</v>
      </c>
      <c r="F890" s="97" t="s">
        <v>3345</v>
      </c>
      <c r="G890" s="97">
        <v>3321379083</v>
      </c>
      <c r="H890" s="97" t="s">
        <v>2480</v>
      </c>
      <c r="I890" s="97" t="s">
        <v>4592</v>
      </c>
      <c r="J890" s="97" t="s">
        <v>4550</v>
      </c>
      <c r="K890" s="96" t="s">
        <v>2355</v>
      </c>
      <c r="L890" s="97" t="s">
        <v>3399</v>
      </c>
      <c r="M890" s="97" t="s">
        <v>1885</v>
      </c>
      <c r="P890" t="str">
        <f t="shared" si="160"/>
        <v>CABRERA</v>
      </c>
      <c r="Q890" t="str">
        <f t="shared" si="161"/>
        <v>PEREZ</v>
      </c>
      <c r="R890" t="str">
        <f t="shared" si="162"/>
        <v>ALICIA</v>
      </c>
      <c r="S890" t="str">
        <f t="shared" si="163"/>
        <v>F</v>
      </c>
      <c r="T890" t="str">
        <f t="shared" si="164"/>
        <v>N/D</v>
      </c>
      <c r="U890" t="str">
        <f t="shared" si="165"/>
        <v>3321379083</v>
      </c>
      <c r="V890" t="str">
        <f t="shared" si="166"/>
        <v>VICENTE GUERRERO</v>
      </c>
      <c r="W890" t="str">
        <f t="shared" si="167"/>
        <v>69 INT 9</v>
      </c>
      <c r="X890" t="str">
        <f t="shared" si="168"/>
        <v>SAN FELIPE </v>
      </c>
      <c r="Y890" t="str">
        <f t="shared" si="169"/>
        <v>CABECERA</v>
      </c>
      <c r="Z890" t="str">
        <f t="shared" si="170"/>
        <v>S/D</v>
      </c>
      <c r="AA890" t="str">
        <f t="shared" si="171"/>
        <v>MADRE SOLTERA</v>
      </c>
    </row>
    <row r="891" spans="2:27" x14ac:dyDescent="0.25">
      <c r="B891" s="97" t="s">
        <v>94</v>
      </c>
      <c r="C891" s="97" t="s">
        <v>4593</v>
      </c>
      <c r="D891" s="97" t="s">
        <v>4594</v>
      </c>
      <c r="E891" s="97" t="s">
        <v>33</v>
      </c>
      <c r="F891" s="97">
        <v>33</v>
      </c>
      <c r="G891" s="97">
        <v>3222108724</v>
      </c>
      <c r="H891" s="97" t="s">
        <v>1312</v>
      </c>
      <c r="I891" s="97" t="s">
        <v>4595</v>
      </c>
      <c r="J891" s="97" t="s">
        <v>4550</v>
      </c>
      <c r="K891" s="96" t="s">
        <v>2355</v>
      </c>
      <c r="L891" s="97">
        <v>2</v>
      </c>
      <c r="M891" s="97" t="s">
        <v>3316</v>
      </c>
      <c r="P891" t="str">
        <f t="shared" si="160"/>
        <v>RODRIGUEZ</v>
      </c>
      <c r="Q891" t="str">
        <f t="shared" si="161"/>
        <v>BRACAMONTES</v>
      </c>
      <c r="R891" t="str">
        <f t="shared" si="162"/>
        <v>WENDY</v>
      </c>
      <c r="S891" t="str">
        <f t="shared" si="163"/>
        <v>MUJER</v>
      </c>
      <c r="T891" t="str">
        <f t="shared" si="164"/>
        <v>33</v>
      </c>
      <c r="U891" t="str">
        <f t="shared" si="165"/>
        <v>3222108724</v>
      </c>
      <c r="V891" t="str">
        <f t="shared" si="166"/>
        <v>VICENTE GUERRERO</v>
      </c>
      <c r="W891" t="str">
        <f t="shared" si="167"/>
        <v>63-B PLANTA ALTA 11</v>
      </c>
      <c r="X891" t="str">
        <f t="shared" si="168"/>
        <v>SAN FELIPE </v>
      </c>
      <c r="Y891" t="str">
        <f t="shared" si="169"/>
        <v>CABECERA</v>
      </c>
      <c r="Z891" t="str">
        <f t="shared" si="170"/>
        <v>2</v>
      </c>
      <c r="AA891" t="str">
        <f t="shared" si="171"/>
        <v>DESEMPLEO</v>
      </c>
    </row>
    <row r="892" spans="2:27" x14ac:dyDescent="0.25">
      <c r="B892" s="97" t="s">
        <v>4596</v>
      </c>
      <c r="C892" s="97" t="s">
        <v>188</v>
      </c>
      <c r="D892" s="97" t="s">
        <v>432</v>
      </c>
      <c r="E892" s="97" t="s">
        <v>33</v>
      </c>
      <c r="F892" s="97">
        <v>54</v>
      </c>
      <c r="G892" s="97">
        <v>3320379024</v>
      </c>
      <c r="H892" s="97" t="s">
        <v>1935</v>
      </c>
      <c r="I892" s="97">
        <v>122</v>
      </c>
      <c r="J892" s="97" t="s">
        <v>4550</v>
      </c>
      <c r="K892" s="96" t="s">
        <v>2355</v>
      </c>
      <c r="L892" s="97"/>
      <c r="M892" s="97"/>
      <c r="P892" t="str">
        <f t="shared" si="160"/>
        <v>MAYIN</v>
      </c>
      <c r="Q892" t="str">
        <f t="shared" si="161"/>
        <v>HERNANDEZ</v>
      </c>
      <c r="R892" t="str">
        <f t="shared" si="162"/>
        <v>MARIA GUADALUPE</v>
      </c>
      <c r="S892" t="str">
        <f t="shared" si="163"/>
        <v>MUJER</v>
      </c>
      <c r="T892" t="str">
        <f t="shared" si="164"/>
        <v>54</v>
      </c>
      <c r="U892" t="str">
        <f t="shared" si="165"/>
        <v>3320379024</v>
      </c>
      <c r="V892" t="str">
        <f t="shared" si="166"/>
        <v>GALEANA</v>
      </c>
      <c r="W892" t="str">
        <f t="shared" si="167"/>
        <v>122</v>
      </c>
      <c r="X892" t="str">
        <f t="shared" si="168"/>
        <v>SAN FELIPE </v>
      </c>
      <c r="Y892" t="str">
        <f t="shared" si="169"/>
        <v>CABECERA</v>
      </c>
      <c r="Z892" t="str">
        <f t="shared" si="170"/>
        <v/>
      </c>
      <c r="AA892" t="str">
        <f t="shared" si="171"/>
        <v/>
      </c>
    </row>
    <row r="893" spans="2:27" x14ac:dyDescent="0.25">
      <c r="B893" s="97" t="s">
        <v>4542</v>
      </c>
      <c r="C893" s="97" t="s">
        <v>4597</v>
      </c>
      <c r="D893" s="97" t="s">
        <v>4598</v>
      </c>
      <c r="E893" s="97" t="s">
        <v>33</v>
      </c>
      <c r="F893" s="97"/>
      <c r="G893" s="97">
        <v>3327276680</v>
      </c>
      <c r="H893" s="97" t="s">
        <v>4599</v>
      </c>
      <c r="I893" s="97">
        <v>26</v>
      </c>
      <c r="J893" s="97" t="s">
        <v>4550</v>
      </c>
      <c r="K893" s="96" t="s">
        <v>2355</v>
      </c>
      <c r="L893" s="97">
        <v>4</v>
      </c>
      <c r="M893" s="97"/>
      <c r="P893" t="str">
        <f t="shared" si="160"/>
        <v>MIGUEL</v>
      </c>
      <c r="Q893" t="str">
        <f t="shared" si="161"/>
        <v>TOMAS</v>
      </c>
      <c r="R893" t="str">
        <f t="shared" si="162"/>
        <v>MAGDALENA</v>
      </c>
      <c r="S893" t="str">
        <f t="shared" si="163"/>
        <v>MUJER</v>
      </c>
      <c r="T893" t="str">
        <f t="shared" si="164"/>
        <v/>
      </c>
      <c r="U893" t="str">
        <f t="shared" si="165"/>
        <v>3327276680</v>
      </c>
      <c r="V893" t="str">
        <f t="shared" si="166"/>
        <v>VICENTE GUERRERO </v>
      </c>
      <c r="W893" t="str">
        <f t="shared" si="167"/>
        <v>26</v>
      </c>
      <c r="X893" t="str">
        <f t="shared" si="168"/>
        <v>SAN FELIPE </v>
      </c>
      <c r="Y893" t="str">
        <f t="shared" si="169"/>
        <v>CABECERA</v>
      </c>
      <c r="Z893" t="str">
        <f t="shared" si="170"/>
        <v>4</v>
      </c>
      <c r="AA893" t="str">
        <f t="shared" si="171"/>
        <v/>
      </c>
    </row>
    <row r="894" spans="2:27" x14ac:dyDescent="0.25">
      <c r="B894" s="97" t="s">
        <v>427</v>
      </c>
      <c r="C894" s="97" t="s">
        <v>4600</v>
      </c>
      <c r="D894" s="97" t="s">
        <v>2321</v>
      </c>
      <c r="E894" s="97" t="s">
        <v>33</v>
      </c>
      <c r="F894" s="97">
        <v>33</v>
      </c>
      <c r="G894" s="97"/>
      <c r="H894" s="97" t="s">
        <v>1935</v>
      </c>
      <c r="I894" s="97">
        <v>80</v>
      </c>
      <c r="J894" s="97" t="s">
        <v>4550</v>
      </c>
      <c r="K894" s="96" t="s">
        <v>2355</v>
      </c>
      <c r="L894" s="97"/>
      <c r="M894" s="97"/>
      <c r="P894" t="str">
        <f t="shared" si="160"/>
        <v>RAMOS</v>
      </c>
      <c r="Q894" t="str">
        <f t="shared" si="161"/>
        <v>MONTENTES DE OCA</v>
      </c>
      <c r="R894" t="str">
        <f t="shared" si="162"/>
        <v>ROSARIO</v>
      </c>
      <c r="S894" t="str">
        <f t="shared" si="163"/>
        <v>MUJER</v>
      </c>
      <c r="T894" t="str">
        <f t="shared" si="164"/>
        <v>33</v>
      </c>
      <c r="U894" t="str">
        <f t="shared" si="165"/>
        <v/>
      </c>
      <c r="V894" t="str">
        <f t="shared" si="166"/>
        <v>GALEANA</v>
      </c>
      <c r="W894" t="str">
        <f t="shared" si="167"/>
        <v>80</v>
      </c>
      <c r="X894" t="str">
        <f t="shared" si="168"/>
        <v>SAN FELIPE </v>
      </c>
      <c r="Y894" t="str">
        <f t="shared" si="169"/>
        <v>CABECERA</v>
      </c>
      <c r="Z894" t="str">
        <f t="shared" si="170"/>
        <v/>
      </c>
      <c r="AA894" t="str">
        <f t="shared" si="171"/>
        <v/>
      </c>
    </row>
    <row r="895" spans="2:27" x14ac:dyDescent="0.25">
      <c r="B895" s="97" t="s">
        <v>180</v>
      </c>
      <c r="C895" s="97" t="s">
        <v>341</v>
      </c>
      <c r="D895" s="97" t="s">
        <v>4601</v>
      </c>
      <c r="E895" s="97" t="s">
        <v>1333</v>
      </c>
      <c r="F895" s="97" t="s">
        <v>3345</v>
      </c>
      <c r="G895" s="97">
        <v>3731032920</v>
      </c>
      <c r="H895" s="97" t="s">
        <v>3274</v>
      </c>
      <c r="I895" s="97">
        <v>34</v>
      </c>
      <c r="J895" s="97" t="s">
        <v>4587</v>
      </c>
      <c r="K895" s="96" t="s">
        <v>2355</v>
      </c>
      <c r="L895" s="97">
        <v>3</v>
      </c>
      <c r="M895" s="97" t="s">
        <v>1885</v>
      </c>
      <c r="P895" t="str">
        <f t="shared" si="160"/>
        <v>LOPEZ</v>
      </c>
      <c r="Q895" t="str">
        <f t="shared" si="161"/>
        <v>NUÑO</v>
      </c>
      <c r="R895" t="str">
        <f t="shared" si="162"/>
        <v>RUTH</v>
      </c>
      <c r="S895" t="str">
        <f t="shared" si="163"/>
        <v>F</v>
      </c>
      <c r="T895" t="str">
        <f t="shared" si="164"/>
        <v>N/D</v>
      </c>
      <c r="U895" t="str">
        <f t="shared" si="165"/>
        <v>3731032920</v>
      </c>
      <c r="V895" t="str">
        <f t="shared" si="166"/>
        <v>GUILLERMO PRIETO</v>
      </c>
      <c r="W895" t="str">
        <f t="shared" si="167"/>
        <v>34</v>
      </c>
      <c r="X895" t="str">
        <f t="shared" si="168"/>
        <v>SAN FRANCISCO</v>
      </c>
      <c r="Y895" t="str">
        <f t="shared" si="169"/>
        <v>CABECERA</v>
      </c>
      <c r="Z895" t="str">
        <f t="shared" si="170"/>
        <v>3</v>
      </c>
      <c r="AA895" t="str">
        <f t="shared" si="171"/>
        <v>MADRE SOLTERA</v>
      </c>
    </row>
    <row r="896" spans="2:27" x14ac:dyDescent="0.25">
      <c r="B896" s="97" t="s">
        <v>1129</v>
      </c>
      <c r="C896" s="97" t="s">
        <v>735</v>
      </c>
      <c r="D896" s="97" t="s">
        <v>1506</v>
      </c>
      <c r="E896" s="97" t="s">
        <v>349</v>
      </c>
      <c r="F896" s="97">
        <v>48</v>
      </c>
      <c r="G896" s="97">
        <v>3781153372</v>
      </c>
      <c r="H896" s="97" t="s">
        <v>4602</v>
      </c>
      <c r="I896" s="97">
        <v>35</v>
      </c>
      <c r="J896" s="97" t="s">
        <v>4587</v>
      </c>
      <c r="K896" s="96" t="s">
        <v>2355</v>
      </c>
      <c r="L896" s="97">
        <v>3</v>
      </c>
      <c r="M896" s="97"/>
      <c r="P896" t="str">
        <f t="shared" si="160"/>
        <v>HERNANDEZ</v>
      </c>
      <c r="Q896" t="str">
        <f t="shared" si="161"/>
        <v>VELAZQUEZ</v>
      </c>
      <c r="R896" t="str">
        <f t="shared" si="162"/>
        <v>ALICIA</v>
      </c>
      <c r="S896" t="str">
        <f t="shared" si="163"/>
        <v>MUJER</v>
      </c>
      <c r="T896" t="str">
        <f t="shared" si="164"/>
        <v>48</v>
      </c>
      <c r="U896" t="str">
        <f t="shared" si="165"/>
        <v>3781153372</v>
      </c>
      <c r="V896" t="str">
        <f t="shared" si="166"/>
        <v>GUILLERMO PRIETO</v>
      </c>
      <c r="W896" t="str">
        <f t="shared" si="167"/>
        <v>35</v>
      </c>
      <c r="X896" t="str">
        <f t="shared" si="168"/>
        <v>SAN FRANCISCO</v>
      </c>
      <c r="Y896" t="str">
        <f t="shared" si="169"/>
        <v>CABECERA</v>
      </c>
      <c r="Z896" t="str">
        <f t="shared" si="170"/>
        <v>3</v>
      </c>
      <c r="AA896" t="str">
        <f t="shared" si="171"/>
        <v/>
      </c>
    </row>
    <row r="897" spans="2:27" x14ac:dyDescent="0.25">
      <c r="B897" s="97" t="s">
        <v>71</v>
      </c>
      <c r="C897" s="96" t="s">
        <v>20</v>
      </c>
      <c r="D897" s="96" t="s">
        <v>4603</v>
      </c>
      <c r="E897" s="96" t="s">
        <v>3521</v>
      </c>
      <c r="F897" s="96"/>
      <c r="G897" s="96">
        <v>3312869957</v>
      </c>
      <c r="H897" s="96" t="s">
        <v>4604</v>
      </c>
      <c r="I897" s="96">
        <v>8</v>
      </c>
      <c r="J897" s="97" t="s">
        <v>4587</v>
      </c>
      <c r="K897" s="96" t="s">
        <v>2355</v>
      </c>
      <c r="L897" s="96"/>
      <c r="M897" s="96"/>
      <c r="P897" t="str">
        <f t="shared" si="160"/>
        <v>HERNÁNDEZ</v>
      </c>
      <c r="Q897" t="str">
        <f t="shared" si="161"/>
        <v>GUTIERREZ</v>
      </c>
      <c r="R897" t="str">
        <f t="shared" si="162"/>
        <v>JOSE JAVIER</v>
      </c>
      <c r="S897" t="str">
        <f t="shared" si="163"/>
        <v>HOMBRE </v>
      </c>
      <c r="T897" t="str">
        <f t="shared" si="164"/>
        <v/>
      </c>
      <c r="U897" t="str">
        <f t="shared" si="165"/>
        <v>3312869957</v>
      </c>
      <c r="V897" t="str">
        <f t="shared" si="166"/>
        <v>GUILLERMO PRIETO </v>
      </c>
      <c r="W897" t="str">
        <f t="shared" si="167"/>
        <v>8</v>
      </c>
      <c r="X897" t="str">
        <f t="shared" si="168"/>
        <v>SAN FRANCISCO</v>
      </c>
      <c r="Y897" t="str">
        <f t="shared" si="169"/>
        <v>CABECERA</v>
      </c>
      <c r="Z897" t="str">
        <f t="shared" si="170"/>
        <v/>
      </c>
      <c r="AA897" t="str">
        <f t="shared" si="171"/>
        <v/>
      </c>
    </row>
    <row r="898" spans="2:27" x14ac:dyDescent="0.25">
      <c r="B898" s="97" t="s">
        <v>4605</v>
      </c>
      <c r="C898" s="97" t="s">
        <v>599</v>
      </c>
      <c r="D898" s="97" t="s">
        <v>4606</v>
      </c>
      <c r="E898" s="97" t="s">
        <v>27</v>
      </c>
      <c r="F898" s="97">
        <v>28</v>
      </c>
      <c r="G898" s="97">
        <v>3331958501</v>
      </c>
      <c r="H898" s="96" t="s">
        <v>4604</v>
      </c>
      <c r="I898" s="97">
        <v>17</v>
      </c>
      <c r="J898" s="97" t="s">
        <v>4587</v>
      </c>
      <c r="K898" s="96" t="s">
        <v>2355</v>
      </c>
      <c r="L898" s="97">
        <v>1</v>
      </c>
      <c r="M898" s="97" t="s">
        <v>29</v>
      </c>
      <c r="P898" t="str">
        <f t="shared" ref="P898:P961" si="172">UPPER(B898)</f>
        <v>CARDONA </v>
      </c>
      <c r="Q898" t="str">
        <f t="shared" ref="Q898:Q961" si="173">UPPER(C898)</f>
        <v>SANCHEZ</v>
      </c>
      <c r="R898" t="str">
        <f t="shared" ref="R898:R961" si="174">UPPER(D898)</f>
        <v>BLANCA URANIA</v>
      </c>
      <c r="S898" t="str">
        <f t="shared" ref="S898:S961" si="175">UPPER(E898)</f>
        <v>MUJER</v>
      </c>
      <c r="T898" t="str">
        <f t="shared" ref="T898:T961" si="176">UPPER(F898)</f>
        <v>28</v>
      </c>
      <c r="U898" t="str">
        <f t="shared" ref="U898:U961" si="177">UPPER(G898)</f>
        <v>3331958501</v>
      </c>
      <c r="V898" t="str">
        <f t="shared" ref="V898:V961" si="178">UPPER(H898)</f>
        <v>GUILLERMO PRIETO </v>
      </c>
      <c r="W898" t="str">
        <f t="shared" ref="W898:W961" si="179">UPPER(I898)</f>
        <v>17</v>
      </c>
      <c r="X898" t="str">
        <f t="shared" ref="X898:X961" si="180">UPPER(J898)</f>
        <v>SAN FRANCISCO</v>
      </c>
      <c r="Y898" t="str">
        <f t="shared" ref="Y898:Y961" si="181">UPPER(K898)</f>
        <v>CABECERA</v>
      </c>
      <c r="Z898" t="str">
        <f t="shared" ref="Z898:Z961" si="182">UPPER(L898)</f>
        <v>1</v>
      </c>
      <c r="AA898" t="str">
        <f t="shared" ref="AA898:AA961" si="183">UPPER(M898)</f>
        <v>MADRE SOLTERA</v>
      </c>
    </row>
    <row r="899" spans="2:27" x14ac:dyDescent="0.25">
      <c r="B899" s="97" t="s">
        <v>3338</v>
      </c>
      <c r="C899" s="97" t="s">
        <v>4607</v>
      </c>
      <c r="D899" s="97" t="s">
        <v>3890</v>
      </c>
      <c r="E899" s="97" t="s">
        <v>3510</v>
      </c>
      <c r="F899" s="97">
        <v>76</v>
      </c>
      <c r="G899" s="97"/>
      <c r="H899" s="97" t="s">
        <v>4604</v>
      </c>
      <c r="I899" s="97">
        <v>26</v>
      </c>
      <c r="J899" s="97" t="s">
        <v>4587</v>
      </c>
      <c r="K899" s="96" t="s">
        <v>2355</v>
      </c>
      <c r="L899" s="97">
        <v>2</v>
      </c>
      <c r="M899" s="97"/>
      <c r="P899" t="str">
        <f t="shared" si="172"/>
        <v>LOPEZ </v>
      </c>
      <c r="Q899" t="str">
        <f t="shared" si="173"/>
        <v>CORNEJO </v>
      </c>
      <c r="R899" t="str">
        <f t="shared" si="174"/>
        <v>JUAN </v>
      </c>
      <c r="S899" t="str">
        <f t="shared" si="175"/>
        <v>HOMBRE </v>
      </c>
      <c r="T899" t="str">
        <f t="shared" si="176"/>
        <v>76</v>
      </c>
      <c r="U899" t="str">
        <f t="shared" si="177"/>
        <v/>
      </c>
      <c r="V899" t="str">
        <f t="shared" si="178"/>
        <v>GUILLERMO PRIETO </v>
      </c>
      <c r="W899" t="str">
        <f t="shared" si="179"/>
        <v>26</v>
      </c>
      <c r="X899" t="str">
        <f t="shared" si="180"/>
        <v>SAN FRANCISCO</v>
      </c>
      <c r="Y899" t="str">
        <f t="shared" si="181"/>
        <v>CABECERA</v>
      </c>
      <c r="Z899" t="str">
        <f t="shared" si="182"/>
        <v>2</v>
      </c>
      <c r="AA899" t="str">
        <f t="shared" si="183"/>
        <v/>
      </c>
    </row>
    <row r="900" spans="2:27" x14ac:dyDescent="0.25">
      <c r="B900" s="97" t="s">
        <v>1498</v>
      </c>
      <c r="C900" s="97" t="s">
        <v>1716</v>
      </c>
      <c r="D900" s="97" t="s">
        <v>3765</v>
      </c>
      <c r="E900" s="97" t="s">
        <v>33</v>
      </c>
      <c r="F900" s="97">
        <v>31</v>
      </c>
      <c r="G900" s="97">
        <v>3334076601</v>
      </c>
      <c r="H900" s="97" t="s">
        <v>4608</v>
      </c>
      <c r="I900" s="97">
        <v>38</v>
      </c>
      <c r="J900" s="97" t="s">
        <v>4587</v>
      </c>
      <c r="K900" s="96" t="s">
        <v>2355</v>
      </c>
      <c r="L900" s="97">
        <v>3</v>
      </c>
      <c r="M900" s="97" t="s">
        <v>101</v>
      </c>
      <c r="P900" t="str">
        <f t="shared" si="172"/>
        <v>DELGADILLO</v>
      </c>
      <c r="Q900" t="str">
        <f t="shared" si="173"/>
        <v>PLASCENCIA</v>
      </c>
      <c r="R900" t="str">
        <f t="shared" si="174"/>
        <v>ROSA </v>
      </c>
      <c r="S900" t="str">
        <f t="shared" si="175"/>
        <v>MUJER</v>
      </c>
      <c r="T900" t="str">
        <f t="shared" si="176"/>
        <v>31</v>
      </c>
      <c r="U900" t="str">
        <f t="shared" si="177"/>
        <v>3334076601</v>
      </c>
      <c r="V900" t="str">
        <f t="shared" si="178"/>
        <v>GUILLERMO PRIETO </v>
      </c>
      <c r="W900" t="str">
        <f t="shared" si="179"/>
        <v>38</v>
      </c>
      <c r="X900" t="str">
        <f t="shared" si="180"/>
        <v>SAN FRANCISCO</v>
      </c>
      <c r="Y900" t="str">
        <f t="shared" si="181"/>
        <v>CABECERA</v>
      </c>
      <c r="Z900" t="str">
        <f t="shared" si="182"/>
        <v>3</v>
      </c>
      <c r="AA900" t="str">
        <f t="shared" si="183"/>
        <v>ENFERMO(A) CRONICO(A)</v>
      </c>
    </row>
    <row r="901" spans="2:27" x14ac:dyDescent="0.25">
      <c r="B901" s="97" t="s">
        <v>3556</v>
      </c>
      <c r="C901" s="97" t="s">
        <v>4609</v>
      </c>
      <c r="D901" s="97" t="s">
        <v>4610</v>
      </c>
      <c r="E901" s="97" t="s">
        <v>3292</v>
      </c>
      <c r="F901" s="97"/>
      <c r="G901" s="97"/>
      <c r="H901" s="97" t="s">
        <v>4608</v>
      </c>
      <c r="I901" s="97">
        <v>47</v>
      </c>
      <c r="J901" s="97" t="s">
        <v>4587</v>
      </c>
      <c r="K901" s="96" t="s">
        <v>2355</v>
      </c>
      <c r="L901" s="97"/>
      <c r="M901" s="97"/>
      <c r="P901" t="str">
        <f t="shared" si="172"/>
        <v>RODRIGUEZ </v>
      </c>
      <c r="Q901" t="str">
        <f t="shared" si="173"/>
        <v>ANDRADE </v>
      </c>
      <c r="R901" t="str">
        <f t="shared" si="174"/>
        <v>ERIKA ELIZABETH </v>
      </c>
      <c r="S901" t="str">
        <f t="shared" si="175"/>
        <v>MUJER </v>
      </c>
      <c r="T901" t="str">
        <f t="shared" si="176"/>
        <v/>
      </c>
      <c r="U901" t="str">
        <f t="shared" si="177"/>
        <v/>
      </c>
      <c r="V901" t="str">
        <f t="shared" si="178"/>
        <v>GUILLERMO PRIETO </v>
      </c>
      <c r="W901" t="str">
        <f t="shared" si="179"/>
        <v>47</v>
      </c>
      <c r="X901" t="str">
        <f t="shared" si="180"/>
        <v>SAN FRANCISCO</v>
      </c>
      <c r="Y901" t="str">
        <f t="shared" si="181"/>
        <v>CABECERA</v>
      </c>
      <c r="Z901" t="str">
        <f t="shared" si="182"/>
        <v/>
      </c>
      <c r="AA901" t="str">
        <f t="shared" si="183"/>
        <v/>
      </c>
    </row>
    <row r="902" spans="2:27" x14ac:dyDescent="0.25">
      <c r="B902" s="97" t="s">
        <v>4224</v>
      </c>
      <c r="C902" s="97" t="s">
        <v>1281</v>
      </c>
      <c r="D902" s="97" t="s">
        <v>3718</v>
      </c>
      <c r="E902" s="97" t="s">
        <v>27</v>
      </c>
      <c r="F902" s="97">
        <v>44</v>
      </c>
      <c r="G902" s="97">
        <v>3317575837</v>
      </c>
      <c r="H902" s="96" t="s">
        <v>4604</v>
      </c>
      <c r="I902" s="97" t="s">
        <v>4611</v>
      </c>
      <c r="J902" s="97" t="s">
        <v>4587</v>
      </c>
      <c r="K902" s="96" t="s">
        <v>2355</v>
      </c>
      <c r="L902" s="97">
        <v>3</v>
      </c>
      <c r="M902" s="97" t="s">
        <v>29</v>
      </c>
      <c r="P902" t="str">
        <f t="shared" si="172"/>
        <v>PADILLA </v>
      </c>
      <c r="Q902" t="str">
        <f t="shared" si="173"/>
        <v>CASTAÑEDA</v>
      </c>
      <c r="R902" t="str">
        <f t="shared" si="174"/>
        <v>IMELDA</v>
      </c>
      <c r="S902" t="str">
        <f t="shared" si="175"/>
        <v>MUJER</v>
      </c>
      <c r="T902" t="str">
        <f t="shared" si="176"/>
        <v>44</v>
      </c>
      <c r="U902" t="str">
        <f t="shared" si="177"/>
        <v>3317575837</v>
      </c>
      <c r="V902" t="str">
        <f t="shared" si="178"/>
        <v>GUILLERMO PRIETO </v>
      </c>
      <c r="W902" t="str">
        <f t="shared" si="179"/>
        <v>17B</v>
      </c>
      <c r="X902" t="str">
        <f t="shared" si="180"/>
        <v>SAN FRANCISCO</v>
      </c>
      <c r="Y902" t="str">
        <f t="shared" si="181"/>
        <v>CABECERA</v>
      </c>
      <c r="Z902" t="str">
        <f t="shared" si="182"/>
        <v>3</v>
      </c>
      <c r="AA902" t="str">
        <f t="shared" si="183"/>
        <v>MADRE SOLTERA</v>
      </c>
    </row>
    <row r="903" spans="2:27" x14ac:dyDescent="0.25">
      <c r="B903" s="97" t="s">
        <v>521</v>
      </c>
      <c r="C903" s="96" t="s">
        <v>4167</v>
      </c>
      <c r="D903" s="97" t="s">
        <v>4612</v>
      </c>
      <c r="E903" s="96"/>
      <c r="F903" s="97">
        <v>30</v>
      </c>
      <c r="G903" s="97">
        <v>3320386646</v>
      </c>
      <c r="H903" s="96" t="s">
        <v>4604</v>
      </c>
      <c r="I903" s="96" t="s">
        <v>1366</v>
      </c>
      <c r="J903" s="97" t="s">
        <v>4587</v>
      </c>
      <c r="K903" s="96" t="s">
        <v>2355</v>
      </c>
      <c r="L903" s="96"/>
      <c r="M903" s="96"/>
      <c r="P903" t="str">
        <f t="shared" si="172"/>
        <v>PÉREZ</v>
      </c>
      <c r="Q903" t="str">
        <f t="shared" si="173"/>
        <v>MEDRANO</v>
      </c>
      <c r="R903" t="str">
        <f t="shared" si="174"/>
        <v>MIRIAM IVETTE</v>
      </c>
      <c r="S903" t="str">
        <f t="shared" si="175"/>
        <v/>
      </c>
      <c r="T903" t="str">
        <f t="shared" si="176"/>
        <v>30</v>
      </c>
      <c r="U903" t="str">
        <f t="shared" si="177"/>
        <v>3320386646</v>
      </c>
      <c r="V903" t="str">
        <f t="shared" si="178"/>
        <v>GUILLERMO PRIETO </v>
      </c>
      <c r="W903" t="str">
        <f t="shared" si="179"/>
        <v>35-A</v>
      </c>
      <c r="X903" t="str">
        <f t="shared" si="180"/>
        <v>SAN FRANCISCO</v>
      </c>
      <c r="Y903" t="str">
        <f t="shared" si="181"/>
        <v>CABECERA</v>
      </c>
      <c r="Z903" t="str">
        <f t="shared" si="182"/>
        <v/>
      </c>
      <c r="AA903" t="str">
        <f t="shared" si="183"/>
        <v/>
      </c>
    </row>
    <row r="904" spans="2:27" x14ac:dyDescent="0.25">
      <c r="B904" s="97" t="s">
        <v>1094</v>
      </c>
      <c r="C904" s="97" t="s">
        <v>150</v>
      </c>
      <c r="D904" s="97" t="s">
        <v>4613</v>
      </c>
      <c r="E904" s="97" t="s">
        <v>267</v>
      </c>
      <c r="F904" s="97">
        <v>82</v>
      </c>
      <c r="G904" s="97">
        <v>3321674748</v>
      </c>
      <c r="H904" s="97" t="s">
        <v>4614</v>
      </c>
      <c r="I904" s="97" t="s">
        <v>4615</v>
      </c>
      <c r="J904" s="97" t="s">
        <v>4587</v>
      </c>
      <c r="K904" s="96" t="s">
        <v>2355</v>
      </c>
      <c r="L904" s="97">
        <v>5</v>
      </c>
      <c r="M904" s="97" t="s">
        <v>53</v>
      </c>
      <c r="P904" t="str">
        <f t="shared" si="172"/>
        <v>CORONA</v>
      </c>
      <c r="Q904" t="str">
        <f t="shared" si="173"/>
        <v>GOMEZ</v>
      </c>
      <c r="R904" t="str">
        <f t="shared" si="174"/>
        <v>JOSE ISABEL </v>
      </c>
      <c r="S904" t="str">
        <f t="shared" si="175"/>
        <v>HOMBRE</v>
      </c>
      <c r="T904" t="str">
        <f t="shared" si="176"/>
        <v>82</v>
      </c>
      <c r="U904" t="str">
        <f t="shared" si="177"/>
        <v>3321674748</v>
      </c>
      <c r="V904" t="str">
        <f t="shared" si="178"/>
        <v>INDEPENDENCIA</v>
      </c>
      <c r="W904" t="str">
        <f t="shared" si="179"/>
        <v>405.A</v>
      </c>
      <c r="X904" t="str">
        <f t="shared" si="180"/>
        <v>SAN FRANCISCO</v>
      </c>
      <c r="Y904" t="str">
        <f t="shared" si="181"/>
        <v>CABECERA</v>
      </c>
      <c r="Z904" t="str">
        <f t="shared" si="182"/>
        <v>5</v>
      </c>
      <c r="AA904" t="str">
        <f t="shared" si="183"/>
        <v>ADULTO MAYOR</v>
      </c>
    </row>
    <row r="905" spans="2:27" x14ac:dyDescent="0.25">
      <c r="B905" s="97" t="s">
        <v>4616</v>
      </c>
      <c r="C905" s="97" t="s">
        <v>62</v>
      </c>
      <c r="D905" s="97" t="s">
        <v>4617</v>
      </c>
      <c r="E905" s="97" t="s">
        <v>27</v>
      </c>
      <c r="F905" s="97">
        <v>67</v>
      </c>
      <c r="G905" s="97">
        <v>3319172416</v>
      </c>
      <c r="H905" s="97" t="s">
        <v>4614</v>
      </c>
      <c r="I905" s="97">
        <v>385</v>
      </c>
      <c r="J905" s="97" t="s">
        <v>4587</v>
      </c>
      <c r="K905" s="96" t="s">
        <v>2355</v>
      </c>
      <c r="L905" s="97">
        <v>5</v>
      </c>
      <c r="M905" s="97" t="s">
        <v>53</v>
      </c>
      <c r="P905" t="str">
        <f t="shared" si="172"/>
        <v>DE LA CRUZ</v>
      </c>
      <c r="Q905" t="str">
        <f t="shared" si="173"/>
        <v>GONZALEZ</v>
      </c>
      <c r="R905" t="str">
        <f t="shared" si="174"/>
        <v>CONSUELO</v>
      </c>
      <c r="S905" t="str">
        <f t="shared" si="175"/>
        <v>MUJER</v>
      </c>
      <c r="T905" t="str">
        <f t="shared" si="176"/>
        <v>67</v>
      </c>
      <c r="U905" t="str">
        <f t="shared" si="177"/>
        <v>3319172416</v>
      </c>
      <c r="V905" t="str">
        <f t="shared" si="178"/>
        <v>INDEPENDENCIA</v>
      </c>
      <c r="W905" t="str">
        <f t="shared" si="179"/>
        <v>385</v>
      </c>
      <c r="X905" t="str">
        <f t="shared" si="180"/>
        <v>SAN FRANCISCO</v>
      </c>
      <c r="Y905" t="str">
        <f t="shared" si="181"/>
        <v>CABECERA</v>
      </c>
      <c r="Z905" t="str">
        <f t="shared" si="182"/>
        <v>5</v>
      </c>
      <c r="AA905" t="str">
        <f t="shared" si="183"/>
        <v>ADULTO MAYOR</v>
      </c>
    </row>
    <row r="906" spans="2:27" x14ac:dyDescent="0.25">
      <c r="B906" s="97" t="s">
        <v>3653</v>
      </c>
      <c r="C906" s="97" t="s">
        <v>4618</v>
      </c>
      <c r="D906" s="97" t="s">
        <v>4619</v>
      </c>
      <c r="E906" s="97" t="s">
        <v>27</v>
      </c>
      <c r="F906" s="97">
        <v>54</v>
      </c>
      <c r="G906" s="97">
        <v>3310964097</v>
      </c>
      <c r="H906" s="97" t="s">
        <v>4614</v>
      </c>
      <c r="I906" s="97">
        <v>312</v>
      </c>
      <c r="J906" s="97" t="s">
        <v>4587</v>
      </c>
      <c r="K906" s="96" t="s">
        <v>2355</v>
      </c>
      <c r="L906" s="97">
        <v>1</v>
      </c>
      <c r="M906" s="97" t="s">
        <v>29</v>
      </c>
      <c r="P906" t="str">
        <f t="shared" si="172"/>
        <v>RUVALCABA </v>
      </c>
      <c r="Q906" t="str">
        <f t="shared" si="173"/>
        <v>LUPERCIO </v>
      </c>
      <c r="R906" t="str">
        <f t="shared" si="174"/>
        <v>MARIA GUADALUPE </v>
      </c>
      <c r="S906" t="str">
        <f t="shared" si="175"/>
        <v>MUJER</v>
      </c>
      <c r="T906" t="str">
        <f t="shared" si="176"/>
        <v>54</v>
      </c>
      <c r="U906" t="str">
        <f t="shared" si="177"/>
        <v>3310964097</v>
      </c>
      <c r="V906" t="str">
        <f t="shared" si="178"/>
        <v>INDEPENDENCIA</v>
      </c>
      <c r="W906" t="str">
        <f t="shared" si="179"/>
        <v>312</v>
      </c>
      <c r="X906" t="str">
        <f t="shared" si="180"/>
        <v>SAN FRANCISCO</v>
      </c>
      <c r="Y906" t="str">
        <f t="shared" si="181"/>
        <v>CABECERA</v>
      </c>
      <c r="Z906" t="str">
        <f t="shared" si="182"/>
        <v>1</v>
      </c>
      <c r="AA906" t="str">
        <f t="shared" si="183"/>
        <v>MADRE SOLTERA</v>
      </c>
    </row>
    <row r="907" spans="2:27" x14ac:dyDescent="0.25">
      <c r="B907" s="97" t="s">
        <v>354</v>
      </c>
      <c r="C907" s="97" t="s">
        <v>1516</v>
      </c>
      <c r="D907" s="97" t="s">
        <v>4620</v>
      </c>
      <c r="E907" s="97" t="s">
        <v>349</v>
      </c>
      <c r="F907" s="97">
        <v>56</v>
      </c>
      <c r="G907" s="97">
        <v>3334745103</v>
      </c>
      <c r="H907" s="97" t="s">
        <v>3594</v>
      </c>
      <c r="I907" s="97">
        <v>19</v>
      </c>
      <c r="J907" s="97" t="s">
        <v>4587</v>
      </c>
      <c r="K907" s="96" t="s">
        <v>2355</v>
      </c>
      <c r="L907" s="97"/>
      <c r="M907" s="97"/>
      <c r="P907" t="str">
        <f t="shared" si="172"/>
        <v>LOMELI</v>
      </c>
      <c r="Q907" t="str">
        <f t="shared" si="173"/>
        <v>LANDEROS</v>
      </c>
      <c r="R907" t="str">
        <f t="shared" si="174"/>
        <v>VICTORIA</v>
      </c>
      <c r="S907" t="str">
        <f t="shared" si="175"/>
        <v>MUJER</v>
      </c>
      <c r="T907" t="str">
        <f t="shared" si="176"/>
        <v>56</v>
      </c>
      <c r="U907" t="str">
        <f t="shared" si="177"/>
        <v>3334745103</v>
      </c>
      <c r="V907" t="str">
        <f t="shared" si="178"/>
        <v>REGINA</v>
      </c>
      <c r="W907" t="str">
        <f t="shared" si="179"/>
        <v>19</v>
      </c>
      <c r="X907" t="str">
        <f t="shared" si="180"/>
        <v>SAN FRANCISCO</v>
      </c>
      <c r="Y907" t="str">
        <f t="shared" si="181"/>
        <v>CABECERA</v>
      </c>
      <c r="Z907" t="str">
        <f t="shared" si="182"/>
        <v/>
      </c>
      <c r="AA907" t="str">
        <f t="shared" si="183"/>
        <v/>
      </c>
    </row>
    <row r="908" spans="2:27" x14ac:dyDescent="0.25">
      <c r="B908" s="97" t="s">
        <v>4621</v>
      </c>
      <c r="C908" s="97" t="s">
        <v>551</v>
      </c>
      <c r="D908" s="97" t="s">
        <v>4622</v>
      </c>
      <c r="E908" s="97" t="s">
        <v>27</v>
      </c>
      <c r="F908" s="97">
        <v>25</v>
      </c>
      <c r="G908" s="97">
        <v>3737340277</v>
      </c>
      <c r="H908" s="97" t="s">
        <v>4623</v>
      </c>
      <c r="I908" s="97">
        <v>7</v>
      </c>
      <c r="J908" s="97" t="s">
        <v>4587</v>
      </c>
      <c r="K908" s="96" t="s">
        <v>2355</v>
      </c>
      <c r="L908" s="97">
        <v>2</v>
      </c>
      <c r="M908" s="97" t="s">
        <v>29</v>
      </c>
      <c r="P908" t="str">
        <f t="shared" si="172"/>
        <v>VIZCARRA</v>
      </c>
      <c r="Q908" t="str">
        <f t="shared" si="173"/>
        <v>JIMÉNEZ</v>
      </c>
      <c r="R908" t="str">
        <f t="shared" si="174"/>
        <v>JOCELYN GUADALUPE</v>
      </c>
      <c r="S908" t="str">
        <f t="shared" si="175"/>
        <v>MUJER</v>
      </c>
      <c r="T908" t="str">
        <f t="shared" si="176"/>
        <v>25</v>
      </c>
      <c r="U908" t="str">
        <f t="shared" si="177"/>
        <v>3737340277</v>
      </c>
      <c r="V908" t="str">
        <f t="shared" si="178"/>
        <v>REGINA </v>
      </c>
      <c r="W908" t="str">
        <f t="shared" si="179"/>
        <v>7</v>
      </c>
      <c r="X908" t="str">
        <f t="shared" si="180"/>
        <v>SAN FRANCISCO</v>
      </c>
      <c r="Y908" t="str">
        <f t="shared" si="181"/>
        <v>CABECERA</v>
      </c>
      <c r="Z908" t="str">
        <f t="shared" si="182"/>
        <v>2</v>
      </c>
      <c r="AA908" t="str">
        <f t="shared" si="183"/>
        <v>MADRE SOLTERA</v>
      </c>
    </row>
    <row r="909" spans="2:27" x14ac:dyDescent="0.25">
      <c r="B909" s="97" t="s">
        <v>4624</v>
      </c>
      <c r="C909" s="96" t="s">
        <v>3430</v>
      </c>
      <c r="D909" s="96" t="s">
        <v>4191</v>
      </c>
      <c r="E909" s="96" t="s">
        <v>3292</v>
      </c>
      <c r="F909" s="96"/>
      <c r="G909" s="96">
        <v>3331738235</v>
      </c>
      <c r="H909" s="97" t="s">
        <v>1360</v>
      </c>
      <c r="I909" s="96">
        <v>1</v>
      </c>
      <c r="J909" s="97" t="s">
        <v>4587</v>
      </c>
      <c r="K909" s="96" t="s">
        <v>2355</v>
      </c>
      <c r="L909" s="96"/>
      <c r="M909" s="96"/>
      <c r="P909" t="str">
        <f t="shared" si="172"/>
        <v>GONZÁLEZ </v>
      </c>
      <c r="Q909" t="str">
        <f t="shared" si="173"/>
        <v>GARCIA </v>
      </c>
      <c r="R909" t="str">
        <f t="shared" si="174"/>
        <v>ESPERANZA </v>
      </c>
      <c r="S909" t="str">
        <f t="shared" si="175"/>
        <v>MUJER </v>
      </c>
      <c r="T909" t="str">
        <f t="shared" si="176"/>
        <v/>
      </c>
      <c r="U909" t="str">
        <f t="shared" si="177"/>
        <v>3331738235</v>
      </c>
      <c r="V909" t="str">
        <f t="shared" si="178"/>
        <v>SAN FRANCISCO</v>
      </c>
      <c r="W909" t="str">
        <f t="shared" si="179"/>
        <v>1</v>
      </c>
      <c r="X909" t="str">
        <f t="shared" si="180"/>
        <v>SAN FRANCISCO</v>
      </c>
      <c r="Y909" t="str">
        <f t="shared" si="181"/>
        <v>CABECERA</v>
      </c>
      <c r="Z909" t="str">
        <f t="shared" si="182"/>
        <v/>
      </c>
      <c r="AA909" t="str">
        <f t="shared" si="183"/>
        <v/>
      </c>
    </row>
    <row r="910" spans="2:27" x14ac:dyDescent="0.25">
      <c r="B910" s="97" t="s">
        <v>721</v>
      </c>
      <c r="C910" s="97" t="s">
        <v>4625</v>
      </c>
      <c r="D910" s="97" t="s">
        <v>1364</v>
      </c>
      <c r="E910" s="97"/>
      <c r="F910" s="97">
        <v>56</v>
      </c>
      <c r="G910" s="97">
        <v>3313594605</v>
      </c>
      <c r="H910" s="97" t="s">
        <v>4587</v>
      </c>
      <c r="I910" s="97">
        <v>9</v>
      </c>
      <c r="J910" s="97" t="s">
        <v>4587</v>
      </c>
      <c r="K910" s="96" t="s">
        <v>2355</v>
      </c>
      <c r="L910" s="97"/>
      <c r="M910" s="97"/>
      <c r="P910" t="str">
        <f t="shared" si="172"/>
        <v>BARBA</v>
      </c>
      <c r="Q910" t="str">
        <f t="shared" si="173"/>
        <v>HURTADO </v>
      </c>
      <c r="R910" t="str">
        <f t="shared" si="174"/>
        <v>LETICIA</v>
      </c>
      <c r="S910" t="str">
        <f t="shared" si="175"/>
        <v/>
      </c>
      <c r="T910" t="str">
        <f t="shared" si="176"/>
        <v>56</v>
      </c>
      <c r="U910" t="str">
        <f t="shared" si="177"/>
        <v>3313594605</v>
      </c>
      <c r="V910" t="str">
        <f t="shared" si="178"/>
        <v>SAN FRANCISCO</v>
      </c>
      <c r="W910" t="str">
        <f t="shared" si="179"/>
        <v>9</v>
      </c>
      <c r="X910" t="str">
        <f t="shared" si="180"/>
        <v>SAN FRANCISCO</v>
      </c>
      <c r="Y910" t="str">
        <f t="shared" si="181"/>
        <v>CABECERA</v>
      </c>
      <c r="Z910" t="str">
        <f t="shared" si="182"/>
        <v/>
      </c>
      <c r="AA910" t="str">
        <f t="shared" si="183"/>
        <v/>
      </c>
    </row>
    <row r="911" spans="2:27" x14ac:dyDescent="0.25">
      <c r="B911" s="97" t="s">
        <v>204</v>
      </c>
      <c r="C911" s="97" t="s">
        <v>361</v>
      </c>
      <c r="D911" s="97" t="s">
        <v>580</v>
      </c>
      <c r="E911" s="97" t="s">
        <v>27</v>
      </c>
      <c r="F911" s="97">
        <v>39</v>
      </c>
      <c r="G911" s="97">
        <v>3322409566</v>
      </c>
      <c r="H911" s="97" t="s">
        <v>1360</v>
      </c>
      <c r="I911" s="97">
        <v>25</v>
      </c>
      <c r="J911" s="97" t="s">
        <v>4587</v>
      </c>
      <c r="K911" s="96" t="s">
        <v>2355</v>
      </c>
      <c r="L911" s="97">
        <v>4</v>
      </c>
      <c r="M911" s="97" t="s">
        <v>101</v>
      </c>
      <c r="P911" t="str">
        <f t="shared" si="172"/>
        <v>LOZANO</v>
      </c>
      <c r="Q911" t="str">
        <f t="shared" si="173"/>
        <v>TORRES</v>
      </c>
      <c r="R911" t="str">
        <f t="shared" si="174"/>
        <v>MARIA GUADALUPE</v>
      </c>
      <c r="S911" t="str">
        <f t="shared" si="175"/>
        <v>MUJER</v>
      </c>
      <c r="T911" t="str">
        <f t="shared" si="176"/>
        <v>39</v>
      </c>
      <c r="U911" t="str">
        <f t="shared" si="177"/>
        <v>3322409566</v>
      </c>
      <c r="V911" t="str">
        <f t="shared" si="178"/>
        <v>SAN FRANCISCO</v>
      </c>
      <c r="W911" t="str">
        <f t="shared" si="179"/>
        <v>25</v>
      </c>
      <c r="X911" t="str">
        <f t="shared" si="180"/>
        <v>SAN FRANCISCO</v>
      </c>
      <c r="Y911" t="str">
        <f t="shared" si="181"/>
        <v>CABECERA</v>
      </c>
      <c r="Z911" t="str">
        <f t="shared" si="182"/>
        <v>4</v>
      </c>
      <c r="AA911" t="str">
        <f t="shared" si="183"/>
        <v>ENFERMO(A) CRONICO(A)</v>
      </c>
    </row>
    <row r="912" spans="2:27" x14ac:dyDescent="0.25">
      <c r="B912" s="97" t="s">
        <v>94</v>
      </c>
      <c r="C912" s="97"/>
      <c r="D912" s="97" t="s">
        <v>4626</v>
      </c>
      <c r="E912" s="97" t="s">
        <v>1871</v>
      </c>
      <c r="F912" s="97">
        <v>82</v>
      </c>
      <c r="G912" s="97">
        <v>3313197528</v>
      </c>
      <c r="H912" s="97" t="s">
        <v>4587</v>
      </c>
      <c r="I912" s="97">
        <v>36</v>
      </c>
      <c r="J912" s="97" t="s">
        <v>4587</v>
      </c>
      <c r="K912" s="96" t="s">
        <v>2355</v>
      </c>
      <c r="L912" s="97"/>
      <c r="M912" s="97"/>
      <c r="P912" t="str">
        <f t="shared" si="172"/>
        <v>RODRIGUEZ</v>
      </c>
      <c r="Q912" t="str">
        <f t="shared" si="173"/>
        <v/>
      </c>
      <c r="R912" t="str">
        <f t="shared" si="174"/>
        <v>FRANCISCA </v>
      </c>
      <c r="S912" t="str">
        <f t="shared" si="175"/>
        <v>M</v>
      </c>
      <c r="T912" t="str">
        <f t="shared" si="176"/>
        <v>82</v>
      </c>
      <c r="U912" t="str">
        <f t="shared" si="177"/>
        <v>3313197528</v>
      </c>
      <c r="V912" t="str">
        <f t="shared" si="178"/>
        <v>SAN FRANCISCO</v>
      </c>
      <c r="W912" t="str">
        <f t="shared" si="179"/>
        <v>36</v>
      </c>
      <c r="X912" t="str">
        <f t="shared" si="180"/>
        <v>SAN FRANCISCO</v>
      </c>
      <c r="Y912" t="str">
        <f t="shared" si="181"/>
        <v>CABECERA</v>
      </c>
      <c r="Z912" t="str">
        <f t="shared" si="182"/>
        <v/>
      </c>
      <c r="AA912" t="str">
        <f t="shared" si="183"/>
        <v/>
      </c>
    </row>
    <row r="913" spans="2:27" x14ac:dyDescent="0.25">
      <c r="B913" s="97" t="s">
        <v>1618</v>
      </c>
      <c r="C913" s="97" t="s">
        <v>180</v>
      </c>
      <c r="D913" s="97" t="s">
        <v>4627</v>
      </c>
      <c r="E913" s="97" t="s">
        <v>1333</v>
      </c>
      <c r="F913" s="97" t="s">
        <v>3345</v>
      </c>
      <c r="G913" s="97">
        <v>3314852464</v>
      </c>
      <c r="H913" s="97" t="s">
        <v>4587</v>
      </c>
      <c r="I913" s="97">
        <v>39</v>
      </c>
      <c r="J913" s="97" t="s">
        <v>4587</v>
      </c>
      <c r="K913" s="96" t="s">
        <v>2355</v>
      </c>
      <c r="L913" s="97"/>
      <c r="M913" s="97" t="s">
        <v>3945</v>
      </c>
      <c r="P913" t="str">
        <f t="shared" si="172"/>
        <v>ENRIQUEZ</v>
      </c>
      <c r="Q913" t="str">
        <f t="shared" si="173"/>
        <v>LOPEZ</v>
      </c>
      <c r="R913" t="str">
        <f t="shared" si="174"/>
        <v>MARÍA DE JUAN</v>
      </c>
      <c r="S913" t="str">
        <f t="shared" si="175"/>
        <v>F</v>
      </c>
      <c r="T913" t="str">
        <f t="shared" si="176"/>
        <v>N/D</v>
      </c>
      <c r="U913" t="str">
        <f t="shared" si="177"/>
        <v>3314852464</v>
      </c>
      <c r="V913" t="str">
        <f t="shared" si="178"/>
        <v>SAN FRANCISCO</v>
      </c>
      <c r="W913" t="str">
        <f t="shared" si="179"/>
        <v>39</v>
      </c>
      <c r="X913" t="str">
        <f t="shared" si="180"/>
        <v>SAN FRANCISCO</v>
      </c>
      <c r="Y913" t="str">
        <f t="shared" si="181"/>
        <v>CABECERA</v>
      </c>
      <c r="Z913" t="str">
        <f t="shared" si="182"/>
        <v/>
      </c>
      <c r="AA913" t="str">
        <f t="shared" si="183"/>
        <v>SEPARADA</v>
      </c>
    </row>
    <row r="914" spans="2:27" x14ac:dyDescent="0.25">
      <c r="B914" s="97" t="s">
        <v>4628</v>
      </c>
      <c r="C914" s="97" t="s">
        <v>745</v>
      </c>
      <c r="D914" s="97" t="s">
        <v>1869</v>
      </c>
      <c r="E914" s="97" t="s">
        <v>1333</v>
      </c>
      <c r="F914" s="97">
        <v>50</v>
      </c>
      <c r="G914" s="97">
        <v>3334930517</v>
      </c>
      <c r="H914" s="97" t="s">
        <v>3826</v>
      </c>
      <c r="I914" s="97">
        <v>21</v>
      </c>
      <c r="J914" s="97" t="s">
        <v>4587</v>
      </c>
      <c r="K914" s="96" t="s">
        <v>2355</v>
      </c>
      <c r="L914" s="97">
        <v>7</v>
      </c>
      <c r="M914" s="97" t="s">
        <v>3316</v>
      </c>
      <c r="P914" t="str">
        <f t="shared" si="172"/>
        <v>GALVIZO</v>
      </c>
      <c r="Q914" t="str">
        <f t="shared" si="173"/>
        <v>LIMON</v>
      </c>
      <c r="R914" t="str">
        <f t="shared" si="174"/>
        <v>GRACIELA</v>
      </c>
      <c r="S914" t="str">
        <f t="shared" si="175"/>
        <v>F</v>
      </c>
      <c r="T914" t="str">
        <f t="shared" si="176"/>
        <v>50</v>
      </c>
      <c r="U914" t="str">
        <f t="shared" si="177"/>
        <v>3334930517</v>
      </c>
      <c r="V914" t="str">
        <f t="shared" si="178"/>
        <v>CAMINO AL BAJIO</v>
      </c>
      <c r="W914" t="str">
        <f t="shared" si="179"/>
        <v>21</v>
      </c>
      <c r="X914" t="str">
        <f t="shared" si="180"/>
        <v>SAN FRANCISCO</v>
      </c>
      <c r="Y914" t="str">
        <f t="shared" si="181"/>
        <v>CABECERA</v>
      </c>
      <c r="Z914" t="str">
        <f t="shared" si="182"/>
        <v>7</v>
      </c>
      <c r="AA914" t="str">
        <f t="shared" si="183"/>
        <v>DESEMPLEO</v>
      </c>
    </row>
    <row r="915" spans="2:27" x14ac:dyDescent="0.25">
      <c r="B915" s="97" t="s">
        <v>2844</v>
      </c>
      <c r="C915" s="97" t="s">
        <v>2306</v>
      </c>
      <c r="D915" s="97" t="s">
        <v>504</v>
      </c>
      <c r="E915" s="97" t="s">
        <v>1333</v>
      </c>
      <c r="F915" s="97">
        <v>20</v>
      </c>
      <c r="G915" s="97">
        <v>3330344364</v>
      </c>
      <c r="H915" s="97" t="s">
        <v>3274</v>
      </c>
      <c r="I915" s="97" t="s">
        <v>1366</v>
      </c>
      <c r="J915" s="97" t="s">
        <v>4587</v>
      </c>
      <c r="K915" s="96" t="s">
        <v>2355</v>
      </c>
      <c r="L915" s="97"/>
      <c r="M915" s="97"/>
      <c r="P915" t="str">
        <f t="shared" si="172"/>
        <v>UREÑA</v>
      </c>
      <c r="Q915" t="str">
        <f t="shared" si="173"/>
        <v>MACIAS</v>
      </c>
      <c r="R915" t="str">
        <f t="shared" si="174"/>
        <v>MARIA DE JESUS</v>
      </c>
      <c r="S915" t="str">
        <f t="shared" si="175"/>
        <v>F</v>
      </c>
      <c r="T915" t="str">
        <f t="shared" si="176"/>
        <v>20</v>
      </c>
      <c r="U915" t="str">
        <f t="shared" si="177"/>
        <v>3330344364</v>
      </c>
      <c r="V915" t="str">
        <f t="shared" si="178"/>
        <v>GUILLERMO PRIETO</v>
      </c>
      <c r="W915" t="str">
        <f t="shared" si="179"/>
        <v>35-A</v>
      </c>
      <c r="X915" t="str">
        <f t="shared" si="180"/>
        <v>SAN FRANCISCO</v>
      </c>
      <c r="Y915" t="str">
        <f t="shared" si="181"/>
        <v>CABECERA</v>
      </c>
      <c r="Z915" t="str">
        <f t="shared" si="182"/>
        <v/>
      </c>
      <c r="AA915" t="str">
        <f t="shared" si="183"/>
        <v/>
      </c>
    </row>
    <row r="916" spans="2:27" x14ac:dyDescent="0.25">
      <c r="B916" s="97" t="s">
        <v>188</v>
      </c>
      <c r="C916" s="97" t="s">
        <v>4194</v>
      </c>
      <c r="D916" s="97" t="s">
        <v>4629</v>
      </c>
      <c r="E916" s="97" t="s">
        <v>1333</v>
      </c>
      <c r="F916" s="97">
        <v>21</v>
      </c>
      <c r="G916" s="97">
        <v>3311541850</v>
      </c>
      <c r="H916" s="97" t="s">
        <v>3274</v>
      </c>
      <c r="I916" s="97">
        <v>35</v>
      </c>
      <c r="J916" s="97" t="s">
        <v>4587</v>
      </c>
      <c r="K916" s="96" t="s">
        <v>2355</v>
      </c>
      <c r="L916" s="97"/>
      <c r="M916" s="97"/>
      <c r="P916" t="str">
        <f t="shared" si="172"/>
        <v>HERNANDEZ</v>
      </c>
      <c r="Q916" t="str">
        <f t="shared" si="173"/>
        <v>CORONA</v>
      </c>
      <c r="R916" t="str">
        <f t="shared" si="174"/>
        <v>MARISOL </v>
      </c>
      <c r="S916" t="str">
        <f t="shared" si="175"/>
        <v>F</v>
      </c>
      <c r="T916" t="str">
        <f t="shared" si="176"/>
        <v>21</v>
      </c>
      <c r="U916" t="str">
        <f t="shared" si="177"/>
        <v>3311541850</v>
      </c>
      <c r="V916" t="str">
        <f t="shared" si="178"/>
        <v>GUILLERMO PRIETO</v>
      </c>
      <c r="W916" t="str">
        <f t="shared" si="179"/>
        <v>35</v>
      </c>
      <c r="X916" t="str">
        <f t="shared" si="180"/>
        <v>SAN FRANCISCO</v>
      </c>
      <c r="Y916" t="str">
        <f t="shared" si="181"/>
        <v>CABECERA</v>
      </c>
      <c r="Z916" t="str">
        <f t="shared" si="182"/>
        <v/>
      </c>
      <c r="AA916" t="str">
        <f t="shared" si="183"/>
        <v/>
      </c>
    </row>
    <row r="917" spans="2:27" x14ac:dyDescent="0.25">
      <c r="B917" s="96" t="s">
        <v>157</v>
      </c>
      <c r="C917" s="96" t="s">
        <v>347</v>
      </c>
      <c r="D917" s="96" t="s">
        <v>4630</v>
      </c>
      <c r="E917" s="96" t="s">
        <v>27</v>
      </c>
      <c r="F917" s="97">
        <v>46</v>
      </c>
      <c r="G917" s="96">
        <v>3331732081</v>
      </c>
      <c r="H917" s="97" t="s">
        <v>4631</v>
      </c>
      <c r="I917" s="97">
        <v>10</v>
      </c>
      <c r="J917" s="97" t="s">
        <v>2737</v>
      </c>
      <c r="K917" s="96" t="s">
        <v>2355</v>
      </c>
      <c r="L917" s="97"/>
      <c r="M917" s="97"/>
      <c r="P917" t="str">
        <f t="shared" si="172"/>
        <v>PEREZ</v>
      </c>
      <c r="Q917" t="str">
        <f t="shared" si="173"/>
        <v>JAUREGUI</v>
      </c>
      <c r="R917" t="str">
        <f t="shared" si="174"/>
        <v>MAXIMINA</v>
      </c>
      <c r="S917" t="str">
        <f t="shared" si="175"/>
        <v>MUJER</v>
      </c>
      <c r="T917" t="str">
        <f t="shared" si="176"/>
        <v>46</v>
      </c>
      <c r="U917" t="str">
        <f t="shared" si="177"/>
        <v>3331732081</v>
      </c>
      <c r="V917" t="str">
        <f t="shared" si="178"/>
        <v>BENITO JUÁREZ </v>
      </c>
      <c r="W917" t="str">
        <f t="shared" si="179"/>
        <v>10</v>
      </c>
      <c r="X917" t="str">
        <f t="shared" si="180"/>
        <v>SAN JOAQUIN</v>
      </c>
      <c r="Y917" t="str">
        <f t="shared" si="181"/>
        <v>CABECERA</v>
      </c>
      <c r="Z917" t="str">
        <f t="shared" si="182"/>
        <v/>
      </c>
      <c r="AA917" t="str">
        <f t="shared" si="183"/>
        <v/>
      </c>
    </row>
    <row r="918" spans="2:27" x14ac:dyDescent="0.25">
      <c r="B918" s="96" t="s">
        <v>3553</v>
      </c>
      <c r="C918" s="96" t="s">
        <v>4632</v>
      </c>
      <c r="D918" s="96" t="s">
        <v>4633</v>
      </c>
      <c r="E918" s="96" t="s">
        <v>3292</v>
      </c>
      <c r="F918" s="96"/>
      <c r="G918" s="96">
        <v>3321846050</v>
      </c>
      <c r="H918" s="97" t="s">
        <v>4631</v>
      </c>
      <c r="I918" s="96">
        <v>15</v>
      </c>
      <c r="J918" s="97" t="s">
        <v>2737</v>
      </c>
      <c r="K918" s="96" t="s">
        <v>2355</v>
      </c>
      <c r="L918" s="96"/>
      <c r="M918" s="96"/>
      <c r="P918" t="str">
        <f t="shared" si="172"/>
        <v>RUVALCABA </v>
      </c>
      <c r="Q918" t="str">
        <f t="shared" si="173"/>
        <v>PACHECO </v>
      </c>
      <c r="R918" t="str">
        <f t="shared" si="174"/>
        <v>GLORIA PATRICIA</v>
      </c>
      <c r="S918" t="str">
        <f t="shared" si="175"/>
        <v>MUJER </v>
      </c>
      <c r="T918" t="str">
        <f t="shared" si="176"/>
        <v/>
      </c>
      <c r="U918" t="str">
        <f t="shared" si="177"/>
        <v>3321846050</v>
      </c>
      <c r="V918" t="str">
        <f t="shared" si="178"/>
        <v>BENITO JUÁREZ </v>
      </c>
      <c r="W918" t="str">
        <f t="shared" si="179"/>
        <v>15</v>
      </c>
      <c r="X918" t="str">
        <f t="shared" si="180"/>
        <v>SAN JOAQUIN</v>
      </c>
      <c r="Y918" t="str">
        <f t="shared" si="181"/>
        <v>CABECERA</v>
      </c>
      <c r="Z918" t="str">
        <f t="shared" si="182"/>
        <v/>
      </c>
      <c r="AA918" t="str">
        <f t="shared" si="183"/>
        <v/>
      </c>
    </row>
    <row r="919" spans="2:27" x14ac:dyDescent="0.25">
      <c r="B919" s="97" t="s">
        <v>1628</v>
      </c>
      <c r="C919" s="97" t="s">
        <v>3613</v>
      </c>
      <c r="D919" s="97" t="s">
        <v>4634</v>
      </c>
      <c r="E919" s="97" t="s">
        <v>33</v>
      </c>
      <c r="F919" s="97">
        <v>42</v>
      </c>
      <c r="G919" s="97">
        <v>3334923823</v>
      </c>
      <c r="H919" s="97" t="s">
        <v>1369</v>
      </c>
      <c r="I919" s="97">
        <v>26</v>
      </c>
      <c r="J919" s="97" t="s">
        <v>2737</v>
      </c>
      <c r="K919" s="96" t="s">
        <v>2355</v>
      </c>
      <c r="L919" s="97"/>
      <c r="M919" s="97"/>
      <c r="P919" t="str">
        <f t="shared" si="172"/>
        <v>NAVARRO</v>
      </c>
      <c r="Q919" t="str">
        <f t="shared" si="173"/>
        <v>MARIN</v>
      </c>
      <c r="R919" t="str">
        <f t="shared" si="174"/>
        <v>HERMINIA</v>
      </c>
      <c r="S919" t="str">
        <f t="shared" si="175"/>
        <v>MUJER</v>
      </c>
      <c r="T919" t="str">
        <f t="shared" si="176"/>
        <v>42</v>
      </c>
      <c r="U919" t="str">
        <f t="shared" si="177"/>
        <v>3334923823</v>
      </c>
      <c r="V919" t="str">
        <f t="shared" si="178"/>
        <v>CAMINO A LA CEBOLLETA</v>
      </c>
      <c r="W919" t="str">
        <f t="shared" si="179"/>
        <v>26</v>
      </c>
      <c r="X919" t="str">
        <f t="shared" si="180"/>
        <v>SAN JOAQUIN</v>
      </c>
      <c r="Y919" t="str">
        <f t="shared" si="181"/>
        <v>CABECERA</v>
      </c>
      <c r="Z919" t="str">
        <f t="shared" si="182"/>
        <v/>
      </c>
      <c r="AA919" t="str">
        <f t="shared" si="183"/>
        <v/>
      </c>
    </row>
    <row r="920" spans="2:27" x14ac:dyDescent="0.25">
      <c r="B920" s="97" t="s">
        <v>1628</v>
      </c>
      <c r="C920" s="97" t="s">
        <v>3613</v>
      </c>
      <c r="D920" s="97" t="s">
        <v>3922</v>
      </c>
      <c r="E920" s="97"/>
      <c r="F920" s="97"/>
      <c r="G920" s="97">
        <v>3322596419</v>
      </c>
      <c r="H920" s="97" t="s">
        <v>1369</v>
      </c>
      <c r="I920" s="97"/>
      <c r="J920" s="97" t="s">
        <v>2737</v>
      </c>
      <c r="K920" s="96" t="s">
        <v>2355</v>
      </c>
      <c r="L920" s="97">
        <v>6</v>
      </c>
      <c r="M920" s="97"/>
      <c r="P920" t="str">
        <f t="shared" si="172"/>
        <v>NAVARRO</v>
      </c>
      <c r="Q920" t="str">
        <f t="shared" si="173"/>
        <v>MARIN</v>
      </c>
      <c r="R920" t="str">
        <f t="shared" si="174"/>
        <v>BERTHA</v>
      </c>
      <c r="S920" t="str">
        <f t="shared" si="175"/>
        <v/>
      </c>
      <c r="T920" t="str">
        <f t="shared" si="176"/>
        <v/>
      </c>
      <c r="U920" t="str">
        <f t="shared" si="177"/>
        <v>3322596419</v>
      </c>
      <c r="V920" t="str">
        <f t="shared" si="178"/>
        <v>CAMINO A LA CEBOLLETA</v>
      </c>
      <c r="W920" t="str">
        <f t="shared" si="179"/>
        <v/>
      </c>
      <c r="X920" t="str">
        <f t="shared" si="180"/>
        <v>SAN JOAQUIN</v>
      </c>
      <c r="Y920" t="str">
        <f t="shared" si="181"/>
        <v>CABECERA</v>
      </c>
      <c r="Z920" t="str">
        <f t="shared" si="182"/>
        <v>6</v>
      </c>
      <c r="AA920" t="str">
        <f t="shared" si="183"/>
        <v/>
      </c>
    </row>
    <row r="921" spans="2:27" x14ac:dyDescent="0.25">
      <c r="B921" s="97" t="s">
        <v>4002</v>
      </c>
      <c r="C921" s="97" t="s">
        <v>485</v>
      </c>
      <c r="D921" s="97" t="s">
        <v>4635</v>
      </c>
      <c r="E921" s="97" t="s">
        <v>621</v>
      </c>
      <c r="F921" s="97" t="s">
        <v>3373</v>
      </c>
      <c r="G921" s="97">
        <v>3311476665</v>
      </c>
      <c r="H921" s="97" t="s">
        <v>1369</v>
      </c>
      <c r="I921" s="97">
        <v>7</v>
      </c>
      <c r="J921" s="97" t="s">
        <v>2737</v>
      </c>
      <c r="K921" s="96" t="s">
        <v>2355</v>
      </c>
      <c r="L921" s="97" t="s">
        <v>3373</v>
      </c>
      <c r="M921" s="97" t="s">
        <v>1888</v>
      </c>
      <c r="P921" t="str">
        <f t="shared" si="172"/>
        <v>NAVARRO </v>
      </c>
      <c r="Q921" t="str">
        <f t="shared" si="173"/>
        <v>MUÑOZ</v>
      </c>
      <c r="R921" t="str">
        <f t="shared" si="174"/>
        <v>JAVIER </v>
      </c>
      <c r="S921" t="str">
        <f t="shared" si="175"/>
        <v>HOMBRE</v>
      </c>
      <c r="T921" t="str">
        <f t="shared" si="176"/>
        <v>N/A</v>
      </c>
      <c r="U921" t="str">
        <f t="shared" si="177"/>
        <v>3311476665</v>
      </c>
      <c r="V921" t="str">
        <f t="shared" si="178"/>
        <v>CAMINO A LA CEBOLLETA</v>
      </c>
      <c r="W921" t="str">
        <f t="shared" si="179"/>
        <v>7</v>
      </c>
      <c r="X921" t="str">
        <f t="shared" si="180"/>
        <v>SAN JOAQUIN</v>
      </c>
      <c r="Y921" t="str">
        <f t="shared" si="181"/>
        <v>CABECERA</v>
      </c>
      <c r="Z921" t="str">
        <f t="shared" si="182"/>
        <v>N/A</v>
      </c>
      <c r="AA921" t="str">
        <f t="shared" si="183"/>
        <v>ADULTO MAYOR</v>
      </c>
    </row>
    <row r="922" spans="2:27" x14ac:dyDescent="0.25">
      <c r="B922" s="97" t="s">
        <v>801</v>
      </c>
      <c r="C922" s="97" t="s">
        <v>374</v>
      </c>
      <c r="D922" s="97" t="s">
        <v>1368</v>
      </c>
      <c r="E922" s="96"/>
      <c r="F922" s="97">
        <v>39</v>
      </c>
      <c r="G922" s="97">
        <v>3329084531</v>
      </c>
      <c r="H922" s="97" t="s">
        <v>1369</v>
      </c>
      <c r="I922" s="96">
        <v>12</v>
      </c>
      <c r="J922" s="97" t="s">
        <v>2737</v>
      </c>
      <c r="K922" s="96" t="s">
        <v>2355</v>
      </c>
      <c r="L922" s="96"/>
      <c r="M922" s="96"/>
      <c r="P922" t="str">
        <f t="shared" si="172"/>
        <v>ALVAREZ</v>
      </c>
      <c r="Q922" t="str">
        <f t="shared" si="173"/>
        <v>TORRES</v>
      </c>
      <c r="R922" t="str">
        <f t="shared" si="174"/>
        <v>AMALIA</v>
      </c>
      <c r="S922" t="str">
        <f t="shared" si="175"/>
        <v/>
      </c>
      <c r="T922" t="str">
        <f t="shared" si="176"/>
        <v>39</v>
      </c>
      <c r="U922" t="str">
        <f t="shared" si="177"/>
        <v>3329084531</v>
      </c>
      <c r="V922" t="str">
        <f t="shared" si="178"/>
        <v>CAMINO A LA CEBOLLETA</v>
      </c>
      <c r="W922" t="str">
        <f t="shared" si="179"/>
        <v>12</v>
      </c>
      <c r="X922" t="str">
        <f t="shared" si="180"/>
        <v>SAN JOAQUIN</v>
      </c>
      <c r="Y922" t="str">
        <f t="shared" si="181"/>
        <v>CABECERA</v>
      </c>
      <c r="Z922" t="str">
        <f t="shared" si="182"/>
        <v/>
      </c>
      <c r="AA922" t="str">
        <f t="shared" si="183"/>
        <v/>
      </c>
    </row>
    <row r="923" spans="2:27" x14ac:dyDescent="0.25">
      <c r="B923" s="97" t="s">
        <v>583</v>
      </c>
      <c r="C923" s="96" t="s">
        <v>830</v>
      </c>
      <c r="D923" s="97" t="s">
        <v>4636</v>
      </c>
      <c r="E923" s="97" t="s">
        <v>1333</v>
      </c>
      <c r="F923" s="97">
        <v>38</v>
      </c>
      <c r="G923" s="97">
        <v>3314882421</v>
      </c>
      <c r="H923" s="97" t="s">
        <v>1369</v>
      </c>
      <c r="I923" s="97" t="s">
        <v>322</v>
      </c>
      <c r="J923" s="97" t="s">
        <v>2737</v>
      </c>
      <c r="K923" s="96" t="s">
        <v>2355</v>
      </c>
      <c r="L923" s="97"/>
      <c r="M923" s="97"/>
      <c r="P923" t="str">
        <f t="shared" si="172"/>
        <v>GALVEZ</v>
      </c>
      <c r="Q923" t="str">
        <f t="shared" si="173"/>
        <v>FLORES</v>
      </c>
      <c r="R923" t="str">
        <f t="shared" si="174"/>
        <v>CONSUELO YUDITH</v>
      </c>
      <c r="S923" t="str">
        <f t="shared" si="175"/>
        <v>F</v>
      </c>
      <c r="T923" t="str">
        <f t="shared" si="176"/>
        <v>38</v>
      </c>
      <c r="U923" t="str">
        <f t="shared" si="177"/>
        <v>3314882421</v>
      </c>
      <c r="V923" t="str">
        <f t="shared" si="178"/>
        <v>CAMINO A LA CEBOLLETA</v>
      </c>
      <c r="W923" t="str">
        <f t="shared" si="179"/>
        <v>S/N</v>
      </c>
      <c r="X923" t="str">
        <f t="shared" si="180"/>
        <v>SAN JOAQUIN</v>
      </c>
      <c r="Y923" t="str">
        <f t="shared" si="181"/>
        <v>CABECERA</v>
      </c>
      <c r="Z923" t="str">
        <f t="shared" si="182"/>
        <v/>
      </c>
      <c r="AA923" t="str">
        <f t="shared" si="183"/>
        <v/>
      </c>
    </row>
    <row r="924" spans="2:27" x14ac:dyDescent="0.25">
      <c r="B924" s="97" t="s">
        <v>3483</v>
      </c>
      <c r="C924" s="97" t="s">
        <v>1383</v>
      </c>
      <c r="D924" s="97" t="s">
        <v>1384</v>
      </c>
      <c r="E924" s="97" t="s">
        <v>27</v>
      </c>
      <c r="F924" s="97">
        <v>34</v>
      </c>
      <c r="G924" s="97">
        <v>3319780916</v>
      </c>
      <c r="H924" s="97" t="s">
        <v>1369</v>
      </c>
      <c r="I924" s="97">
        <v>10</v>
      </c>
      <c r="J924" s="97" t="s">
        <v>2737</v>
      </c>
      <c r="K924" s="96" t="s">
        <v>2355</v>
      </c>
      <c r="L924" s="97">
        <v>5</v>
      </c>
      <c r="M924" s="97" t="s">
        <v>29</v>
      </c>
      <c r="P924" t="str">
        <f t="shared" si="172"/>
        <v>GARCÍA </v>
      </c>
      <c r="Q924" t="str">
        <f t="shared" si="173"/>
        <v>ESPARZA</v>
      </c>
      <c r="R924" t="str">
        <f t="shared" si="174"/>
        <v>JUANA MARIA</v>
      </c>
      <c r="S924" t="str">
        <f t="shared" si="175"/>
        <v>MUJER</v>
      </c>
      <c r="T924" t="str">
        <f t="shared" si="176"/>
        <v>34</v>
      </c>
      <c r="U924" t="str">
        <f t="shared" si="177"/>
        <v>3319780916</v>
      </c>
      <c r="V924" t="str">
        <f t="shared" si="178"/>
        <v>CAMINO A LA CEBOLLETA</v>
      </c>
      <c r="W924" t="str">
        <f t="shared" si="179"/>
        <v>10</v>
      </c>
      <c r="X924" t="str">
        <f t="shared" si="180"/>
        <v>SAN JOAQUIN</v>
      </c>
      <c r="Y924" t="str">
        <f t="shared" si="181"/>
        <v>CABECERA</v>
      </c>
      <c r="Z924" t="str">
        <f t="shared" si="182"/>
        <v>5</v>
      </c>
      <c r="AA924" t="str">
        <f t="shared" si="183"/>
        <v>MADRE SOLTERA</v>
      </c>
    </row>
    <row r="925" spans="2:27" x14ac:dyDescent="0.25">
      <c r="B925" s="97" t="s">
        <v>188</v>
      </c>
      <c r="C925" s="97" t="s">
        <v>46</v>
      </c>
      <c r="D925" s="97" t="s">
        <v>1922</v>
      </c>
      <c r="E925" s="97" t="s">
        <v>1333</v>
      </c>
      <c r="F925" s="97" t="s">
        <v>3345</v>
      </c>
      <c r="G925" s="97">
        <v>3313516869</v>
      </c>
      <c r="H925" s="97" t="s">
        <v>1369</v>
      </c>
      <c r="I925" s="97">
        <v>9</v>
      </c>
      <c r="J925" s="97" t="s">
        <v>2737</v>
      </c>
      <c r="K925" s="96" t="s">
        <v>2355</v>
      </c>
      <c r="L925" s="97" t="s">
        <v>3399</v>
      </c>
      <c r="M925" s="97" t="s">
        <v>3402</v>
      </c>
      <c r="P925" t="str">
        <f t="shared" si="172"/>
        <v>HERNANDEZ</v>
      </c>
      <c r="Q925" t="str">
        <f t="shared" si="173"/>
        <v>PEREZ</v>
      </c>
      <c r="R925" t="str">
        <f t="shared" si="174"/>
        <v>MARIA DEL CARMEN</v>
      </c>
      <c r="S925" t="str">
        <f t="shared" si="175"/>
        <v>F</v>
      </c>
      <c r="T925" t="str">
        <f t="shared" si="176"/>
        <v>N/D</v>
      </c>
      <c r="U925" t="str">
        <f t="shared" si="177"/>
        <v>3313516869</v>
      </c>
      <c r="V925" t="str">
        <f t="shared" si="178"/>
        <v>CAMINO A LA CEBOLLETA</v>
      </c>
      <c r="W925" t="str">
        <f t="shared" si="179"/>
        <v>9</v>
      </c>
      <c r="X925" t="str">
        <f t="shared" si="180"/>
        <v>SAN JOAQUIN</v>
      </c>
      <c r="Y925" t="str">
        <f t="shared" si="181"/>
        <v>CABECERA</v>
      </c>
      <c r="Z925" t="str">
        <f t="shared" si="182"/>
        <v>S/D</v>
      </c>
      <c r="AA925" t="str">
        <f t="shared" si="183"/>
        <v>H</v>
      </c>
    </row>
    <row r="926" spans="2:27" x14ac:dyDescent="0.25">
      <c r="B926" s="96" t="s">
        <v>3525</v>
      </c>
      <c r="C926" s="96" t="s">
        <v>1391</v>
      </c>
      <c r="D926" s="96" t="s">
        <v>4637</v>
      </c>
      <c r="E926" s="96" t="s">
        <v>3292</v>
      </c>
      <c r="F926" s="96"/>
      <c r="G926" s="96">
        <v>3331166583</v>
      </c>
      <c r="H926" s="97" t="s">
        <v>1369</v>
      </c>
      <c r="I926" s="96">
        <v>18</v>
      </c>
      <c r="J926" s="97" t="s">
        <v>2737</v>
      </c>
      <c r="K926" s="96" t="s">
        <v>2355</v>
      </c>
      <c r="L926" s="96"/>
      <c r="M926" s="96"/>
      <c r="P926" t="str">
        <f t="shared" si="172"/>
        <v>NUÑO </v>
      </c>
      <c r="Q926" t="str">
        <f t="shared" si="173"/>
        <v>OROZCO</v>
      </c>
      <c r="R926" t="str">
        <f t="shared" si="174"/>
        <v>RAFAELA </v>
      </c>
      <c r="S926" t="str">
        <f t="shared" si="175"/>
        <v>MUJER </v>
      </c>
      <c r="T926" t="str">
        <f t="shared" si="176"/>
        <v/>
      </c>
      <c r="U926" t="str">
        <f t="shared" si="177"/>
        <v>3331166583</v>
      </c>
      <c r="V926" t="str">
        <f t="shared" si="178"/>
        <v>CAMINO A LA CEBOLLETA</v>
      </c>
      <c r="W926" t="str">
        <f t="shared" si="179"/>
        <v>18</v>
      </c>
      <c r="X926" t="str">
        <f t="shared" si="180"/>
        <v>SAN JOAQUIN</v>
      </c>
      <c r="Y926" t="str">
        <f t="shared" si="181"/>
        <v>CABECERA</v>
      </c>
      <c r="Z926" t="str">
        <f t="shared" si="182"/>
        <v/>
      </c>
      <c r="AA926" t="str">
        <f t="shared" si="183"/>
        <v/>
      </c>
    </row>
    <row r="927" spans="2:27" x14ac:dyDescent="0.25">
      <c r="B927" s="97" t="s">
        <v>393</v>
      </c>
      <c r="C927" s="97" t="s">
        <v>1395</v>
      </c>
      <c r="D927" s="97" t="s">
        <v>1396</v>
      </c>
      <c r="E927" s="97" t="s">
        <v>27</v>
      </c>
      <c r="F927" s="97">
        <v>44</v>
      </c>
      <c r="G927" s="97">
        <v>3329297296</v>
      </c>
      <c r="H927" s="97" t="s">
        <v>1369</v>
      </c>
      <c r="I927" s="97">
        <v>17</v>
      </c>
      <c r="J927" s="97" t="s">
        <v>2737</v>
      </c>
      <c r="K927" s="96" t="s">
        <v>2355</v>
      </c>
      <c r="L927" s="97">
        <v>3</v>
      </c>
      <c r="M927" s="97" t="s">
        <v>66</v>
      </c>
      <c r="P927" t="str">
        <f t="shared" si="172"/>
        <v>PADILLA</v>
      </c>
      <c r="Q927" t="str">
        <f t="shared" si="173"/>
        <v>CONTRERAS</v>
      </c>
      <c r="R927" t="str">
        <f t="shared" si="174"/>
        <v>MARIA DEL CARMEN</v>
      </c>
      <c r="S927" t="str">
        <f t="shared" si="175"/>
        <v>MUJER</v>
      </c>
      <c r="T927" t="str">
        <f t="shared" si="176"/>
        <v>44</v>
      </c>
      <c r="U927" t="str">
        <f t="shared" si="177"/>
        <v>3329297296</v>
      </c>
      <c r="V927" t="str">
        <f t="shared" si="178"/>
        <v>CAMINO A LA CEBOLLETA</v>
      </c>
      <c r="W927" t="str">
        <f t="shared" si="179"/>
        <v>17</v>
      </c>
      <c r="X927" t="str">
        <f t="shared" si="180"/>
        <v>SAN JOAQUIN</v>
      </c>
      <c r="Y927" t="str">
        <f t="shared" si="181"/>
        <v>CABECERA</v>
      </c>
      <c r="Z927" t="str">
        <f t="shared" si="182"/>
        <v>3</v>
      </c>
      <c r="AA927" t="str">
        <f t="shared" si="183"/>
        <v>VIUDA</v>
      </c>
    </row>
    <row r="928" spans="2:27" x14ac:dyDescent="0.25">
      <c r="B928" s="97" t="s">
        <v>503</v>
      </c>
      <c r="C928" s="96" t="s">
        <v>583</v>
      </c>
      <c r="D928" s="96" t="s">
        <v>4638</v>
      </c>
      <c r="E928" s="96" t="s">
        <v>33</v>
      </c>
      <c r="F928" s="97">
        <v>19</v>
      </c>
      <c r="G928" s="96">
        <v>3329508038</v>
      </c>
      <c r="H928" s="97" t="s">
        <v>2741</v>
      </c>
      <c r="I928" s="97">
        <v>4</v>
      </c>
      <c r="J928" s="97" t="s">
        <v>2737</v>
      </c>
      <c r="K928" s="96" t="s">
        <v>2355</v>
      </c>
      <c r="L928" s="97">
        <v>3</v>
      </c>
      <c r="M928" s="97" t="s">
        <v>1887</v>
      </c>
      <c r="P928" t="str">
        <f t="shared" si="172"/>
        <v>PADILLA</v>
      </c>
      <c r="Q928" t="str">
        <f t="shared" si="173"/>
        <v>GALVEZ</v>
      </c>
      <c r="R928" t="str">
        <f t="shared" si="174"/>
        <v>NANCY GUADALUPE</v>
      </c>
      <c r="S928" t="str">
        <f t="shared" si="175"/>
        <v>MUJER</v>
      </c>
      <c r="T928" t="str">
        <f t="shared" si="176"/>
        <v>19</v>
      </c>
      <c r="U928" t="str">
        <f t="shared" si="177"/>
        <v>3329508038</v>
      </c>
      <c r="V928" t="str">
        <f t="shared" si="178"/>
        <v>CAMINO A LA CEBOLLETA</v>
      </c>
      <c r="W928" t="str">
        <f t="shared" si="179"/>
        <v>4</v>
      </c>
      <c r="X928" t="str">
        <f t="shared" si="180"/>
        <v>SAN JOAQUIN</v>
      </c>
      <c r="Y928" t="str">
        <f t="shared" si="181"/>
        <v>CABECERA</v>
      </c>
      <c r="Z928" t="str">
        <f t="shared" si="182"/>
        <v>3</v>
      </c>
      <c r="AA928" t="str">
        <f t="shared" si="183"/>
        <v>DESEMPLEADA</v>
      </c>
    </row>
    <row r="929" spans="2:27" x14ac:dyDescent="0.25">
      <c r="B929" s="97" t="s">
        <v>1406</v>
      </c>
      <c r="C929" s="97" t="s">
        <v>343</v>
      </c>
      <c r="D929" s="97" t="s">
        <v>1407</v>
      </c>
      <c r="E929" s="96"/>
      <c r="F929" s="97">
        <v>43</v>
      </c>
      <c r="G929" s="97">
        <v>3326057893</v>
      </c>
      <c r="H929" s="97" t="s">
        <v>645</v>
      </c>
      <c r="I929" s="96">
        <v>59</v>
      </c>
      <c r="J929" s="97" t="s">
        <v>2737</v>
      </c>
      <c r="K929" s="96" t="s">
        <v>2355</v>
      </c>
      <c r="L929" s="96"/>
      <c r="M929" s="96"/>
      <c r="P929" t="str">
        <f t="shared" si="172"/>
        <v>RÍOS</v>
      </c>
      <c r="Q929" t="str">
        <f t="shared" si="173"/>
        <v>MUÑOZ</v>
      </c>
      <c r="R929" t="str">
        <f t="shared" si="174"/>
        <v>MARGARITA</v>
      </c>
      <c r="S929" t="str">
        <f t="shared" si="175"/>
        <v/>
      </c>
      <c r="T929" t="str">
        <f t="shared" si="176"/>
        <v>43</v>
      </c>
      <c r="U929" t="str">
        <f t="shared" si="177"/>
        <v>3326057893</v>
      </c>
      <c r="V929" t="str">
        <f t="shared" si="178"/>
        <v>EMILIANO ZAPATA</v>
      </c>
      <c r="W929" t="str">
        <f t="shared" si="179"/>
        <v>59</v>
      </c>
      <c r="X929" t="str">
        <f t="shared" si="180"/>
        <v>SAN JOAQUIN</v>
      </c>
      <c r="Y929" t="str">
        <f t="shared" si="181"/>
        <v>CABECERA</v>
      </c>
      <c r="Z929" t="str">
        <f t="shared" si="182"/>
        <v/>
      </c>
      <c r="AA929" t="str">
        <f t="shared" si="183"/>
        <v/>
      </c>
    </row>
    <row r="930" spans="2:27" x14ac:dyDescent="0.25">
      <c r="B930" s="97" t="s">
        <v>1129</v>
      </c>
      <c r="C930" s="97" t="s">
        <v>68</v>
      </c>
      <c r="D930" s="97" t="s">
        <v>480</v>
      </c>
      <c r="E930" s="97" t="s">
        <v>349</v>
      </c>
      <c r="F930" s="97">
        <v>38</v>
      </c>
      <c r="G930" s="97">
        <v>3331317392</v>
      </c>
      <c r="H930" s="99" t="s">
        <v>4639</v>
      </c>
      <c r="I930" s="97">
        <v>46</v>
      </c>
      <c r="J930" s="97" t="s">
        <v>2737</v>
      </c>
      <c r="K930" s="96" t="s">
        <v>2355</v>
      </c>
      <c r="L930" s="97">
        <v>5</v>
      </c>
      <c r="M930" s="97"/>
      <c r="P930" t="str">
        <f t="shared" si="172"/>
        <v>HERNANDEZ</v>
      </c>
      <c r="Q930" t="str">
        <f t="shared" si="173"/>
        <v>NUÑO</v>
      </c>
      <c r="R930" t="str">
        <f t="shared" si="174"/>
        <v>ROCIO</v>
      </c>
      <c r="S930" t="str">
        <f t="shared" si="175"/>
        <v>MUJER</v>
      </c>
      <c r="T930" t="str">
        <f t="shared" si="176"/>
        <v>38</v>
      </c>
      <c r="U930" t="str">
        <f t="shared" si="177"/>
        <v>3331317392</v>
      </c>
      <c r="V930" t="str">
        <f t="shared" si="178"/>
        <v>FRANCISCO I MADERO</v>
      </c>
      <c r="W930" t="str">
        <f t="shared" si="179"/>
        <v>46</v>
      </c>
      <c r="X930" t="str">
        <f t="shared" si="180"/>
        <v>SAN JOAQUIN</v>
      </c>
      <c r="Y930" t="str">
        <f t="shared" si="181"/>
        <v>CABECERA</v>
      </c>
      <c r="Z930" t="str">
        <f t="shared" si="182"/>
        <v>5</v>
      </c>
      <c r="AA930" t="str">
        <f t="shared" si="183"/>
        <v/>
      </c>
    </row>
    <row r="931" spans="2:27" x14ac:dyDescent="0.25">
      <c r="B931" s="97" t="s">
        <v>2302</v>
      </c>
      <c r="C931" s="96" t="s">
        <v>4640</v>
      </c>
      <c r="D931" s="96" t="s">
        <v>4641</v>
      </c>
      <c r="E931" s="96" t="s">
        <v>33</v>
      </c>
      <c r="F931" s="97"/>
      <c r="G931" s="96">
        <v>4731813345</v>
      </c>
      <c r="H931" s="97" t="s">
        <v>4639</v>
      </c>
      <c r="I931" s="97">
        <v>40</v>
      </c>
      <c r="J931" s="97" t="s">
        <v>2737</v>
      </c>
      <c r="K931" s="96" t="s">
        <v>2355</v>
      </c>
      <c r="L931" s="97"/>
      <c r="M931" s="97"/>
      <c r="P931" t="str">
        <f t="shared" si="172"/>
        <v>MURILLO</v>
      </c>
      <c r="Q931" t="str">
        <f t="shared" si="173"/>
        <v>VALDIVIA </v>
      </c>
      <c r="R931" t="str">
        <f t="shared" si="174"/>
        <v>ALEJANDRA BERENICE</v>
      </c>
      <c r="S931" t="str">
        <f t="shared" si="175"/>
        <v>MUJER</v>
      </c>
      <c r="T931" t="str">
        <f t="shared" si="176"/>
        <v/>
      </c>
      <c r="U931" t="str">
        <f t="shared" si="177"/>
        <v>4731813345</v>
      </c>
      <c r="V931" t="str">
        <f t="shared" si="178"/>
        <v>FRANCISCO I MADERO</v>
      </c>
      <c r="W931" t="str">
        <f t="shared" si="179"/>
        <v>40</v>
      </c>
      <c r="X931" t="str">
        <f t="shared" si="180"/>
        <v>SAN JOAQUIN</v>
      </c>
      <c r="Y931" t="str">
        <f t="shared" si="181"/>
        <v>CABECERA</v>
      </c>
      <c r="Z931" t="str">
        <f t="shared" si="182"/>
        <v/>
      </c>
      <c r="AA931" t="str">
        <f t="shared" si="183"/>
        <v/>
      </c>
    </row>
    <row r="932" spans="2:27" x14ac:dyDescent="0.25">
      <c r="B932" s="97" t="s">
        <v>4070</v>
      </c>
      <c r="C932" s="96" t="s">
        <v>485</v>
      </c>
      <c r="D932" s="96" t="s">
        <v>2231</v>
      </c>
      <c r="E932" s="96" t="s">
        <v>33</v>
      </c>
      <c r="F932" s="97"/>
      <c r="G932" s="97"/>
      <c r="H932" s="97" t="s">
        <v>4639</v>
      </c>
      <c r="I932" s="97"/>
      <c r="J932" s="97" t="s">
        <v>2737</v>
      </c>
      <c r="K932" s="96" t="s">
        <v>2355</v>
      </c>
      <c r="L932" s="97"/>
      <c r="M932" s="97"/>
      <c r="P932" t="str">
        <f t="shared" si="172"/>
        <v>VALDIVIA </v>
      </c>
      <c r="Q932" t="str">
        <f t="shared" si="173"/>
        <v>MUÑOZ</v>
      </c>
      <c r="R932" t="str">
        <f t="shared" si="174"/>
        <v>SONIA</v>
      </c>
      <c r="S932" t="str">
        <f t="shared" si="175"/>
        <v>MUJER</v>
      </c>
      <c r="T932" t="str">
        <f t="shared" si="176"/>
        <v/>
      </c>
      <c r="U932" t="str">
        <f t="shared" si="177"/>
        <v/>
      </c>
      <c r="V932" t="str">
        <f t="shared" si="178"/>
        <v>FRANCISCO I MADERO</v>
      </c>
      <c r="W932" t="str">
        <f t="shared" si="179"/>
        <v/>
      </c>
      <c r="X932" t="str">
        <f t="shared" si="180"/>
        <v>SAN JOAQUIN</v>
      </c>
      <c r="Y932" t="str">
        <f t="shared" si="181"/>
        <v>CABECERA</v>
      </c>
      <c r="Z932" t="str">
        <f t="shared" si="182"/>
        <v/>
      </c>
      <c r="AA932" t="str">
        <f t="shared" si="183"/>
        <v/>
      </c>
    </row>
    <row r="933" spans="2:27" x14ac:dyDescent="0.25">
      <c r="B933" s="97" t="s">
        <v>2302</v>
      </c>
      <c r="C933" s="97" t="s">
        <v>1062</v>
      </c>
      <c r="D933" s="97" t="s">
        <v>4642</v>
      </c>
      <c r="E933" s="97" t="s">
        <v>1871</v>
      </c>
      <c r="F933" s="97">
        <v>50</v>
      </c>
      <c r="G933" s="97">
        <v>3319948102</v>
      </c>
      <c r="H933" s="97" t="s">
        <v>4643</v>
      </c>
      <c r="I933" s="97">
        <v>19</v>
      </c>
      <c r="J933" s="97" t="s">
        <v>2737</v>
      </c>
      <c r="K933" s="96" t="s">
        <v>2355</v>
      </c>
      <c r="L933" s="97">
        <v>4</v>
      </c>
      <c r="M933" s="97" t="s">
        <v>4644</v>
      </c>
      <c r="P933" t="str">
        <f t="shared" si="172"/>
        <v>MURILLO</v>
      </c>
      <c r="Q933" t="str">
        <f t="shared" si="173"/>
        <v>TAPIA</v>
      </c>
      <c r="R933" t="str">
        <f t="shared" si="174"/>
        <v>MARTIN </v>
      </c>
      <c r="S933" t="str">
        <f t="shared" si="175"/>
        <v>M</v>
      </c>
      <c r="T933" t="str">
        <f t="shared" si="176"/>
        <v>50</v>
      </c>
      <c r="U933" t="str">
        <f t="shared" si="177"/>
        <v>3319948102</v>
      </c>
      <c r="V933" t="str">
        <f t="shared" si="178"/>
        <v>FRESNO </v>
      </c>
      <c r="W933" t="str">
        <f t="shared" si="179"/>
        <v>19</v>
      </c>
      <c r="X933" t="str">
        <f t="shared" si="180"/>
        <v>SAN JOAQUIN</v>
      </c>
      <c r="Y933" t="str">
        <f t="shared" si="181"/>
        <v>CABECERA</v>
      </c>
      <c r="Z933" t="str">
        <f t="shared" si="182"/>
        <v>4</v>
      </c>
      <c r="AA933" t="str">
        <f t="shared" si="183"/>
        <v>ESPOSA CON ENFERMEDAD CRONICA </v>
      </c>
    </row>
    <row r="934" spans="2:27" x14ac:dyDescent="0.25">
      <c r="B934" s="97" t="s">
        <v>3430</v>
      </c>
      <c r="C934" s="97"/>
      <c r="D934" s="97" t="s">
        <v>4645</v>
      </c>
      <c r="E934" s="97" t="s">
        <v>3292</v>
      </c>
      <c r="F934" s="97">
        <v>65</v>
      </c>
      <c r="G934" s="97"/>
      <c r="H934" s="97" t="s">
        <v>4646</v>
      </c>
      <c r="I934" s="97">
        <v>26</v>
      </c>
      <c r="J934" s="97" t="s">
        <v>2737</v>
      </c>
      <c r="K934" s="96" t="s">
        <v>2355</v>
      </c>
      <c r="L934" s="97"/>
      <c r="M934" s="97"/>
      <c r="P934" t="str">
        <f t="shared" si="172"/>
        <v>GARCIA </v>
      </c>
      <c r="Q934" t="str">
        <f t="shared" si="173"/>
        <v/>
      </c>
      <c r="R934" t="str">
        <f t="shared" si="174"/>
        <v>GABRIELA </v>
      </c>
      <c r="S934" t="str">
        <f t="shared" si="175"/>
        <v>MUJER </v>
      </c>
      <c r="T934" t="str">
        <f t="shared" si="176"/>
        <v>65</v>
      </c>
      <c r="U934" t="str">
        <f t="shared" si="177"/>
        <v/>
      </c>
      <c r="V934" t="str">
        <f t="shared" si="178"/>
        <v>GPE. VICTORIA </v>
      </c>
      <c r="W934" t="str">
        <f t="shared" si="179"/>
        <v>26</v>
      </c>
      <c r="X934" t="str">
        <f t="shared" si="180"/>
        <v>SAN JOAQUIN</v>
      </c>
      <c r="Y934" t="str">
        <f t="shared" si="181"/>
        <v>CABECERA</v>
      </c>
      <c r="Z934" t="str">
        <f t="shared" si="182"/>
        <v/>
      </c>
      <c r="AA934" t="str">
        <f t="shared" si="183"/>
        <v/>
      </c>
    </row>
    <row r="935" spans="2:27" x14ac:dyDescent="0.25">
      <c r="B935" s="97" t="s">
        <v>1388</v>
      </c>
      <c r="C935" s="97" t="s">
        <v>361</v>
      </c>
      <c r="D935" s="97" t="s">
        <v>952</v>
      </c>
      <c r="E935" s="97" t="s">
        <v>27</v>
      </c>
      <c r="F935" s="97">
        <v>64</v>
      </c>
      <c r="G935" s="97">
        <v>3332234126</v>
      </c>
      <c r="H935" s="97" t="s">
        <v>4647</v>
      </c>
      <c r="I935" s="97">
        <v>28</v>
      </c>
      <c r="J935" s="97" t="s">
        <v>2737</v>
      </c>
      <c r="K935" s="96" t="s">
        <v>2355</v>
      </c>
      <c r="L935" s="97">
        <v>4</v>
      </c>
      <c r="M935" s="97" t="s">
        <v>53</v>
      </c>
      <c r="P935" t="str">
        <f t="shared" si="172"/>
        <v>MARIN</v>
      </c>
      <c r="Q935" t="str">
        <f t="shared" si="173"/>
        <v>TORRES</v>
      </c>
      <c r="R935" t="str">
        <f t="shared" si="174"/>
        <v>ELENA</v>
      </c>
      <c r="S935" t="str">
        <f t="shared" si="175"/>
        <v>MUJER</v>
      </c>
      <c r="T935" t="str">
        <f t="shared" si="176"/>
        <v>64</v>
      </c>
      <c r="U935" t="str">
        <f t="shared" si="177"/>
        <v>3332234126</v>
      </c>
      <c r="V935" t="str">
        <f t="shared" si="178"/>
        <v>GUADALUPE VICTORIA </v>
      </c>
      <c r="W935" t="str">
        <f t="shared" si="179"/>
        <v>28</v>
      </c>
      <c r="X935" t="str">
        <f t="shared" si="180"/>
        <v>SAN JOAQUIN</v>
      </c>
      <c r="Y935" t="str">
        <f t="shared" si="181"/>
        <v>CABECERA</v>
      </c>
      <c r="Z935" t="str">
        <f t="shared" si="182"/>
        <v>4</v>
      </c>
      <c r="AA935" t="str">
        <f t="shared" si="183"/>
        <v>ADULTO MAYOR</v>
      </c>
    </row>
    <row r="936" spans="2:27" x14ac:dyDescent="0.25">
      <c r="B936" s="96" t="s">
        <v>282</v>
      </c>
      <c r="C936" s="96" t="s">
        <v>1173</v>
      </c>
      <c r="D936" s="96" t="s">
        <v>1390</v>
      </c>
      <c r="E936" s="96"/>
      <c r="F936" s="96"/>
      <c r="G936" s="96">
        <v>3737340420</v>
      </c>
      <c r="H936" s="97" t="s">
        <v>4647</v>
      </c>
      <c r="I936" s="96">
        <v>30</v>
      </c>
      <c r="J936" s="97" t="s">
        <v>2737</v>
      </c>
      <c r="K936" s="96" t="s">
        <v>2355</v>
      </c>
      <c r="L936" s="96"/>
      <c r="M936" s="96"/>
      <c r="P936" t="str">
        <f t="shared" si="172"/>
        <v>NAVARRO</v>
      </c>
      <c r="Q936" t="str">
        <f t="shared" si="173"/>
        <v>ENRIQUEZ</v>
      </c>
      <c r="R936" t="str">
        <f t="shared" si="174"/>
        <v>MARÍA DEL SOCORRO</v>
      </c>
      <c r="S936" t="str">
        <f t="shared" si="175"/>
        <v/>
      </c>
      <c r="T936" t="str">
        <f t="shared" si="176"/>
        <v/>
      </c>
      <c r="U936" t="str">
        <f t="shared" si="177"/>
        <v>3737340420</v>
      </c>
      <c r="V936" t="str">
        <f t="shared" si="178"/>
        <v>GUADALUPE VICTORIA </v>
      </c>
      <c r="W936" t="str">
        <f t="shared" si="179"/>
        <v>30</v>
      </c>
      <c r="X936" t="str">
        <f t="shared" si="180"/>
        <v>SAN JOAQUIN</v>
      </c>
      <c r="Y936" t="str">
        <f t="shared" si="181"/>
        <v>CABECERA</v>
      </c>
      <c r="Z936" t="str">
        <f t="shared" si="182"/>
        <v/>
      </c>
      <c r="AA936" t="str">
        <f t="shared" si="183"/>
        <v/>
      </c>
    </row>
    <row r="937" spans="2:27" x14ac:dyDescent="0.25">
      <c r="B937" s="96" t="s">
        <v>282</v>
      </c>
      <c r="C937" s="96" t="s">
        <v>1173</v>
      </c>
      <c r="D937" s="96" t="s">
        <v>4648</v>
      </c>
      <c r="E937" s="96" t="s">
        <v>27</v>
      </c>
      <c r="F937" s="97">
        <v>50</v>
      </c>
      <c r="G937" s="96">
        <v>3330188997</v>
      </c>
      <c r="H937" s="97" t="s">
        <v>4647</v>
      </c>
      <c r="I937" s="97">
        <v>34</v>
      </c>
      <c r="J937" s="97" t="s">
        <v>2737</v>
      </c>
      <c r="K937" s="96" t="s">
        <v>2355</v>
      </c>
      <c r="L937" s="97">
        <v>9</v>
      </c>
      <c r="M937" s="97"/>
      <c r="P937" t="str">
        <f t="shared" si="172"/>
        <v>NAVARRO</v>
      </c>
      <c r="Q937" t="str">
        <f t="shared" si="173"/>
        <v>ENRIQUEZ</v>
      </c>
      <c r="R937" t="str">
        <f t="shared" si="174"/>
        <v>ROSA MARIA</v>
      </c>
      <c r="S937" t="str">
        <f t="shared" si="175"/>
        <v>MUJER</v>
      </c>
      <c r="T937" t="str">
        <f t="shared" si="176"/>
        <v>50</v>
      </c>
      <c r="U937" t="str">
        <f t="shared" si="177"/>
        <v>3330188997</v>
      </c>
      <c r="V937" t="str">
        <f t="shared" si="178"/>
        <v>GUADALUPE VICTORIA </v>
      </c>
      <c r="W937" t="str">
        <f t="shared" si="179"/>
        <v>34</v>
      </c>
      <c r="X937" t="str">
        <f t="shared" si="180"/>
        <v>SAN JOAQUIN</v>
      </c>
      <c r="Y937" t="str">
        <f t="shared" si="181"/>
        <v>CABECERA</v>
      </c>
      <c r="Z937" t="str">
        <f t="shared" si="182"/>
        <v>9</v>
      </c>
      <c r="AA937" t="str">
        <f t="shared" si="183"/>
        <v/>
      </c>
    </row>
    <row r="938" spans="2:27" x14ac:dyDescent="0.25">
      <c r="B938" s="96" t="s">
        <v>1391</v>
      </c>
      <c r="C938" s="96" t="s">
        <v>1393</v>
      </c>
      <c r="D938" s="96" t="s">
        <v>4649</v>
      </c>
      <c r="E938" s="96"/>
      <c r="F938" s="96"/>
      <c r="G938" s="96">
        <v>3314271823</v>
      </c>
      <c r="H938" s="97" t="s">
        <v>4647</v>
      </c>
      <c r="I938" s="96">
        <v>41</v>
      </c>
      <c r="J938" s="97" t="s">
        <v>2737</v>
      </c>
      <c r="K938" s="96" t="s">
        <v>2355</v>
      </c>
      <c r="L938" s="96"/>
      <c r="M938" s="96"/>
      <c r="P938" t="str">
        <f t="shared" si="172"/>
        <v>OROZCO</v>
      </c>
      <c r="Q938" t="str">
        <f t="shared" si="173"/>
        <v>VENEGAS</v>
      </c>
      <c r="R938" t="str">
        <f t="shared" si="174"/>
        <v>MAXIMINO</v>
      </c>
      <c r="S938" t="str">
        <f t="shared" si="175"/>
        <v/>
      </c>
      <c r="T938" t="str">
        <f t="shared" si="176"/>
        <v/>
      </c>
      <c r="U938" t="str">
        <f t="shared" si="177"/>
        <v>3314271823</v>
      </c>
      <c r="V938" t="str">
        <f t="shared" si="178"/>
        <v>GUADALUPE VICTORIA </v>
      </c>
      <c r="W938" t="str">
        <f t="shared" si="179"/>
        <v>41</v>
      </c>
      <c r="X938" t="str">
        <f t="shared" si="180"/>
        <v>SAN JOAQUIN</v>
      </c>
      <c r="Y938" t="str">
        <f t="shared" si="181"/>
        <v>CABECERA</v>
      </c>
      <c r="Z938" t="str">
        <f t="shared" si="182"/>
        <v/>
      </c>
      <c r="AA938" t="str">
        <f t="shared" si="183"/>
        <v/>
      </c>
    </row>
    <row r="939" spans="2:27" x14ac:dyDescent="0.25">
      <c r="B939" s="97" t="s">
        <v>1628</v>
      </c>
      <c r="C939" s="97" t="s">
        <v>3613</v>
      </c>
      <c r="D939" s="97" t="s">
        <v>432</v>
      </c>
      <c r="E939" s="97"/>
      <c r="F939" s="97"/>
      <c r="G939" s="97">
        <v>3334923823</v>
      </c>
      <c r="H939" s="97" t="s">
        <v>2734</v>
      </c>
      <c r="I939" s="97">
        <v>21</v>
      </c>
      <c r="J939" s="97" t="s">
        <v>2737</v>
      </c>
      <c r="K939" s="96" t="s">
        <v>2355</v>
      </c>
      <c r="L939" s="97"/>
      <c r="M939" s="97"/>
      <c r="P939" t="str">
        <f t="shared" si="172"/>
        <v>NAVARRO</v>
      </c>
      <c r="Q939" t="str">
        <f t="shared" si="173"/>
        <v>MARIN</v>
      </c>
      <c r="R939" t="str">
        <f t="shared" si="174"/>
        <v>MARIA GUADALUPE</v>
      </c>
      <c r="S939" t="str">
        <f t="shared" si="175"/>
        <v/>
      </c>
      <c r="T939" t="str">
        <f t="shared" si="176"/>
        <v/>
      </c>
      <c r="U939" t="str">
        <f t="shared" si="177"/>
        <v>3334923823</v>
      </c>
      <c r="V939" t="str">
        <f t="shared" si="178"/>
        <v>DEGOLLADO</v>
      </c>
      <c r="W939" t="str">
        <f t="shared" si="179"/>
        <v>21</v>
      </c>
      <c r="X939" t="str">
        <f t="shared" si="180"/>
        <v>SAN JOAQUIN</v>
      </c>
      <c r="Y939" t="str">
        <f t="shared" si="181"/>
        <v>CABECERA</v>
      </c>
      <c r="Z939" t="str">
        <f t="shared" si="182"/>
        <v/>
      </c>
      <c r="AA939" t="str">
        <f t="shared" si="183"/>
        <v/>
      </c>
    </row>
    <row r="940" spans="2:27" x14ac:dyDescent="0.25">
      <c r="B940" s="96" t="s">
        <v>330</v>
      </c>
      <c r="C940" s="96" t="s">
        <v>2045</v>
      </c>
      <c r="D940" s="96" t="s">
        <v>4650</v>
      </c>
      <c r="E940" s="96" t="s">
        <v>33</v>
      </c>
      <c r="F940" s="97"/>
      <c r="G940" s="96">
        <v>3339504163</v>
      </c>
      <c r="H940" s="97" t="s">
        <v>529</v>
      </c>
      <c r="I940" s="97">
        <v>13</v>
      </c>
      <c r="J940" s="97" t="s">
        <v>2737</v>
      </c>
      <c r="K940" s="96" t="s">
        <v>2355</v>
      </c>
      <c r="L940" s="97">
        <v>5</v>
      </c>
      <c r="M940" s="97" t="s">
        <v>1887</v>
      </c>
      <c r="P940" t="str">
        <f t="shared" si="172"/>
        <v>GARCIA</v>
      </c>
      <c r="Q940" t="str">
        <f t="shared" si="173"/>
        <v>MORAN</v>
      </c>
      <c r="R940" t="str">
        <f t="shared" si="174"/>
        <v>ELIDA</v>
      </c>
      <c r="S940" t="str">
        <f t="shared" si="175"/>
        <v>MUJER</v>
      </c>
      <c r="T940" t="str">
        <f t="shared" si="176"/>
        <v/>
      </c>
      <c r="U940" t="str">
        <f t="shared" si="177"/>
        <v>3339504163</v>
      </c>
      <c r="V940" t="str">
        <f t="shared" si="178"/>
        <v>HIDALGO</v>
      </c>
      <c r="W940" t="str">
        <f t="shared" si="179"/>
        <v>13</v>
      </c>
      <c r="X940" t="str">
        <f t="shared" si="180"/>
        <v>SAN JOAQUIN</v>
      </c>
      <c r="Y940" t="str">
        <f t="shared" si="181"/>
        <v>CABECERA</v>
      </c>
      <c r="Z940" t="str">
        <f t="shared" si="182"/>
        <v>5</v>
      </c>
      <c r="AA940" t="str">
        <f t="shared" si="183"/>
        <v>DESEMPLEADA</v>
      </c>
    </row>
    <row r="941" spans="2:27" x14ac:dyDescent="0.25">
      <c r="B941" s="96" t="s">
        <v>265</v>
      </c>
      <c r="C941" s="97" t="s">
        <v>422</v>
      </c>
      <c r="D941" s="96" t="s">
        <v>4651</v>
      </c>
      <c r="E941" s="96" t="s">
        <v>27</v>
      </c>
      <c r="F941" s="97"/>
      <c r="G941" s="96">
        <v>3312924023</v>
      </c>
      <c r="H941" s="97" t="s">
        <v>3590</v>
      </c>
      <c r="I941" s="97" t="s">
        <v>4652</v>
      </c>
      <c r="J941" s="97" t="s">
        <v>2737</v>
      </c>
      <c r="K941" s="96" t="s">
        <v>2355</v>
      </c>
      <c r="L941" s="97"/>
      <c r="M941" s="97"/>
      <c r="P941" t="str">
        <f t="shared" si="172"/>
        <v>ARAMBULA</v>
      </c>
      <c r="Q941" t="str">
        <f t="shared" si="173"/>
        <v>PULIDO</v>
      </c>
      <c r="R941" t="str">
        <f t="shared" si="174"/>
        <v>ALEJANDRA </v>
      </c>
      <c r="S941" t="str">
        <f t="shared" si="175"/>
        <v>MUJER</v>
      </c>
      <c r="T941" t="str">
        <f t="shared" si="176"/>
        <v/>
      </c>
      <c r="U941" t="str">
        <f t="shared" si="177"/>
        <v>3312924023</v>
      </c>
      <c r="V941" t="str">
        <f t="shared" si="178"/>
        <v>HIDALGO </v>
      </c>
      <c r="W941" t="str">
        <f t="shared" si="179"/>
        <v>98B</v>
      </c>
      <c r="X941" t="str">
        <f t="shared" si="180"/>
        <v>SAN JOAQUIN</v>
      </c>
      <c r="Y941" t="str">
        <f t="shared" si="181"/>
        <v>CABECERA</v>
      </c>
      <c r="Z941" t="str">
        <f t="shared" si="182"/>
        <v/>
      </c>
      <c r="AA941" t="str">
        <f t="shared" si="183"/>
        <v/>
      </c>
    </row>
    <row r="942" spans="2:27" x14ac:dyDescent="0.25">
      <c r="B942" s="96" t="s">
        <v>1555</v>
      </c>
      <c r="C942" s="96" t="s">
        <v>40</v>
      </c>
      <c r="D942" s="96" t="s">
        <v>79</v>
      </c>
      <c r="E942" s="96" t="s">
        <v>27</v>
      </c>
      <c r="F942" s="97">
        <v>21</v>
      </c>
      <c r="G942" s="96">
        <v>3313631786</v>
      </c>
      <c r="H942" s="97" t="s">
        <v>3590</v>
      </c>
      <c r="I942" s="97">
        <v>12</v>
      </c>
      <c r="J942" s="97" t="s">
        <v>2737</v>
      </c>
      <c r="K942" s="96" t="s">
        <v>2355</v>
      </c>
      <c r="L942" s="97"/>
      <c r="M942" s="97"/>
      <c r="P942" t="str">
        <f t="shared" si="172"/>
        <v>FRANCO</v>
      </c>
      <c r="Q942" t="str">
        <f t="shared" si="173"/>
        <v>ALVAREZ</v>
      </c>
      <c r="R942" t="str">
        <f t="shared" si="174"/>
        <v>NANCY</v>
      </c>
      <c r="S942" t="str">
        <f t="shared" si="175"/>
        <v>MUJER</v>
      </c>
      <c r="T942" t="str">
        <f t="shared" si="176"/>
        <v>21</v>
      </c>
      <c r="U942" t="str">
        <f t="shared" si="177"/>
        <v>3313631786</v>
      </c>
      <c r="V942" t="str">
        <f t="shared" si="178"/>
        <v>HIDALGO </v>
      </c>
      <c r="W942" t="str">
        <f t="shared" si="179"/>
        <v>12</v>
      </c>
      <c r="X942" t="str">
        <f t="shared" si="180"/>
        <v>SAN JOAQUIN</v>
      </c>
      <c r="Y942" t="str">
        <f t="shared" si="181"/>
        <v>CABECERA</v>
      </c>
      <c r="Z942" t="str">
        <f t="shared" si="182"/>
        <v/>
      </c>
      <c r="AA942" t="str">
        <f t="shared" si="183"/>
        <v/>
      </c>
    </row>
    <row r="943" spans="2:27" x14ac:dyDescent="0.25">
      <c r="B943" s="96" t="s">
        <v>583</v>
      </c>
      <c r="C943" s="96" t="s">
        <v>830</v>
      </c>
      <c r="D943" s="96" t="s">
        <v>1510</v>
      </c>
      <c r="E943" s="97"/>
      <c r="F943" s="97">
        <v>36</v>
      </c>
      <c r="G943" s="97">
        <v>3318786557</v>
      </c>
      <c r="H943" s="97" t="s">
        <v>3590</v>
      </c>
      <c r="I943" s="97" t="s">
        <v>4653</v>
      </c>
      <c r="J943" s="97" t="s">
        <v>2737</v>
      </c>
      <c r="K943" s="96" t="s">
        <v>2355</v>
      </c>
      <c r="L943" s="97"/>
      <c r="M943" s="97"/>
      <c r="P943" t="str">
        <f t="shared" si="172"/>
        <v>GALVEZ</v>
      </c>
      <c r="Q943" t="str">
        <f t="shared" si="173"/>
        <v>FLORES</v>
      </c>
      <c r="R943" t="str">
        <f t="shared" si="174"/>
        <v>MA. GUADALUPE</v>
      </c>
      <c r="S943" t="str">
        <f t="shared" si="175"/>
        <v/>
      </c>
      <c r="T943" t="str">
        <f t="shared" si="176"/>
        <v>36</v>
      </c>
      <c r="U943" t="str">
        <f t="shared" si="177"/>
        <v>3318786557</v>
      </c>
      <c r="V943" t="str">
        <f t="shared" si="178"/>
        <v>HIDALGO </v>
      </c>
      <c r="W943" t="str">
        <f t="shared" si="179"/>
        <v>97A</v>
      </c>
      <c r="X943" t="str">
        <f t="shared" si="180"/>
        <v>SAN JOAQUIN</v>
      </c>
      <c r="Y943" t="str">
        <f t="shared" si="181"/>
        <v>CABECERA</v>
      </c>
      <c r="Z943" t="str">
        <f t="shared" si="182"/>
        <v/>
      </c>
      <c r="AA943" t="str">
        <f t="shared" si="183"/>
        <v/>
      </c>
    </row>
    <row r="944" spans="2:27" x14ac:dyDescent="0.25">
      <c r="B944" s="96" t="s">
        <v>599</v>
      </c>
      <c r="C944" s="96" t="s">
        <v>3375</v>
      </c>
      <c r="D944" s="96" t="s">
        <v>4654</v>
      </c>
      <c r="E944" s="96" t="s">
        <v>27</v>
      </c>
      <c r="F944" s="97"/>
      <c r="G944" s="96">
        <v>3334876448</v>
      </c>
      <c r="H944" s="97" t="s">
        <v>3590</v>
      </c>
      <c r="I944" s="97" t="s">
        <v>4655</v>
      </c>
      <c r="J944" s="97" t="s">
        <v>2737</v>
      </c>
      <c r="K944" s="96" t="s">
        <v>2355</v>
      </c>
      <c r="L944" s="97"/>
      <c r="M944" s="97"/>
      <c r="P944" t="str">
        <f t="shared" si="172"/>
        <v>SANCHEZ</v>
      </c>
      <c r="Q944" t="str">
        <f t="shared" si="173"/>
        <v>GARCIA </v>
      </c>
      <c r="R944" t="str">
        <f t="shared" si="174"/>
        <v>GLORIA</v>
      </c>
      <c r="S944" t="str">
        <f t="shared" si="175"/>
        <v>MUJER</v>
      </c>
      <c r="T944" t="str">
        <f t="shared" si="176"/>
        <v/>
      </c>
      <c r="U944" t="str">
        <f t="shared" si="177"/>
        <v>3334876448</v>
      </c>
      <c r="V944" t="str">
        <f t="shared" si="178"/>
        <v>HIDALGO </v>
      </c>
      <c r="W944" t="str">
        <f t="shared" si="179"/>
        <v>90A</v>
      </c>
      <c r="X944" t="str">
        <f t="shared" si="180"/>
        <v>SAN JOAQUIN</v>
      </c>
      <c r="Y944" t="str">
        <f t="shared" si="181"/>
        <v>CABECERA</v>
      </c>
      <c r="Z944" t="str">
        <f t="shared" si="182"/>
        <v/>
      </c>
      <c r="AA944" t="str">
        <f t="shared" si="183"/>
        <v/>
      </c>
    </row>
    <row r="945" spans="2:27" x14ac:dyDescent="0.25">
      <c r="B945" s="97" t="s">
        <v>768</v>
      </c>
      <c r="C945" s="96" t="s">
        <v>485</v>
      </c>
      <c r="D945" s="96" t="s">
        <v>2116</v>
      </c>
      <c r="E945" s="96" t="s">
        <v>33</v>
      </c>
      <c r="F945" s="97"/>
      <c r="G945" s="96">
        <v>3317559767</v>
      </c>
      <c r="H945" s="97" t="s">
        <v>4656</v>
      </c>
      <c r="I945" s="97"/>
      <c r="J945" s="97" t="s">
        <v>2737</v>
      </c>
      <c r="K945" s="96" t="s">
        <v>2355</v>
      </c>
      <c r="L945" s="97"/>
      <c r="M945" s="97"/>
      <c r="P945" t="str">
        <f t="shared" si="172"/>
        <v>VALDIVIA</v>
      </c>
      <c r="Q945" t="str">
        <f t="shared" si="173"/>
        <v>MUÑOZ</v>
      </c>
      <c r="R945" t="str">
        <f t="shared" si="174"/>
        <v>GRISELDA</v>
      </c>
      <c r="S945" t="str">
        <f t="shared" si="175"/>
        <v>MUJER</v>
      </c>
      <c r="T945" t="str">
        <f t="shared" si="176"/>
        <v/>
      </c>
      <c r="U945" t="str">
        <f t="shared" si="177"/>
        <v>3317559767</v>
      </c>
      <c r="V945" t="str">
        <f t="shared" si="178"/>
        <v>LAUREL</v>
      </c>
      <c r="W945" t="str">
        <f t="shared" si="179"/>
        <v/>
      </c>
      <c r="X945" t="str">
        <f t="shared" si="180"/>
        <v>SAN JOAQUIN</v>
      </c>
      <c r="Y945" t="str">
        <f t="shared" si="181"/>
        <v>CABECERA</v>
      </c>
      <c r="Z945" t="str">
        <f t="shared" si="182"/>
        <v/>
      </c>
      <c r="AA945" t="str">
        <f t="shared" si="183"/>
        <v/>
      </c>
    </row>
    <row r="946" spans="2:27" x14ac:dyDescent="0.25">
      <c r="B946" s="97" t="s">
        <v>62</v>
      </c>
      <c r="C946" s="97" t="s">
        <v>290</v>
      </c>
      <c r="D946" s="97" t="s">
        <v>1385</v>
      </c>
      <c r="E946" s="97" t="s">
        <v>27</v>
      </c>
      <c r="F946" s="97">
        <v>48</v>
      </c>
      <c r="G946" s="97">
        <v>3313125334</v>
      </c>
      <c r="H946" s="97" t="s">
        <v>1386</v>
      </c>
      <c r="I946" s="97">
        <v>70</v>
      </c>
      <c r="J946" s="97" t="s">
        <v>2737</v>
      </c>
      <c r="K946" s="96" t="s">
        <v>2355</v>
      </c>
      <c r="L946" s="97">
        <v>5</v>
      </c>
      <c r="M946" s="97" t="s">
        <v>53</v>
      </c>
      <c r="P946" t="str">
        <f t="shared" si="172"/>
        <v>GONZALEZ</v>
      </c>
      <c r="Q946" t="str">
        <f t="shared" si="173"/>
        <v>AGUIRRE</v>
      </c>
      <c r="R946" t="str">
        <f t="shared" si="174"/>
        <v>BERTHA</v>
      </c>
      <c r="S946" t="str">
        <f t="shared" si="175"/>
        <v>MUJER</v>
      </c>
      <c r="T946" t="str">
        <f t="shared" si="176"/>
        <v>48</v>
      </c>
      <c r="U946" t="str">
        <f t="shared" si="177"/>
        <v>3313125334</v>
      </c>
      <c r="V946" t="str">
        <f t="shared" si="178"/>
        <v>MIGUEL HIDALGO</v>
      </c>
      <c r="W946" t="str">
        <f t="shared" si="179"/>
        <v>70</v>
      </c>
      <c r="X946" t="str">
        <f t="shared" si="180"/>
        <v>SAN JOAQUIN</v>
      </c>
      <c r="Y946" t="str">
        <f t="shared" si="181"/>
        <v>CABECERA</v>
      </c>
      <c r="Z946" t="str">
        <f t="shared" si="182"/>
        <v>5</v>
      </c>
      <c r="AA946" t="str">
        <f t="shared" si="183"/>
        <v>ADULTO MAYOR</v>
      </c>
    </row>
    <row r="947" spans="2:27" x14ac:dyDescent="0.25">
      <c r="B947" s="96" t="s">
        <v>94</v>
      </c>
      <c r="C947" s="96" t="s">
        <v>95</v>
      </c>
      <c r="D947" s="96" t="s">
        <v>3787</v>
      </c>
      <c r="E947" s="96" t="s">
        <v>33</v>
      </c>
      <c r="F947" s="96"/>
      <c r="G947" s="96">
        <v>3321718860</v>
      </c>
      <c r="H947" s="97" t="s">
        <v>944</v>
      </c>
      <c r="I947" s="97">
        <v>7</v>
      </c>
      <c r="J947" s="97" t="s">
        <v>2737</v>
      </c>
      <c r="K947" s="96" t="s">
        <v>2355</v>
      </c>
      <c r="L947" s="96"/>
      <c r="M947" s="96"/>
      <c r="P947" t="str">
        <f t="shared" si="172"/>
        <v>RODRIGUEZ</v>
      </c>
      <c r="Q947" t="str">
        <f t="shared" si="173"/>
        <v>GOMEZ</v>
      </c>
      <c r="R947" t="str">
        <f t="shared" si="174"/>
        <v>JUANA </v>
      </c>
      <c r="S947" t="str">
        <f t="shared" si="175"/>
        <v>MUJER</v>
      </c>
      <c r="T947" t="str">
        <f t="shared" si="176"/>
        <v/>
      </c>
      <c r="U947" t="str">
        <f t="shared" si="177"/>
        <v>3321718860</v>
      </c>
      <c r="V947" t="str">
        <f t="shared" si="178"/>
        <v>MORELOS</v>
      </c>
      <c r="W947" t="str">
        <f t="shared" si="179"/>
        <v>7</v>
      </c>
      <c r="X947" t="str">
        <f t="shared" si="180"/>
        <v>SAN JOAQUIN</v>
      </c>
      <c r="Y947" t="str">
        <f t="shared" si="181"/>
        <v>CABECERA</v>
      </c>
      <c r="Z947" t="str">
        <f t="shared" si="182"/>
        <v/>
      </c>
      <c r="AA947" t="str">
        <f t="shared" si="183"/>
        <v/>
      </c>
    </row>
    <row r="948" spans="2:27" x14ac:dyDescent="0.25">
      <c r="B948" s="97" t="s">
        <v>4067</v>
      </c>
      <c r="C948" s="97" t="s">
        <v>1655</v>
      </c>
      <c r="D948" s="97" t="s">
        <v>4657</v>
      </c>
      <c r="E948" s="97" t="s">
        <v>1333</v>
      </c>
      <c r="F948" s="97">
        <v>67</v>
      </c>
      <c r="G948" s="97">
        <v>3332040062</v>
      </c>
      <c r="H948" s="97" t="s">
        <v>2421</v>
      </c>
      <c r="I948" s="97" t="s">
        <v>4370</v>
      </c>
      <c r="J948" s="97" t="s">
        <v>2737</v>
      </c>
      <c r="K948" s="96" t="s">
        <v>2355</v>
      </c>
      <c r="L948" s="97" t="s">
        <v>1885</v>
      </c>
      <c r="M948" s="97"/>
      <c r="P948" t="str">
        <f t="shared" si="172"/>
        <v>DE LA TORRE </v>
      </c>
      <c r="Q948" t="str">
        <f t="shared" si="173"/>
        <v>GUERRERO</v>
      </c>
      <c r="R948" t="str">
        <f t="shared" si="174"/>
        <v>MARÍA LUISA</v>
      </c>
      <c r="S948" t="str">
        <f t="shared" si="175"/>
        <v>F</v>
      </c>
      <c r="T948" t="str">
        <f t="shared" si="176"/>
        <v>67</v>
      </c>
      <c r="U948" t="str">
        <f t="shared" si="177"/>
        <v>3332040062</v>
      </c>
      <c r="V948" t="str">
        <f t="shared" si="178"/>
        <v>MORELOS</v>
      </c>
      <c r="W948" t="str">
        <f t="shared" si="179"/>
        <v>11-B</v>
      </c>
      <c r="X948" t="str">
        <f t="shared" si="180"/>
        <v>SAN JOAQUIN</v>
      </c>
      <c r="Y948" t="str">
        <f t="shared" si="181"/>
        <v>CABECERA</v>
      </c>
      <c r="Z948" t="str">
        <f t="shared" si="182"/>
        <v>MADRE SOLTERA</v>
      </c>
      <c r="AA948" t="str">
        <f t="shared" si="183"/>
        <v/>
      </c>
    </row>
    <row r="949" spans="2:27" x14ac:dyDescent="0.25">
      <c r="B949" s="97" t="s">
        <v>4658</v>
      </c>
      <c r="C949" s="97"/>
      <c r="D949" s="97" t="s">
        <v>4659</v>
      </c>
      <c r="E949" s="97" t="s">
        <v>3292</v>
      </c>
      <c r="F949" s="97">
        <v>74</v>
      </c>
      <c r="G949" s="97"/>
      <c r="H949" s="97" t="s">
        <v>3659</v>
      </c>
      <c r="I949" s="97">
        <v>42</v>
      </c>
      <c r="J949" s="97" t="s">
        <v>2737</v>
      </c>
      <c r="K949" s="96" t="s">
        <v>2355</v>
      </c>
      <c r="L949" s="97"/>
      <c r="M949" s="97"/>
      <c r="P949" t="str">
        <f t="shared" si="172"/>
        <v>MEJIA </v>
      </c>
      <c r="Q949" t="str">
        <f t="shared" si="173"/>
        <v/>
      </c>
      <c r="R949" t="str">
        <f t="shared" si="174"/>
        <v>ROSARIO </v>
      </c>
      <c r="S949" t="str">
        <f t="shared" si="175"/>
        <v>MUJER </v>
      </c>
      <c r="T949" t="str">
        <f t="shared" si="176"/>
        <v>74</v>
      </c>
      <c r="U949" t="str">
        <f t="shared" si="177"/>
        <v/>
      </c>
      <c r="V949" t="str">
        <f t="shared" si="178"/>
        <v>MORELOS </v>
      </c>
      <c r="W949" t="str">
        <f t="shared" si="179"/>
        <v>42</v>
      </c>
      <c r="X949" t="str">
        <f t="shared" si="180"/>
        <v>SAN JOAQUIN</v>
      </c>
      <c r="Y949" t="str">
        <f t="shared" si="181"/>
        <v>CABECERA</v>
      </c>
      <c r="Z949" t="str">
        <f t="shared" si="182"/>
        <v/>
      </c>
      <c r="AA949" t="str">
        <f t="shared" si="183"/>
        <v/>
      </c>
    </row>
    <row r="950" spans="2:27" x14ac:dyDescent="0.25">
      <c r="B950" s="96" t="s">
        <v>768</v>
      </c>
      <c r="C950" s="96" t="s">
        <v>485</v>
      </c>
      <c r="D950" s="96" t="s">
        <v>342</v>
      </c>
      <c r="E950" s="96" t="s">
        <v>3292</v>
      </c>
      <c r="F950" s="96"/>
      <c r="G950" s="96">
        <v>3330188847</v>
      </c>
      <c r="H950" s="96" t="s">
        <v>2734</v>
      </c>
      <c r="I950" s="96">
        <v>26</v>
      </c>
      <c r="J950" s="97" t="s">
        <v>2737</v>
      </c>
      <c r="K950" s="96" t="s">
        <v>2355</v>
      </c>
      <c r="L950" s="96"/>
      <c r="M950" s="96"/>
      <c r="P950" t="str">
        <f t="shared" si="172"/>
        <v>VALDIVIA</v>
      </c>
      <c r="Q950" t="str">
        <f t="shared" si="173"/>
        <v>MUÑOZ</v>
      </c>
      <c r="R950" t="str">
        <f t="shared" si="174"/>
        <v>MANUELA</v>
      </c>
      <c r="S950" t="str">
        <f t="shared" si="175"/>
        <v>MUJER </v>
      </c>
      <c r="T950" t="str">
        <f t="shared" si="176"/>
        <v/>
      </c>
      <c r="U950" t="str">
        <f t="shared" si="177"/>
        <v>3330188847</v>
      </c>
      <c r="V950" t="str">
        <f t="shared" si="178"/>
        <v>DEGOLLADO</v>
      </c>
      <c r="W950" t="str">
        <f t="shared" si="179"/>
        <v>26</v>
      </c>
      <c r="X950" t="str">
        <f t="shared" si="180"/>
        <v>SAN JOAQUIN</v>
      </c>
      <c r="Y950" t="str">
        <f t="shared" si="181"/>
        <v>CABECERA</v>
      </c>
      <c r="Z950" t="str">
        <f t="shared" si="182"/>
        <v/>
      </c>
      <c r="AA950" t="str">
        <f t="shared" si="183"/>
        <v/>
      </c>
    </row>
    <row r="951" spans="2:27" x14ac:dyDescent="0.25">
      <c r="B951" s="97" t="s">
        <v>4660</v>
      </c>
      <c r="C951" s="97" t="s">
        <v>1391</v>
      </c>
      <c r="D951" s="97" t="s">
        <v>4661</v>
      </c>
      <c r="E951" s="97" t="s">
        <v>621</v>
      </c>
      <c r="F951" s="97" t="s">
        <v>3373</v>
      </c>
      <c r="G951" s="97">
        <v>3310095819</v>
      </c>
      <c r="H951" s="97" t="s">
        <v>4662</v>
      </c>
      <c r="I951" s="97">
        <v>42</v>
      </c>
      <c r="J951" s="97" t="s">
        <v>2737</v>
      </c>
      <c r="K951" s="96" t="s">
        <v>2355</v>
      </c>
      <c r="L951" s="97" t="s">
        <v>3373</v>
      </c>
      <c r="M951" s="97" t="s">
        <v>2359</v>
      </c>
      <c r="P951" t="str">
        <f t="shared" si="172"/>
        <v>MALDONADO </v>
      </c>
      <c r="Q951" t="str">
        <f t="shared" si="173"/>
        <v>OROZCO</v>
      </c>
      <c r="R951" t="str">
        <f t="shared" si="174"/>
        <v>DIEGO ALBERTO </v>
      </c>
      <c r="S951" t="str">
        <f t="shared" si="175"/>
        <v>HOMBRE</v>
      </c>
      <c r="T951" t="str">
        <f t="shared" si="176"/>
        <v>N/A</v>
      </c>
      <c r="U951" t="str">
        <f t="shared" si="177"/>
        <v>3310095819</v>
      </c>
      <c r="V951" t="str">
        <f t="shared" si="178"/>
        <v>MORELOS #42 SAN JOAQUIN ZORRILLOS</v>
      </c>
      <c r="W951" t="str">
        <f t="shared" si="179"/>
        <v>42</v>
      </c>
      <c r="X951" t="str">
        <f t="shared" si="180"/>
        <v>SAN JOAQUIN</v>
      </c>
      <c r="Y951" t="str">
        <f t="shared" si="181"/>
        <v>CABECERA</v>
      </c>
      <c r="Z951" t="str">
        <f t="shared" si="182"/>
        <v>N/A</v>
      </c>
      <c r="AA951" t="str">
        <f t="shared" si="183"/>
        <v>HIJOS DE PADRES EN EXTREMA POBREZA</v>
      </c>
    </row>
    <row r="952" spans="2:27" x14ac:dyDescent="0.25">
      <c r="B952" s="97" t="s">
        <v>608</v>
      </c>
      <c r="C952" s="97" t="s">
        <v>4663</v>
      </c>
      <c r="D952" s="97" t="s">
        <v>4664</v>
      </c>
      <c r="E952" s="97" t="s">
        <v>349</v>
      </c>
      <c r="F952" s="97"/>
      <c r="G952" s="97">
        <v>3312804116</v>
      </c>
      <c r="H952" s="97" t="s">
        <v>4665</v>
      </c>
      <c r="I952" s="97">
        <v>78</v>
      </c>
      <c r="J952" s="97" t="s">
        <v>2737</v>
      </c>
      <c r="K952" s="96" t="s">
        <v>2355</v>
      </c>
      <c r="L952" s="97"/>
      <c r="M952" s="97"/>
      <c r="P952" t="str">
        <f t="shared" si="172"/>
        <v>GARCÍA</v>
      </c>
      <c r="Q952" t="str">
        <f t="shared" si="173"/>
        <v>JÍMENEZ</v>
      </c>
      <c r="R952" t="str">
        <f t="shared" si="174"/>
        <v>BERTHA ALICIA</v>
      </c>
      <c r="S952" t="str">
        <f t="shared" si="175"/>
        <v>MUJER</v>
      </c>
      <c r="T952" t="str">
        <f t="shared" si="176"/>
        <v/>
      </c>
      <c r="U952" t="str">
        <f t="shared" si="177"/>
        <v>3312804116</v>
      </c>
      <c r="V952" t="str">
        <f t="shared" si="178"/>
        <v>NIÑOS HEROES</v>
      </c>
      <c r="W952" t="str">
        <f t="shared" si="179"/>
        <v>78</v>
      </c>
      <c r="X952" t="str">
        <f t="shared" si="180"/>
        <v>SAN JOAQUIN</v>
      </c>
      <c r="Y952" t="str">
        <f t="shared" si="181"/>
        <v>CABECERA</v>
      </c>
      <c r="Z952" t="str">
        <f t="shared" si="182"/>
        <v/>
      </c>
      <c r="AA952" t="str">
        <f t="shared" si="183"/>
        <v/>
      </c>
    </row>
    <row r="953" spans="2:27" x14ac:dyDescent="0.25">
      <c r="B953" s="96" t="s">
        <v>4067</v>
      </c>
      <c r="C953" s="96" t="s">
        <v>230</v>
      </c>
      <c r="D953" s="96" t="s">
        <v>4666</v>
      </c>
      <c r="E953" s="96" t="s">
        <v>27</v>
      </c>
      <c r="F953" s="97">
        <v>30</v>
      </c>
      <c r="G953" s="96">
        <v>3337222726</v>
      </c>
      <c r="H953" s="97" t="s">
        <v>4667</v>
      </c>
      <c r="I953" s="97">
        <v>112</v>
      </c>
      <c r="J953" s="97" t="s">
        <v>2737</v>
      </c>
      <c r="K953" s="96" t="s">
        <v>2355</v>
      </c>
      <c r="L953" s="97"/>
      <c r="M953" s="97"/>
      <c r="P953" t="str">
        <f t="shared" si="172"/>
        <v>DE LA TORRE </v>
      </c>
      <c r="Q953" t="str">
        <f t="shared" si="173"/>
        <v>RAMIREZ</v>
      </c>
      <c r="R953" t="str">
        <f t="shared" si="174"/>
        <v>MARCELA DE JESUS</v>
      </c>
      <c r="S953" t="str">
        <f t="shared" si="175"/>
        <v>MUJER</v>
      </c>
      <c r="T953" t="str">
        <f t="shared" si="176"/>
        <v>30</v>
      </c>
      <c r="U953" t="str">
        <f t="shared" si="177"/>
        <v>3337222726</v>
      </c>
      <c r="V953" t="str">
        <f t="shared" si="178"/>
        <v>NIÑOS HÉROES </v>
      </c>
      <c r="W953" t="str">
        <f t="shared" si="179"/>
        <v>112</v>
      </c>
      <c r="X953" t="str">
        <f t="shared" si="180"/>
        <v>SAN JOAQUIN</v>
      </c>
      <c r="Y953" t="str">
        <f t="shared" si="181"/>
        <v>CABECERA</v>
      </c>
      <c r="Z953" t="str">
        <f t="shared" si="182"/>
        <v/>
      </c>
      <c r="AA953" t="str">
        <f t="shared" si="183"/>
        <v/>
      </c>
    </row>
    <row r="954" spans="2:27" x14ac:dyDescent="0.25">
      <c r="B954" s="96" t="s">
        <v>4067</v>
      </c>
      <c r="C954" s="96" t="s">
        <v>230</v>
      </c>
      <c r="D954" s="96" t="s">
        <v>986</v>
      </c>
      <c r="E954" s="96" t="s">
        <v>27</v>
      </c>
      <c r="F954" s="97">
        <v>30</v>
      </c>
      <c r="G954" s="96">
        <v>3324853000</v>
      </c>
      <c r="H954" s="97" t="s">
        <v>4667</v>
      </c>
      <c r="I954" s="97">
        <v>106</v>
      </c>
      <c r="J954" s="97" t="s">
        <v>2737</v>
      </c>
      <c r="K954" s="96" t="s">
        <v>2355</v>
      </c>
      <c r="L954" s="97"/>
      <c r="M954" s="97"/>
      <c r="P954" t="str">
        <f t="shared" si="172"/>
        <v>DE LA TORRE </v>
      </c>
      <c r="Q954" t="str">
        <f t="shared" si="173"/>
        <v>RAMIREZ</v>
      </c>
      <c r="R954" t="str">
        <f t="shared" si="174"/>
        <v>CAROLINA</v>
      </c>
      <c r="S954" t="str">
        <f t="shared" si="175"/>
        <v>MUJER</v>
      </c>
      <c r="T954" t="str">
        <f t="shared" si="176"/>
        <v>30</v>
      </c>
      <c r="U954" t="str">
        <f t="shared" si="177"/>
        <v>3324853000</v>
      </c>
      <c r="V954" t="str">
        <f t="shared" si="178"/>
        <v>NIÑOS HÉROES </v>
      </c>
      <c r="W954" t="str">
        <f t="shared" si="179"/>
        <v>106</v>
      </c>
      <c r="X954" t="str">
        <f t="shared" si="180"/>
        <v>SAN JOAQUIN</v>
      </c>
      <c r="Y954" t="str">
        <f t="shared" si="181"/>
        <v>CABECERA</v>
      </c>
      <c r="Z954" t="str">
        <f t="shared" si="182"/>
        <v/>
      </c>
      <c r="AA954" t="str">
        <f t="shared" si="183"/>
        <v/>
      </c>
    </row>
    <row r="955" spans="2:27" x14ac:dyDescent="0.25">
      <c r="B955" s="96" t="s">
        <v>3403</v>
      </c>
      <c r="C955" s="96" t="s">
        <v>4138</v>
      </c>
      <c r="D955" s="96" t="s">
        <v>4668</v>
      </c>
      <c r="E955" s="96" t="s">
        <v>3292</v>
      </c>
      <c r="F955" s="96"/>
      <c r="G955" s="96">
        <v>3317660099</v>
      </c>
      <c r="H955" s="97" t="s">
        <v>4667</v>
      </c>
      <c r="I955" s="96">
        <v>113</v>
      </c>
      <c r="J955" s="97" t="s">
        <v>2737</v>
      </c>
      <c r="K955" s="96" t="s">
        <v>2355</v>
      </c>
      <c r="L955" s="96"/>
      <c r="M955" s="96"/>
      <c r="P955" t="str">
        <f t="shared" si="172"/>
        <v>PULIDO </v>
      </c>
      <c r="Q955" t="str">
        <f t="shared" si="173"/>
        <v>ARAMBULA </v>
      </c>
      <c r="R955" t="str">
        <f t="shared" si="174"/>
        <v>ANA ISABEL </v>
      </c>
      <c r="S955" t="str">
        <f t="shared" si="175"/>
        <v>MUJER </v>
      </c>
      <c r="T955" t="str">
        <f t="shared" si="176"/>
        <v/>
      </c>
      <c r="U955" t="str">
        <f t="shared" si="177"/>
        <v>3317660099</v>
      </c>
      <c r="V955" t="str">
        <f t="shared" si="178"/>
        <v>NIÑOS HÉROES </v>
      </c>
      <c r="W955" t="str">
        <f t="shared" si="179"/>
        <v>113</v>
      </c>
      <c r="X955" t="str">
        <f t="shared" si="180"/>
        <v>SAN JOAQUIN</v>
      </c>
      <c r="Y955" t="str">
        <f t="shared" si="181"/>
        <v>CABECERA</v>
      </c>
      <c r="Z955" t="str">
        <f t="shared" si="182"/>
        <v/>
      </c>
      <c r="AA955" t="str">
        <f t="shared" si="183"/>
        <v/>
      </c>
    </row>
    <row r="956" spans="2:27" x14ac:dyDescent="0.25">
      <c r="B956" s="97" t="s">
        <v>3607</v>
      </c>
      <c r="C956" s="97" t="s">
        <v>4640</v>
      </c>
      <c r="D956" s="97" t="s">
        <v>4251</v>
      </c>
      <c r="E956" s="97" t="s">
        <v>27</v>
      </c>
      <c r="F956" s="97">
        <v>53</v>
      </c>
      <c r="G956" s="97">
        <v>3314278040</v>
      </c>
      <c r="H956" s="97" t="s">
        <v>4667</v>
      </c>
      <c r="I956" s="97">
        <v>11</v>
      </c>
      <c r="J956" s="97" t="s">
        <v>2737</v>
      </c>
      <c r="K956" s="96" t="s">
        <v>2355</v>
      </c>
      <c r="L956" s="97">
        <v>5</v>
      </c>
      <c r="M956" s="97" t="s">
        <v>66</v>
      </c>
      <c r="P956" t="str">
        <f t="shared" si="172"/>
        <v>RAMÍREZ </v>
      </c>
      <c r="Q956" t="str">
        <f t="shared" si="173"/>
        <v>VALDIVIA </v>
      </c>
      <c r="R956" t="str">
        <f t="shared" si="174"/>
        <v>TERESA </v>
      </c>
      <c r="S956" t="str">
        <f t="shared" si="175"/>
        <v>MUJER</v>
      </c>
      <c r="T956" t="str">
        <f t="shared" si="176"/>
        <v>53</v>
      </c>
      <c r="U956" t="str">
        <f t="shared" si="177"/>
        <v>3314278040</v>
      </c>
      <c r="V956" t="str">
        <f t="shared" si="178"/>
        <v>NIÑOS HÉROES </v>
      </c>
      <c r="W956" t="str">
        <f t="shared" si="179"/>
        <v>11</v>
      </c>
      <c r="X956" t="str">
        <f t="shared" si="180"/>
        <v>SAN JOAQUIN</v>
      </c>
      <c r="Y956" t="str">
        <f t="shared" si="181"/>
        <v>CABECERA</v>
      </c>
      <c r="Z956" t="str">
        <f t="shared" si="182"/>
        <v>5</v>
      </c>
      <c r="AA956" t="str">
        <f t="shared" si="183"/>
        <v>VIUDA</v>
      </c>
    </row>
    <row r="957" spans="2:27" x14ac:dyDescent="0.25">
      <c r="B957" s="96" t="s">
        <v>4669</v>
      </c>
      <c r="C957" s="96" t="s">
        <v>95</v>
      </c>
      <c r="D957" s="96" t="s">
        <v>1184</v>
      </c>
      <c r="E957" s="97"/>
      <c r="F957" s="97">
        <v>45</v>
      </c>
      <c r="G957" s="96">
        <v>3331928130</v>
      </c>
      <c r="H957" s="97" t="s">
        <v>4670</v>
      </c>
      <c r="I957" s="97" t="s">
        <v>4062</v>
      </c>
      <c r="J957" s="97" t="s">
        <v>2737</v>
      </c>
      <c r="K957" s="96" t="s">
        <v>2355</v>
      </c>
      <c r="L957" s="97">
        <v>7</v>
      </c>
      <c r="M957" s="97"/>
      <c r="P957" t="str">
        <f t="shared" si="172"/>
        <v>CRUZ </v>
      </c>
      <c r="Q957" t="str">
        <f t="shared" si="173"/>
        <v>GOMEZ</v>
      </c>
      <c r="R957" t="str">
        <f t="shared" si="174"/>
        <v>FABIOLA</v>
      </c>
      <c r="S957" t="str">
        <f t="shared" si="175"/>
        <v/>
      </c>
      <c r="T957" t="str">
        <f t="shared" si="176"/>
        <v>45</v>
      </c>
      <c r="U957" t="str">
        <f t="shared" si="177"/>
        <v>3331928130</v>
      </c>
      <c r="V957" t="str">
        <f t="shared" si="178"/>
        <v>PRIV. GUADALUPE VICTORIA</v>
      </c>
      <c r="W957" t="str">
        <f t="shared" si="179"/>
        <v>13A</v>
      </c>
      <c r="X957" t="str">
        <f t="shared" si="180"/>
        <v>SAN JOAQUIN</v>
      </c>
      <c r="Y957" t="str">
        <f t="shared" si="181"/>
        <v>CABECERA</v>
      </c>
      <c r="Z957" t="str">
        <f t="shared" si="182"/>
        <v>7</v>
      </c>
      <c r="AA957" t="str">
        <f t="shared" si="183"/>
        <v/>
      </c>
    </row>
    <row r="958" spans="2:27" x14ac:dyDescent="0.25">
      <c r="B958" s="97" t="s">
        <v>4671</v>
      </c>
      <c r="C958" s="97" t="s">
        <v>551</v>
      </c>
      <c r="D958" s="97" t="s">
        <v>256</v>
      </c>
      <c r="E958" s="97" t="s">
        <v>27</v>
      </c>
      <c r="F958" s="97">
        <v>29</v>
      </c>
      <c r="G958" s="97">
        <v>3310482209</v>
      </c>
      <c r="H958" s="97" t="s">
        <v>1416</v>
      </c>
      <c r="I958" s="97">
        <v>2</v>
      </c>
      <c r="J958" s="97" t="s">
        <v>2737</v>
      </c>
      <c r="K958" s="96" t="s">
        <v>2355</v>
      </c>
      <c r="L958" s="97">
        <v>4</v>
      </c>
      <c r="M958" s="97" t="s">
        <v>29</v>
      </c>
      <c r="P958" t="str">
        <f t="shared" si="172"/>
        <v>ZÁRATE </v>
      </c>
      <c r="Q958" t="str">
        <f t="shared" si="173"/>
        <v>JIMÉNEZ</v>
      </c>
      <c r="R958" t="str">
        <f t="shared" si="174"/>
        <v>ROSA</v>
      </c>
      <c r="S958" t="str">
        <f t="shared" si="175"/>
        <v>MUJER</v>
      </c>
      <c r="T958" t="str">
        <f t="shared" si="176"/>
        <v>29</v>
      </c>
      <c r="U958" t="str">
        <f t="shared" si="177"/>
        <v>3310482209</v>
      </c>
      <c r="V958" t="str">
        <f t="shared" si="178"/>
        <v>PRIVADA GUADALUPE VICTORIA</v>
      </c>
      <c r="W958" t="str">
        <f t="shared" si="179"/>
        <v>2</v>
      </c>
      <c r="X958" t="str">
        <f t="shared" si="180"/>
        <v>SAN JOAQUIN</v>
      </c>
      <c r="Y958" t="str">
        <f t="shared" si="181"/>
        <v>CABECERA</v>
      </c>
      <c r="Z958" t="str">
        <f t="shared" si="182"/>
        <v>4</v>
      </c>
      <c r="AA958" t="str">
        <f t="shared" si="183"/>
        <v>MADRE SOLTERA</v>
      </c>
    </row>
    <row r="959" spans="2:27" x14ac:dyDescent="0.25">
      <c r="B959" s="97" t="s">
        <v>4672</v>
      </c>
      <c r="C959" s="97" t="s">
        <v>247</v>
      </c>
      <c r="D959" s="97" t="s">
        <v>4673</v>
      </c>
      <c r="E959" s="97" t="s">
        <v>27</v>
      </c>
      <c r="F959" s="97">
        <v>20</v>
      </c>
      <c r="G959" s="97">
        <v>3322018604</v>
      </c>
      <c r="H959" s="97" t="s">
        <v>4674</v>
      </c>
      <c r="I959" s="97">
        <v>13</v>
      </c>
      <c r="J959" s="97" t="s">
        <v>2737</v>
      </c>
      <c r="K959" s="96" t="s">
        <v>2355</v>
      </c>
      <c r="L959" s="97">
        <v>3</v>
      </c>
      <c r="M959" s="97" t="s">
        <v>29</v>
      </c>
      <c r="P959" t="str">
        <f t="shared" si="172"/>
        <v>VARGAS </v>
      </c>
      <c r="Q959" t="str">
        <f t="shared" si="173"/>
        <v>CRUZ</v>
      </c>
      <c r="R959" t="str">
        <f t="shared" si="174"/>
        <v>ADRIANA SARAHI</v>
      </c>
      <c r="S959" t="str">
        <f t="shared" si="175"/>
        <v>MUJER</v>
      </c>
      <c r="T959" t="str">
        <f t="shared" si="176"/>
        <v>20</v>
      </c>
      <c r="U959" t="str">
        <f t="shared" si="177"/>
        <v>3322018604</v>
      </c>
      <c r="V959" t="str">
        <f t="shared" si="178"/>
        <v>PRIVADA GUADALUPE VICTORIA </v>
      </c>
      <c r="W959" t="str">
        <f t="shared" si="179"/>
        <v>13</v>
      </c>
      <c r="X959" t="str">
        <f t="shared" si="180"/>
        <v>SAN JOAQUIN</v>
      </c>
      <c r="Y959" t="str">
        <f t="shared" si="181"/>
        <v>CABECERA</v>
      </c>
      <c r="Z959" t="str">
        <f t="shared" si="182"/>
        <v>3</v>
      </c>
      <c r="AA959" t="str">
        <f t="shared" si="183"/>
        <v>MADRE SOLTERA</v>
      </c>
    </row>
    <row r="960" spans="2:27" x14ac:dyDescent="0.25">
      <c r="B960" s="97" t="s">
        <v>273</v>
      </c>
      <c r="C960" s="96" t="s">
        <v>250</v>
      </c>
      <c r="D960" s="97" t="s">
        <v>4675</v>
      </c>
      <c r="E960" s="96"/>
      <c r="F960" s="97">
        <v>27</v>
      </c>
      <c r="G960" s="97">
        <v>3315458161</v>
      </c>
      <c r="H960" s="97" t="s">
        <v>529</v>
      </c>
      <c r="I960" s="96" t="s">
        <v>4676</v>
      </c>
      <c r="J960" s="97" t="s">
        <v>2737</v>
      </c>
      <c r="K960" s="96" t="s">
        <v>2355</v>
      </c>
      <c r="L960" s="96"/>
      <c r="M960" s="96"/>
      <c r="P960" t="str">
        <f t="shared" si="172"/>
        <v>FLORES</v>
      </c>
      <c r="Q960" t="str">
        <f t="shared" si="173"/>
        <v>ÁLVAREZ</v>
      </c>
      <c r="R960" t="str">
        <f t="shared" si="174"/>
        <v>ALMA ANAHI</v>
      </c>
      <c r="S960" t="str">
        <f t="shared" si="175"/>
        <v/>
      </c>
      <c r="T960" t="str">
        <f t="shared" si="176"/>
        <v>27</v>
      </c>
      <c r="U960" t="str">
        <f t="shared" si="177"/>
        <v>3315458161</v>
      </c>
      <c r="V960" t="str">
        <f t="shared" si="178"/>
        <v>HIDALGO</v>
      </c>
      <c r="W960" t="str">
        <f t="shared" si="179"/>
        <v>83-A</v>
      </c>
      <c r="X960" t="str">
        <f t="shared" si="180"/>
        <v>SAN JOAQUIN</v>
      </c>
      <c r="Y960" t="str">
        <f t="shared" si="181"/>
        <v>CABECERA</v>
      </c>
      <c r="Z960" t="str">
        <f t="shared" si="182"/>
        <v/>
      </c>
      <c r="AA960" t="str">
        <f t="shared" si="183"/>
        <v/>
      </c>
    </row>
    <row r="961" spans="2:27" x14ac:dyDescent="0.25">
      <c r="B961" s="97" t="s">
        <v>4677</v>
      </c>
      <c r="C961" s="96" t="s">
        <v>384</v>
      </c>
      <c r="D961" s="97" t="s">
        <v>798</v>
      </c>
      <c r="E961" s="97" t="s">
        <v>33</v>
      </c>
      <c r="F961" s="97">
        <v>28</v>
      </c>
      <c r="G961" s="97">
        <v>3322049748</v>
      </c>
      <c r="H961" s="97" t="s">
        <v>2595</v>
      </c>
      <c r="I961" s="97" t="s">
        <v>1977</v>
      </c>
      <c r="J961" s="97" t="s">
        <v>2737</v>
      </c>
      <c r="K961" s="96" t="s">
        <v>2355</v>
      </c>
      <c r="L961" s="97">
        <v>5</v>
      </c>
      <c r="M961" s="97" t="s">
        <v>3316</v>
      </c>
      <c r="P961" t="str">
        <f t="shared" si="172"/>
        <v>SARATE</v>
      </c>
      <c r="Q961" t="str">
        <f t="shared" si="173"/>
        <v>JIMENEZ</v>
      </c>
      <c r="R961" t="str">
        <f t="shared" si="174"/>
        <v>MARIA DEL ROSARIO</v>
      </c>
      <c r="S961" t="str">
        <f t="shared" si="175"/>
        <v>MUJER</v>
      </c>
      <c r="T961" t="str">
        <f t="shared" si="176"/>
        <v>28</v>
      </c>
      <c r="U961" t="str">
        <f t="shared" si="177"/>
        <v>3322049748</v>
      </c>
      <c r="V961" t="str">
        <f t="shared" si="178"/>
        <v>INDEPENDENCIA</v>
      </c>
      <c r="W961" t="str">
        <f t="shared" si="179"/>
        <v>60-A</v>
      </c>
      <c r="X961" t="str">
        <f t="shared" si="180"/>
        <v>SAN JOAQUIN</v>
      </c>
      <c r="Y961" t="str">
        <f t="shared" si="181"/>
        <v>CABECERA</v>
      </c>
      <c r="Z961" t="str">
        <f t="shared" si="182"/>
        <v>5</v>
      </c>
      <c r="AA961" t="str">
        <f t="shared" si="183"/>
        <v>DESEMPLEO</v>
      </c>
    </row>
    <row r="962" spans="2:27" x14ac:dyDescent="0.25">
      <c r="B962" s="97" t="s">
        <v>214</v>
      </c>
      <c r="C962" s="96" t="s">
        <v>745</v>
      </c>
      <c r="D962" s="97" t="s">
        <v>4678</v>
      </c>
      <c r="E962" s="97" t="s">
        <v>33</v>
      </c>
      <c r="F962" s="97">
        <v>21</v>
      </c>
      <c r="G962" s="97">
        <v>315326052</v>
      </c>
      <c r="H962" s="97" t="s">
        <v>4670</v>
      </c>
      <c r="I962" s="97">
        <v>6</v>
      </c>
      <c r="J962" s="97" t="s">
        <v>2737</v>
      </c>
      <c r="K962" s="96" t="s">
        <v>2355</v>
      </c>
      <c r="L962" s="97">
        <v>3</v>
      </c>
      <c r="M962" s="97" t="s">
        <v>3316</v>
      </c>
      <c r="P962" t="str">
        <f t="shared" ref="P962:P1025" si="184">UPPER(B962)</f>
        <v>ALVAREZ</v>
      </c>
      <c r="Q962" t="str">
        <f t="shared" ref="Q962:Q1025" si="185">UPPER(C962)</f>
        <v>LIMON</v>
      </c>
      <c r="R962" t="str">
        <f t="shared" ref="R962:R1025" si="186">UPPER(D962)</f>
        <v>MARIA ENEDINA</v>
      </c>
      <c r="S962" t="str">
        <f t="shared" ref="S962:S1025" si="187">UPPER(E962)</f>
        <v>MUJER</v>
      </c>
      <c r="T962" t="str">
        <f t="shared" ref="T962:T1025" si="188">UPPER(F962)</f>
        <v>21</v>
      </c>
      <c r="U962" t="str">
        <f t="shared" ref="U962:U1025" si="189">UPPER(G962)</f>
        <v>315326052</v>
      </c>
      <c r="V962" t="str">
        <f t="shared" ref="V962:V1025" si="190">UPPER(H962)</f>
        <v>PRIV. GUADALUPE VICTORIA</v>
      </c>
      <c r="W962" t="str">
        <f t="shared" ref="W962:W1025" si="191">UPPER(I962)</f>
        <v>6</v>
      </c>
      <c r="X962" t="str">
        <f t="shared" ref="X962:X1025" si="192">UPPER(J962)</f>
        <v>SAN JOAQUIN</v>
      </c>
      <c r="Y962" t="str">
        <f t="shared" ref="Y962:Y1025" si="193">UPPER(K962)</f>
        <v>CABECERA</v>
      </c>
      <c r="Z962" t="str">
        <f t="shared" ref="Z962:Z1025" si="194">UPPER(L962)</f>
        <v>3</v>
      </c>
      <c r="AA962" t="str">
        <f t="shared" ref="AA962:AA1025" si="195">UPPER(M962)</f>
        <v>DESEMPLEO</v>
      </c>
    </row>
    <row r="963" spans="2:27" x14ac:dyDescent="0.25">
      <c r="B963" s="97" t="s">
        <v>1045</v>
      </c>
      <c r="C963" s="96" t="s">
        <v>223</v>
      </c>
      <c r="D963" s="97" t="s">
        <v>692</v>
      </c>
      <c r="E963" s="97" t="s">
        <v>33</v>
      </c>
      <c r="F963" s="97">
        <v>40</v>
      </c>
      <c r="G963" s="97"/>
      <c r="H963" s="97" t="s">
        <v>4679</v>
      </c>
      <c r="I963" s="97" t="s">
        <v>4370</v>
      </c>
      <c r="J963" s="97" t="s">
        <v>2737</v>
      </c>
      <c r="K963" s="96" t="s">
        <v>2355</v>
      </c>
      <c r="L963" s="97"/>
      <c r="M963" s="97"/>
      <c r="P963" t="str">
        <f t="shared" si="184"/>
        <v>ACEVES</v>
      </c>
      <c r="Q963" t="str">
        <f t="shared" si="185"/>
        <v>VAZQUEZ</v>
      </c>
      <c r="R963" t="str">
        <f t="shared" si="186"/>
        <v>ROSA</v>
      </c>
      <c r="S963" t="str">
        <f t="shared" si="187"/>
        <v>MUJER</v>
      </c>
      <c r="T963" t="str">
        <f t="shared" si="188"/>
        <v>40</v>
      </c>
      <c r="U963" t="str">
        <f t="shared" si="189"/>
        <v/>
      </c>
      <c r="V963" t="str">
        <f t="shared" si="190"/>
        <v>CARRETERA LIBRE A TOTOTLAN</v>
      </c>
      <c r="W963" t="str">
        <f t="shared" si="191"/>
        <v>11-B</v>
      </c>
      <c r="X963" t="str">
        <f t="shared" si="192"/>
        <v>SAN JOAQUIN</v>
      </c>
      <c r="Y963" t="str">
        <f t="shared" si="193"/>
        <v>CABECERA</v>
      </c>
      <c r="Z963" t="str">
        <f t="shared" si="194"/>
        <v/>
      </c>
      <c r="AA963" t="str">
        <f t="shared" si="195"/>
        <v/>
      </c>
    </row>
    <row r="964" spans="2:27" x14ac:dyDescent="0.25">
      <c r="B964" s="97" t="s">
        <v>1045</v>
      </c>
      <c r="C964" s="96" t="s">
        <v>223</v>
      </c>
      <c r="D964" s="97" t="s">
        <v>1857</v>
      </c>
      <c r="E964" s="97" t="s">
        <v>33</v>
      </c>
      <c r="F964" s="97">
        <v>47</v>
      </c>
      <c r="G964" s="97">
        <v>3316173608</v>
      </c>
      <c r="H964" s="97" t="s">
        <v>2741</v>
      </c>
      <c r="I964" s="97">
        <v>20</v>
      </c>
      <c r="J964" s="97" t="s">
        <v>2737</v>
      </c>
      <c r="K964" s="96" t="s">
        <v>2355</v>
      </c>
      <c r="L964" s="97"/>
      <c r="M964" s="97"/>
      <c r="P964" t="str">
        <f t="shared" si="184"/>
        <v>ACEVES</v>
      </c>
      <c r="Q964" t="str">
        <f t="shared" si="185"/>
        <v>VAZQUEZ</v>
      </c>
      <c r="R964" t="str">
        <f t="shared" si="186"/>
        <v>LIDIA</v>
      </c>
      <c r="S964" t="str">
        <f t="shared" si="187"/>
        <v>MUJER</v>
      </c>
      <c r="T964" t="str">
        <f t="shared" si="188"/>
        <v>47</v>
      </c>
      <c r="U964" t="str">
        <f t="shared" si="189"/>
        <v>3316173608</v>
      </c>
      <c r="V964" t="str">
        <f t="shared" si="190"/>
        <v>CAMINO A LA CEBOLLETA</v>
      </c>
      <c r="W964" t="str">
        <f t="shared" si="191"/>
        <v>20</v>
      </c>
      <c r="X964" t="str">
        <f t="shared" si="192"/>
        <v>SAN JOAQUIN</v>
      </c>
      <c r="Y964" t="str">
        <f t="shared" si="193"/>
        <v>CABECERA</v>
      </c>
      <c r="Z964" t="str">
        <f t="shared" si="194"/>
        <v/>
      </c>
      <c r="AA964" t="str">
        <f t="shared" si="195"/>
        <v/>
      </c>
    </row>
    <row r="965" spans="2:27" x14ac:dyDescent="0.25">
      <c r="B965" s="97" t="s">
        <v>688</v>
      </c>
      <c r="C965" s="97" t="s">
        <v>3404</v>
      </c>
      <c r="D965" s="97" t="s">
        <v>1897</v>
      </c>
      <c r="E965" s="97" t="s">
        <v>33</v>
      </c>
      <c r="F965" s="97">
        <v>65</v>
      </c>
      <c r="G965" s="97"/>
      <c r="H965" s="97" t="s">
        <v>4680</v>
      </c>
      <c r="I965" s="97">
        <v>15</v>
      </c>
      <c r="J965" s="97" t="s">
        <v>2374</v>
      </c>
      <c r="K965" s="96" t="s">
        <v>2355</v>
      </c>
      <c r="L965" s="97">
        <v>2</v>
      </c>
      <c r="M965" s="97" t="s">
        <v>1888</v>
      </c>
      <c r="P965" t="str">
        <f t="shared" si="184"/>
        <v>VELAZQUEZ</v>
      </c>
      <c r="Q965" t="str">
        <f t="shared" si="185"/>
        <v>VALENCIA </v>
      </c>
      <c r="R965" t="str">
        <f t="shared" si="186"/>
        <v>ELENA</v>
      </c>
      <c r="S965" t="str">
        <f t="shared" si="187"/>
        <v>MUJER</v>
      </c>
      <c r="T965" t="str">
        <f t="shared" si="188"/>
        <v>65</v>
      </c>
      <c r="U965" t="str">
        <f t="shared" si="189"/>
        <v/>
      </c>
      <c r="V965" t="str">
        <f t="shared" si="190"/>
        <v>FRANCISCO DE ASIS</v>
      </c>
      <c r="W965" t="str">
        <f t="shared" si="191"/>
        <v>15</v>
      </c>
      <c r="X965" t="str">
        <f t="shared" si="192"/>
        <v>SAN JOSE DEL RIO</v>
      </c>
      <c r="Y965" t="str">
        <f t="shared" si="193"/>
        <v>CABECERA</v>
      </c>
      <c r="Z965" t="str">
        <f t="shared" si="194"/>
        <v>2</v>
      </c>
      <c r="AA965" t="str">
        <f t="shared" si="195"/>
        <v>ADULTO MAYOR</v>
      </c>
    </row>
    <row r="966" spans="2:27" x14ac:dyDescent="0.25">
      <c r="B966" s="97" t="s">
        <v>4681</v>
      </c>
      <c r="C966" s="97" t="s">
        <v>181</v>
      </c>
      <c r="D966" s="97" t="s">
        <v>4682</v>
      </c>
      <c r="E966" s="97" t="s">
        <v>33</v>
      </c>
      <c r="F966" s="97">
        <v>23</v>
      </c>
      <c r="G966" s="97">
        <v>3327411109</v>
      </c>
      <c r="H966" s="97" t="s">
        <v>4683</v>
      </c>
      <c r="I966" s="97" t="s">
        <v>4684</v>
      </c>
      <c r="J966" s="97" t="s">
        <v>2374</v>
      </c>
      <c r="K966" s="96" t="s">
        <v>2355</v>
      </c>
      <c r="L966" s="97">
        <v>3</v>
      </c>
      <c r="M966" s="97" t="s">
        <v>3316</v>
      </c>
      <c r="P966" t="str">
        <f t="shared" si="184"/>
        <v>MENDOZA </v>
      </c>
      <c r="Q966" t="str">
        <f t="shared" si="185"/>
        <v>ALMARAZ</v>
      </c>
      <c r="R966" t="str">
        <f t="shared" si="186"/>
        <v>CASANDRA YAZMIN</v>
      </c>
      <c r="S966" t="str">
        <f t="shared" si="187"/>
        <v>MUJER</v>
      </c>
      <c r="T966" t="str">
        <f t="shared" si="188"/>
        <v>23</v>
      </c>
      <c r="U966" t="str">
        <f t="shared" si="189"/>
        <v>3327411109</v>
      </c>
      <c r="V966" t="str">
        <f t="shared" si="190"/>
        <v>LIBRAMIENTO A TEPA </v>
      </c>
      <c r="W966" t="str">
        <f t="shared" si="191"/>
        <v>228-A</v>
      </c>
      <c r="X966" t="str">
        <f t="shared" si="192"/>
        <v>SAN JOSE DEL RIO</v>
      </c>
      <c r="Y966" t="str">
        <f t="shared" si="193"/>
        <v>CABECERA</v>
      </c>
      <c r="Z966" t="str">
        <f t="shared" si="194"/>
        <v>3</v>
      </c>
      <c r="AA966" t="str">
        <f t="shared" si="195"/>
        <v>DESEMPLEO</v>
      </c>
    </row>
    <row r="967" spans="2:27" x14ac:dyDescent="0.25">
      <c r="B967" s="97" t="s">
        <v>374</v>
      </c>
      <c r="C967" s="97" t="s">
        <v>4685</v>
      </c>
      <c r="D967" s="97" t="s">
        <v>4686</v>
      </c>
      <c r="E967" s="97" t="s">
        <v>267</v>
      </c>
      <c r="F967" s="97">
        <v>51</v>
      </c>
      <c r="G967" s="97">
        <v>3318708830</v>
      </c>
      <c r="H967" s="97" t="s">
        <v>4687</v>
      </c>
      <c r="I967" s="97">
        <v>9</v>
      </c>
      <c r="J967" s="97" t="s">
        <v>2374</v>
      </c>
      <c r="K967" s="96" t="s">
        <v>2355</v>
      </c>
      <c r="L967" s="97">
        <v>4</v>
      </c>
      <c r="M967" s="97" t="s">
        <v>3095</v>
      </c>
      <c r="P967" t="str">
        <f t="shared" si="184"/>
        <v>TORRES</v>
      </c>
      <c r="Q967" t="str">
        <f t="shared" si="185"/>
        <v>DE LEON</v>
      </c>
      <c r="R967" t="str">
        <f t="shared" si="186"/>
        <v>JOSE DE JESUS</v>
      </c>
      <c r="S967" t="str">
        <f t="shared" si="187"/>
        <v>HOMBRE</v>
      </c>
      <c r="T967" t="str">
        <f t="shared" si="188"/>
        <v>51</v>
      </c>
      <c r="U967" t="str">
        <f t="shared" si="189"/>
        <v>3318708830</v>
      </c>
      <c r="V967" t="str">
        <f t="shared" si="190"/>
        <v>LOS PINOS</v>
      </c>
      <c r="W967" t="str">
        <f t="shared" si="191"/>
        <v>9</v>
      </c>
      <c r="X967" t="str">
        <f t="shared" si="192"/>
        <v>SAN JOSE DEL RIO</v>
      </c>
      <c r="Y967" t="str">
        <f t="shared" si="193"/>
        <v>CABECERA</v>
      </c>
      <c r="Z967" t="str">
        <f t="shared" si="194"/>
        <v>4</v>
      </c>
      <c r="AA967" t="str">
        <f t="shared" si="195"/>
        <v>DESEMPLEADO</v>
      </c>
    </row>
    <row r="968" spans="2:27" x14ac:dyDescent="0.25">
      <c r="B968" s="97" t="s">
        <v>223</v>
      </c>
      <c r="C968" s="97" t="s">
        <v>37</v>
      </c>
      <c r="D968" s="97" t="s">
        <v>4668</v>
      </c>
      <c r="E968" s="97" t="s">
        <v>1333</v>
      </c>
      <c r="F968" s="97">
        <v>44</v>
      </c>
      <c r="G968" s="97">
        <v>3731052367</v>
      </c>
      <c r="H968" s="97" t="s">
        <v>4687</v>
      </c>
      <c r="I968" s="97">
        <v>18</v>
      </c>
      <c r="J968" s="97" t="s">
        <v>2374</v>
      </c>
      <c r="K968" s="96" t="s">
        <v>2355</v>
      </c>
      <c r="L968" s="97">
        <v>4</v>
      </c>
      <c r="M968" s="97" t="s">
        <v>4688</v>
      </c>
      <c r="P968" t="str">
        <f t="shared" si="184"/>
        <v>VAZQUEZ</v>
      </c>
      <c r="Q968" t="str">
        <f t="shared" si="185"/>
        <v>CARDONA</v>
      </c>
      <c r="R968" t="str">
        <f t="shared" si="186"/>
        <v>ANA ISABEL </v>
      </c>
      <c r="S968" t="str">
        <f t="shared" si="187"/>
        <v>F</v>
      </c>
      <c r="T968" t="str">
        <f t="shared" si="188"/>
        <v>44</v>
      </c>
      <c r="U968" t="str">
        <f t="shared" si="189"/>
        <v>3731052367</v>
      </c>
      <c r="V968" t="str">
        <f t="shared" si="190"/>
        <v>LOS PINOS</v>
      </c>
      <c r="W968" t="str">
        <f t="shared" si="191"/>
        <v>18</v>
      </c>
      <c r="X968" t="str">
        <f t="shared" si="192"/>
        <v>SAN JOSE DEL RIO</v>
      </c>
      <c r="Y968" t="str">
        <f t="shared" si="193"/>
        <v>CABECERA</v>
      </c>
      <c r="Z968" t="str">
        <f t="shared" si="194"/>
        <v>4</v>
      </c>
      <c r="AA968" t="str">
        <f t="shared" si="195"/>
        <v>SEPARADA </v>
      </c>
    </row>
    <row r="969" spans="2:27" x14ac:dyDescent="0.25">
      <c r="B969" s="97" t="s">
        <v>4689</v>
      </c>
      <c r="C969" s="97" t="s">
        <v>4690</v>
      </c>
      <c r="D969" s="97" t="s">
        <v>4691</v>
      </c>
      <c r="E969" s="97" t="s">
        <v>3303</v>
      </c>
      <c r="F969" s="97">
        <v>38</v>
      </c>
      <c r="G969" s="97">
        <v>3787318735</v>
      </c>
      <c r="H969" s="97" t="s">
        <v>4687</v>
      </c>
      <c r="I969" s="97">
        <v>24</v>
      </c>
      <c r="J969" s="97" t="s">
        <v>2374</v>
      </c>
      <c r="K969" s="96" t="s">
        <v>2355</v>
      </c>
      <c r="L969" s="97">
        <v>3</v>
      </c>
      <c r="M969" s="97"/>
      <c r="P969" t="str">
        <f t="shared" si="184"/>
        <v>IBARRA </v>
      </c>
      <c r="Q969" t="str">
        <f t="shared" si="185"/>
        <v>MORAN </v>
      </c>
      <c r="R969" t="str">
        <f t="shared" si="186"/>
        <v>MONICA ALEJANDRA </v>
      </c>
      <c r="S969" t="str">
        <f t="shared" si="187"/>
        <v>MUJER </v>
      </c>
      <c r="T969" t="str">
        <f t="shared" si="188"/>
        <v>38</v>
      </c>
      <c r="U969" t="str">
        <f t="shared" si="189"/>
        <v>3787318735</v>
      </c>
      <c r="V969" t="str">
        <f t="shared" si="190"/>
        <v>LOS PINOS</v>
      </c>
      <c r="W969" t="str">
        <f t="shared" si="191"/>
        <v>24</v>
      </c>
      <c r="X969" t="str">
        <f t="shared" si="192"/>
        <v>SAN JOSE DEL RIO</v>
      </c>
      <c r="Y969" t="str">
        <f t="shared" si="193"/>
        <v>CABECERA</v>
      </c>
      <c r="Z969" t="str">
        <f t="shared" si="194"/>
        <v>3</v>
      </c>
      <c r="AA969" t="str">
        <f t="shared" si="195"/>
        <v/>
      </c>
    </row>
    <row r="970" spans="2:27" x14ac:dyDescent="0.25">
      <c r="B970" s="97" t="s">
        <v>250</v>
      </c>
      <c r="C970" s="97" t="s">
        <v>4692</v>
      </c>
      <c r="D970" s="97" t="s">
        <v>1374</v>
      </c>
      <c r="E970" s="97"/>
      <c r="F970" s="97"/>
      <c r="G970" s="97">
        <v>3331585716</v>
      </c>
      <c r="H970" s="97" t="s">
        <v>4693</v>
      </c>
      <c r="I970" s="97" t="s">
        <v>4694</v>
      </c>
      <c r="J970" s="97" t="s">
        <v>2374</v>
      </c>
      <c r="K970" s="96" t="s">
        <v>2355</v>
      </c>
      <c r="L970" s="97"/>
      <c r="M970" s="97"/>
      <c r="P970" t="str">
        <f t="shared" si="184"/>
        <v>ÁLVAREZ</v>
      </c>
      <c r="Q970" t="str">
        <f t="shared" si="185"/>
        <v>H.</v>
      </c>
      <c r="R970" t="str">
        <f t="shared" si="186"/>
        <v>BLANCA ESTELA</v>
      </c>
      <c r="S970" t="str">
        <f t="shared" si="187"/>
        <v/>
      </c>
      <c r="T970" t="str">
        <f t="shared" si="188"/>
        <v/>
      </c>
      <c r="U970" t="str">
        <f t="shared" si="189"/>
        <v>3331585716</v>
      </c>
      <c r="V970" t="str">
        <f t="shared" si="190"/>
        <v>LOS PINOS</v>
      </c>
      <c r="W970" t="str">
        <f t="shared" si="191"/>
        <v>12A</v>
      </c>
      <c r="X970" t="str">
        <f t="shared" si="192"/>
        <v>SAN JOSE DEL RIO</v>
      </c>
      <c r="Y970" t="str">
        <f t="shared" si="193"/>
        <v>CABECERA</v>
      </c>
      <c r="Z970" t="str">
        <f t="shared" si="194"/>
        <v/>
      </c>
      <c r="AA970" t="str">
        <f t="shared" si="195"/>
        <v/>
      </c>
    </row>
    <row r="971" spans="2:27" x14ac:dyDescent="0.25">
      <c r="B971" s="97" t="s">
        <v>912</v>
      </c>
      <c r="C971" s="97" t="s">
        <v>912</v>
      </c>
      <c r="D971" s="97" t="s">
        <v>4695</v>
      </c>
      <c r="E971" s="97" t="s">
        <v>1333</v>
      </c>
      <c r="F971" s="97">
        <v>31</v>
      </c>
      <c r="G971" s="97">
        <v>3313964776</v>
      </c>
      <c r="H971" s="97" t="s">
        <v>4687</v>
      </c>
      <c r="I971" s="97" t="s">
        <v>4696</v>
      </c>
      <c r="J971" s="97" t="s">
        <v>2374</v>
      </c>
      <c r="K971" s="96" t="s">
        <v>2355</v>
      </c>
      <c r="L971" s="97" t="s">
        <v>1885</v>
      </c>
      <c r="M971" s="97"/>
      <c r="P971" t="str">
        <f t="shared" si="184"/>
        <v>HERRERA</v>
      </c>
      <c r="Q971" t="str">
        <f t="shared" si="185"/>
        <v>HERRERA</v>
      </c>
      <c r="R971" t="str">
        <f t="shared" si="186"/>
        <v>VIANEY</v>
      </c>
      <c r="S971" t="str">
        <f t="shared" si="187"/>
        <v>F</v>
      </c>
      <c r="T971" t="str">
        <f t="shared" si="188"/>
        <v>31</v>
      </c>
      <c r="U971" t="str">
        <f t="shared" si="189"/>
        <v>3313964776</v>
      </c>
      <c r="V971" t="str">
        <f t="shared" si="190"/>
        <v>LOS PINOS</v>
      </c>
      <c r="W971" t="str">
        <f t="shared" si="191"/>
        <v>149 2DA PLANTA</v>
      </c>
      <c r="X971" t="str">
        <f t="shared" si="192"/>
        <v>SAN JOSE DEL RIO</v>
      </c>
      <c r="Y971" t="str">
        <f t="shared" si="193"/>
        <v>CABECERA</v>
      </c>
      <c r="Z971" t="str">
        <f t="shared" si="194"/>
        <v>MADRE SOLTERA</v>
      </c>
      <c r="AA971" t="str">
        <f t="shared" si="195"/>
        <v/>
      </c>
    </row>
    <row r="972" spans="2:27" x14ac:dyDescent="0.25">
      <c r="B972" s="97" t="s">
        <v>4697</v>
      </c>
      <c r="C972" s="97" t="s">
        <v>4241</v>
      </c>
      <c r="D972" s="97" t="s">
        <v>4698</v>
      </c>
      <c r="E972" s="97" t="s">
        <v>3303</v>
      </c>
      <c r="F972" s="97">
        <v>78</v>
      </c>
      <c r="G972" s="97">
        <v>3324909946</v>
      </c>
      <c r="H972" s="97" t="s">
        <v>4687</v>
      </c>
      <c r="I972" s="97" t="s">
        <v>4699</v>
      </c>
      <c r="J972" s="97" t="s">
        <v>2374</v>
      </c>
      <c r="K972" s="96" t="s">
        <v>2355</v>
      </c>
      <c r="L972" s="97">
        <v>4</v>
      </c>
      <c r="M972" s="97"/>
      <c r="P972" t="str">
        <f t="shared" si="184"/>
        <v>CHOLICO </v>
      </c>
      <c r="Q972" t="str">
        <f t="shared" si="185"/>
        <v>AGUIRRE </v>
      </c>
      <c r="R972" t="str">
        <f t="shared" si="186"/>
        <v>CELIA </v>
      </c>
      <c r="S972" t="str">
        <f t="shared" si="187"/>
        <v>MUJER </v>
      </c>
      <c r="T972" t="str">
        <f t="shared" si="188"/>
        <v>78</v>
      </c>
      <c r="U972" t="str">
        <f t="shared" si="189"/>
        <v>3324909946</v>
      </c>
      <c r="V972" t="str">
        <f t="shared" si="190"/>
        <v>LOS PINOS</v>
      </c>
      <c r="W972" t="str">
        <f t="shared" si="191"/>
        <v>22A</v>
      </c>
      <c r="X972" t="str">
        <f t="shared" si="192"/>
        <v>SAN JOSE DEL RIO</v>
      </c>
      <c r="Y972" t="str">
        <f t="shared" si="193"/>
        <v>CABECERA</v>
      </c>
      <c r="Z972" t="str">
        <f t="shared" si="194"/>
        <v>4</v>
      </c>
      <c r="AA972" t="str">
        <f t="shared" si="195"/>
        <v/>
      </c>
    </row>
    <row r="973" spans="2:27" x14ac:dyDescent="0.25">
      <c r="B973" s="97" t="s">
        <v>4700</v>
      </c>
      <c r="C973" s="97" t="s">
        <v>3719</v>
      </c>
      <c r="D973" s="97" t="s">
        <v>4701</v>
      </c>
      <c r="E973" s="97" t="s">
        <v>3303</v>
      </c>
      <c r="F973" s="97">
        <v>22</v>
      </c>
      <c r="G973" s="97">
        <v>3787318735</v>
      </c>
      <c r="H973" s="97" t="s">
        <v>4687</v>
      </c>
      <c r="I973" s="97" t="s">
        <v>4702</v>
      </c>
      <c r="J973" s="97" t="s">
        <v>2374</v>
      </c>
      <c r="K973" s="96" t="s">
        <v>2355</v>
      </c>
      <c r="L973" s="97">
        <v>2</v>
      </c>
      <c r="M973" s="97"/>
      <c r="P973" t="str">
        <f t="shared" si="184"/>
        <v>MARQUEZ </v>
      </c>
      <c r="Q973" t="str">
        <f t="shared" si="185"/>
        <v>GONZALEZ </v>
      </c>
      <c r="R973" t="str">
        <f t="shared" si="186"/>
        <v>BRENDA JOSSELIN </v>
      </c>
      <c r="S973" t="str">
        <f t="shared" si="187"/>
        <v>MUJER </v>
      </c>
      <c r="T973" t="str">
        <f t="shared" si="188"/>
        <v>22</v>
      </c>
      <c r="U973" t="str">
        <f t="shared" si="189"/>
        <v>3787318735</v>
      </c>
      <c r="V973" t="str">
        <f t="shared" si="190"/>
        <v>LOS PINOS</v>
      </c>
      <c r="W973" t="str">
        <f t="shared" si="191"/>
        <v>24 A</v>
      </c>
      <c r="X973" t="str">
        <f t="shared" si="192"/>
        <v>SAN JOSE DEL RIO</v>
      </c>
      <c r="Y973" t="str">
        <f t="shared" si="193"/>
        <v>CABECERA</v>
      </c>
      <c r="Z973" t="str">
        <f t="shared" si="194"/>
        <v>2</v>
      </c>
      <c r="AA973" t="str">
        <f t="shared" si="195"/>
        <v/>
      </c>
    </row>
    <row r="974" spans="2:27" x14ac:dyDescent="0.25">
      <c r="B974" s="97" t="s">
        <v>4703</v>
      </c>
      <c r="C974" s="97" t="s">
        <v>4697</v>
      </c>
      <c r="D974" s="97" t="s">
        <v>4704</v>
      </c>
      <c r="E974" s="97" t="s">
        <v>3253</v>
      </c>
      <c r="F974" s="97">
        <v>35</v>
      </c>
      <c r="G974" s="97"/>
      <c r="H974" s="97" t="s">
        <v>4705</v>
      </c>
      <c r="I974" s="97">
        <v>22</v>
      </c>
      <c r="J974" s="97" t="s">
        <v>2374</v>
      </c>
      <c r="K974" s="96" t="s">
        <v>2355</v>
      </c>
      <c r="L974" s="97">
        <v>7</v>
      </c>
      <c r="M974" s="97"/>
      <c r="P974" t="str">
        <f t="shared" si="184"/>
        <v>TEJEDA </v>
      </c>
      <c r="Q974" t="str">
        <f t="shared" si="185"/>
        <v>CHOLICO </v>
      </c>
      <c r="R974" t="str">
        <f t="shared" si="186"/>
        <v>BLANCA ESTHELA </v>
      </c>
      <c r="S974" t="str">
        <f t="shared" si="187"/>
        <v>M</v>
      </c>
      <c r="T974" t="str">
        <f t="shared" si="188"/>
        <v>35</v>
      </c>
      <c r="U974" t="str">
        <f t="shared" si="189"/>
        <v/>
      </c>
      <c r="V974" t="str">
        <f t="shared" si="190"/>
        <v>LOS PINOS </v>
      </c>
      <c r="W974" t="str">
        <f t="shared" si="191"/>
        <v>22</v>
      </c>
      <c r="X974" t="str">
        <f t="shared" si="192"/>
        <v>SAN JOSE DEL RIO</v>
      </c>
      <c r="Y974" t="str">
        <f t="shared" si="193"/>
        <v>CABECERA</v>
      </c>
      <c r="Z974" t="str">
        <f t="shared" si="194"/>
        <v>7</v>
      </c>
      <c r="AA974" t="str">
        <f t="shared" si="195"/>
        <v/>
      </c>
    </row>
    <row r="975" spans="2:27" x14ac:dyDescent="0.25">
      <c r="B975" s="96" t="s">
        <v>3383</v>
      </c>
      <c r="C975" s="96" t="s">
        <v>3553</v>
      </c>
      <c r="D975" s="96" t="s">
        <v>4143</v>
      </c>
      <c r="E975" s="96" t="s">
        <v>3292</v>
      </c>
      <c r="F975" s="96"/>
      <c r="G975" s="96">
        <v>3322429167</v>
      </c>
      <c r="H975" s="96" t="s">
        <v>4706</v>
      </c>
      <c r="I975" s="96">
        <v>30</v>
      </c>
      <c r="J975" s="97" t="s">
        <v>2374</v>
      </c>
      <c r="K975" s="96" t="s">
        <v>2355</v>
      </c>
      <c r="L975" s="96"/>
      <c r="M975" s="96"/>
      <c r="P975" t="str">
        <f t="shared" si="184"/>
        <v>CARBAJAL </v>
      </c>
      <c r="Q975" t="str">
        <f t="shared" si="185"/>
        <v>RUVALCABA </v>
      </c>
      <c r="R975" t="str">
        <f t="shared" si="186"/>
        <v>MARIA ELENA </v>
      </c>
      <c r="S975" t="str">
        <f t="shared" si="187"/>
        <v>MUJER </v>
      </c>
      <c r="T975" t="str">
        <f t="shared" si="188"/>
        <v/>
      </c>
      <c r="U975" t="str">
        <f t="shared" si="189"/>
        <v>3322429167</v>
      </c>
      <c r="V975" t="str">
        <f t="shared" si="190"/>
        <v>PRIVADA RIO VERDE </v>
      </c>
      <c r="W975" t="str">
        <f t="shared" si="191"/>
        <v>30</v>
      </c>
      <c r="X975" t="str">
        <f t="shared" si="192"/>
        <v>SAN JOSE DEL RIO</v>
      </c>
      <c r="Y975" t="str">
        <f t="shared" si="193"/>
        <v>CABECERA</v>
      </c>
      <c r="Z975" t="str">
        <f t="shared" si="194"/>
        <v/>
      </c>
      <c r="AA975" t="str">
        <f t="shared" si="195"/>
        <v/>
      </c>
    </row>
    <row r="976" spans="2:27" x14ac:dyDescent="0.25">
      <c r="B976" s="96" t="s">
        <v>1422</v>
      </c>
      <c r="C976" s="96" t="s">
        <v>1423</v>
      </c>
      <c r="D976" s="96" t="s">
        <v>432</v>
      </c>
      <c r="E976" s="96"/>
      <c r="F976" s="96"/>
      <c r="G976" s="96">
        <v>3329485799</v>
      </c>
      <c r="H976" s="96" t="s">
        <v>4707</v>
      </c>
      <c r="I976" s="96">
        <v>2</v>
      </c>
      <c r="J976" s="97" t="s">
        <v>2745</v>
      </c>
      <c r="K976" s="96" t="s">
        <v>2355</v>
      </c>
      <c r="L976" s="96"/>
      <c r="M976" s="96"/>
      <c r="P976" t="str">
        <f t="shared" si="184"/>
        <v>BOLAÑOS</v>
      </c>
      <c r="Q976" t="str">
        <f t="shared" si="185"/>
        <v>NUÑEZ</v>
      </c>
      <c r="R976" t="str">
        <f t="shared" si="186"/>
        <v>MARIA GUADALUPE</v>
      </c>
      <c r="S976" t="str">
        <f t="shared" si="187"/>
        <v/>
      </c>
      <c r="T976" t="str">
        <f t="shared" si="188"/>
        <v/>
      </c>
      <c r="U976" t="str">
        <f t="shared" si="189"/>
        <v>3329485799</v>
      </c>
      <c r="V976" t="str">
        <f t="shared" si="190"/>
        <v>PRIVADA SAN JOSE DEL RIO</v>
      </c>
      <c r="W976" t="str">
        <f t="shared" si="191"/>
        <v>2</v>
      </c>
      <c r="X976" t="str">
        <f t="shared" si="192"/>
        <v>SAN JUAN</v>
      </c>
      <c r="Y976" t="str">
        <f t="shared" si="193"/>
        <v>CABECERA</v>
      </c>
      <c r="Z976" t="str">
        <f t="shared" si="194"/>
        <v/>
      </c>
      <c r="AA976" t="str">
        <f t="shared" si="195"/>
        <v/>
      </c>
    </row>
    <row r="977" spans="2:27" x14ac:dyDescent="0.25">
      <c r="B977" s="97" t="s">
        <v>241</v>
      </c>
      <c r="C977" s="97" t="s">
        <v>211</v>
      </c>
      <c r="D977" s="97" t="s">
        <v>4708</v>
      </c>
      <c r="E977" s="97" t="s">
        <v>27</v>
      </c>
      <c r="F977" s="97">
        <v>22</v>
      </c>
      <c r="G977" s="97">
        <v>3123021981</v>
      </c>
      <c r="H977" s="97" t="s">
        <v>4709</v>
      </c>
      <c r="I977" s="97">
        <v>12</v>
      </c>
      <c r="J977" s="97" t="s">
        <v>2374</v>
      </c>
      <c r="K977" s="96" t="s">
        <v>2355</v>
      </c>
      <c r="L977" s="97">
        <v>1</v>
      </c>
      <c r="M977" s="97" t="s">
        <v>29</v>
      </c>
      <c r="P977" t="str">
        <f t="shared" si="184"/>
        <v>GARCIA</v>
      </c>
      <c r="Q977" t="str">
        <f t="shared" si="185"/>
        <v>ESQUEDA</v>
      </c>
      <c r="R977" t="str">
        <f t="shared" si="186"/>
        <v>ANA ISABEL</v>
      </c>
      <c r="S977" t="str">
        <f t="shared" si="187"/>
        <v>MUJER</v>
      </c>
      <c r="T977" t="str">
        <f t="shared" si="188"/>
        <v>22</v>
      </c>
      <c r="U977" t="str">
        <f t="shared" si="189"/>
        <v>3123021981</v>
      </c>
      <c r="V977" t="str">
        <f t="shared" si="190"/>
        <v>PRIVADA SAN LUIS</v>
      </c>
      <c r="W977" t="str">
        <f t="shared" si="191"/>
        <v>12</v>
      </c>
      <c r="X977" t="str">
        <f t="shared" si="192"/>
        <v>SAN JOSE DEL RIO</v>
      </c>
      <c r="Y977" t="str">
        <f t="shared" si="193"/>
        <v>CABECERA</v>
      </c>
      <c r="Z977" t="str">
        <f t="shared" si="194"/>
        <v>1</v>
      </c>
      <c r="AA977" t="str">
        <f t="shared" si="195"/>
        <v>MADRE SOLTERA</v>
      </c>
    </row>
    <row r="978" spans="2:27" x14ac:dyDescent="0.25">
      <c r="B978" s="97" t="s">
        <v>4710</v>
      </c>
      <c r="C978" s="96" t="s">
        <v>127</v>
      </c>
      <c r="D978" s="97" t="s">
        <v>4711</v>
      </c>
      <c r="E978" s="96"/>
      <c r="F978" s="97">
        <v>18</v>
      </c>
      <c r="G978" s="97">
        <v>3314508239</v>
      </c>
      <c r="H978" s="97" t="s">
        <v>4709</v>
      </c>
      <c r="I978" s="96">
        <v>116</v>
      </c>
      <c r="J978" s="97" t="s">
        <v>2374</v>
      </c>
      <c r="K978" s="96" t="s">
        <v>2355</v>
      </c>
      <c r="L978" s="96"/>
      <c r="M978" s="96"/>
      <c r="P978" t="str">
        <f t="shared" si="184"/>
        <v>RUBALCABA</v>
      </c>
      <c r="Q978" t="str">
        <f t="shared" si="185"/>
        <v>RODRIGUEZ</v>
      </c>
      <c r="R978" t="str">
        <f t="shared" si="186"/>
        <v>MARIA MAGDALENA </v>
      </c>
      <c r="S978" t="str">
        <f t="shared" si="187"/>
        <v/>
      </c>
      <c r="T978" t="str">
        <f t="shared" si="188"/>
        <v>18</v>
      </c>
      <c r="U978" t="str">
        <f t="shared" si="189"/>
        <v>3314508239</v>
      </c>
      <c r="V978" t="str">
        <f t="shared" si="190"/>
        <v>PRIVADA SAN LUIS</v>
      </c>
      <c r="W978" t="str">
        <f t="shared" si="191"/>
        <v>116</v>
      </c>
      <c r="X978" t="str">
        <f t="shared" si="192"/>
        <v>SAN JOSE DEL RIO</v>
      </c>
      <c r="Y978" t="str">
        <f t="shared" si="193"/>
        <v>CABECERA</v>
      </c>
      <c r="Z978" t="str">
        <f t="shared" si="194"/>
        <v/>
      </c>
      <c r="AA978" t="str">
        <f t="shared" si="195"/>
        <v/>
      </c>
    </row>
    <row r="979" spans="2:27" x14ac:dyDescent="0.25">
      <c r="B979" s="97" t="s">
        <v>31</v>
      </c>
      <c r="C979" s="97" t="s">
        <v>181</v>
      </c>
      <c r="D979" s="97" t="s">
        <v>1162</v>
      </c>
      <c r="E979" s="97" t="s">
        <v>1871</v>
      </c>
      <c r="F979" s="97">
        <v>26</v>
      </c>
      <c r="G979" s="97">
        <v>3324323479</v>
      </c>
      <c r="H979" s="97" t="s">
        <v>4712</v>
      </c>
      <c r="I979" s="97">
        <v>6</v>
      </c>
      <c r="J979" s="97" t="s">
        <v>2374</v>
      </c>
      <c r="K979" s="96" t="s">
        <v>2355</v>
      </c>
      <c r="L979" s="97">
        <v>5</v>
      </c>
      <c r="M979" s="97" t="s">
        <v>3399</v>
      </c>
      <c r="P979" t="str">
        <f t="shared" si="184"/>
        <v>MENDOZA</v>
      </c>
      <c r="Q979" t="str">
        <f t="shared" si="185"/>
        <v>ALMARAZ</v>
      </c>
      <c r="R979" t="str">
        <f t="shared" si="186"/>
        <v>PEDRO</v>
      </c>
      <c r="S979" t="str">
        <f t="shared" si="187"/>
        <v>M</v>
      </c>
      <c r="T979" t="str">
        <f t="shared" si="188"/>
        <v>26</v>
      </c>
      <c r="U979" t="str">
        <f t="shared" si="189"/>
        <v>3324323479</v>
      </c>
      <c r="V979" t="str">
        <f t="shared" si="190"/>
        <v>PRIVADA SAN PABLO</v>
      </c>
      <c r="W979" t="str">
        <f t="shared" si="191"/>
        <v>6</v>
      </c>
      <c r="X979" t="str">
        <f t="shared" si="192"/>
        <v>SAN JOSE DEL RIO</v>
      </c>
      <c r="Y979" t="str">
        <f t="shared" si="193"/>
        <v>CABECERA</v>
      </c>
      <c r="Z979" t="str">
        <f t="shared" si="194"/>
        <v>5</v>
      </c>
      <c r="AA979" t="str">
        <f t="shared" si="195"/>
        <v>S/D</v>
      </c>
    </row>
    <row r="980" spans="2:27" x14ac:dyDescent="0.25">
      <c r="B980" s="97" t="s">
        <v>3654</v>
      </c>
      <c r="C980" s="97" t="s">
        <v>3306</v>
      </c>
      <c r="D980" s="97" t="s">
        <v>3717</v>
      </c>
      <c r="E980" s="97" t="s">
        <v>3303</v>
      </c>
      <c r="F980" s="97">
        <v>50</v>
      </c>
      <c r="G980" s="97">
        <v>3312894650</v>
      </c>
      <c r="H980" s="97" t="s">
        <v>4713</v>
      </c>
      <c r="I980" s="97">
        <v>381</v>
      </c>
      <c r="J980" s="97" t="s">
        <v>2374</v>
      </c>
      <c r="K980" s="96" t="s">
        <v>2355</v>
      </c>
      <c r="L980" s="97">
        <v>4</v>
      </c>
      <c r="M980" s="97"/>
      <c r="P980" t="str">
        <f t="shared" si="184"/>
        <v>REYNOSO </v>
      </c>
      <c r="Q980" t="str">
        <f t="shared" si="185"/>
        <v>MORALES </v>
      </c>
      <c r="R980" t="str">
        <f t="shared" si="186"/>
        <v>BERTHA </v>
      </c>
      <c r="S980" t="str">
        <f t="shared" si="187"/>
        <v>MUJER </v>
      </c>
      <c r="T980" t="str">
        <f t="shared" si="188"/>
        <v>50</v>
      </c>
      <c r="U980" t="str">
        <f t="shared" si="189"/>
        <v>3312894650</v>
      </c>
      <c r="V980" t="str">
        <f t="shared" si="190"/>
        <v>PROL. CLUB ZAPOTLANEJO </v>
      </c>
      <c r="W980" t="str">
        <f t="shared" si="191"/>
        <v>381</v>
      </c>
      <c r="X980" t="str">
        <f t="shared" si="192"/>
        <v>SAN JOSE DEL RIO</v>
      </c>
      <c r="Y980" t="str">
        <f t="shared" si="193"/>
        <v>CABECERA</v>
      </c>
      <c r="Z980" t="str">
        <f t="shared" si="194"/>
        <v>4</v>
      </c>
      <c r="AA980" t="str">
        <f t="shared" si="195"/>
        <v/>
      </c>
    </row>
    <row r="981" spans="2:27" x14ac:dyDescent="0.25">
      <c r="B981" s="97" t="s">
        <v>3604</v>
      </c>
      <c r="C981" s="97" t="s">
        <v>3728</v>
      </c>
      <c r="D981" s="97" t="s">
        <v>3911</v>
      </c>
      <c r="E981" s="97" t="s">
        <v>3292</v>
      </c>
      <c r="F981" s="97">
        <v>52</v>
      </c>
      <c r="G981" s="97">
        <v>3337237495</v>
      </c>
      <c r="H981" s="97" t="s">
        <v>4714</v>
      </c>
      <c r="I981" s="97" t="s">
        <v>4715</v>
      </c>
      <c r="J981" s="97" t="s">
        <v>2374</v>
      </c>
      <c r="K981" s="96" t="s">
        <v>2355</v>
      </c>
      <c r="L981" s="97">
        <v>5</v>
      </c>
      <c r="M981" s="97"/>
      <c r="P981" t="str">
        <f t="shared" si="184"/>
        <v>LIMON </v>
      </c>
      <c r="Q981" t="str">
        <f t="shared" si="185"/>
        <v>PEREZ </v>
      </c>
      <c r="R981" t="str">
        <f t="shared" si="186"/>
        <v>MARIA GUADALUPE </v>
      </c>
      <c r="S981" t="str">
        <f t="shared" si="187"/>
        <v>MUJER </v>
      </c>
      <c r="T981" t="str">
        <f t="shared" si="188"/>
        <v>52</v>
      </c>
      <c r="U981" t="str">
        <f t="shared" si="189"/>
        <v>3337237495</v>
      </c>
      <c r="V981" t="str">
        <f t="shared" si="190"/>
        <v>PV. RIO VERDE </v>
      </c>
      <c r="W981" t="str">
        <f t="shared" si="191"/>
        <v>41 INT. 2</v>
      </c>
      <c r="X981" t="str">
        <f t="shared" si="192"/>
        <v>SAN JOSE DEL RIO</v>
      </c>
      <c r="Y981" t="str">
        <f t="shared" si="193"/>
        <v>CABECERA</v>
      </c>
      <c r="Z981" t="str">
        <f t="shared" si="194"/>
        <v>5</v>
      </c>
      <c r="AA981" t="str">
        <f t="shared" si="195"/>
        <v/>
      </c>
    </row>
    <row r="982" spans="2:27" x14ac:dyDescent="0.25">
      <c r="B982" s="97" t="s">
        <v>1018</v>
      </c>
      <c r="C982" s="97" t="s">
        <v>4716</v>
      </c>
      <c r="D982" s="97" t="s">
        <v>4717</v>
      </c>
      <c r="E982" s="97" t="s">
        <v>3303</v>
      </c>
      <c r="F982" s="97">
        <v>20</v>
      </c>
      <c r="G982" s="97">
        <v>3323316080</v>
      </c>
      <c r="H982" s="97" t="s">
        <v>4718</v>
      </c>
      <c r="I982" s="97" t="s">
        <v>4719</v>
      </c>
      <c r="J982" s="97" t="s">
        <v>2374</v>
      </c>
      <c r="K982" s="96" t="s">
        <v>2355</v>
      </c>
      <c r="L982" s="97">
        <v>2</v>
      </c>
      <c r="M982" s="97" t="s">
        <v>4155</v>
      </c>
      <c r="P982" t="str">
        <f t="shared" si="184"/>
        <v>DIAZ</v>
      </c>
      <c r="Q982" t="str">
        <f t="shared" si="185"/>
        <v>ALMARAZ </v>
      </c>
      <c r="R982" t="str">
        <f t="shared" si="186"/>
        <v>MELANI NAOMI</v>
      </c>
      <c r="S982" t="str">
        <f t="shared" si="187"/>
        <v>MUJER </v>
      </c>
      <c r="T982" t="str">
        <f t="shared" si="188"/>
        <v>20</v>
      </c>
      <c r="U982" t="str">
        <f t="shared" si="189"/>
        <v>3323316080</v>
      </c>
      <c r="V982" t="str">
        <f t="shared" si="190"/>
        <v>REGINO VENEGAS </v>
      </c>
      <c r="W982" t="str">
        <f t="shared" si="191"/>
        <v>311 B</v>
      </c>
      <c r="X982" t="str">
        <f t="shared" si="192"/>
        <v>SAN JOSE DEL RIO</v>
      </c>
      <c r="Y982" t="str">
        <f t="shared" si="193"/>
        <v>CABECERA</v>
      </c>
      <c r="Z982" t="str">
        <f t="shared" si="194"/>
        <v>2</v>
      </c>
      <c r="AA982" t="str">
        <f t="shared" si="195"/>
        <v>MAMA SOLTERA </v>
      </c>
    </row>
    <row r="983" spans="2:27" x14ac:dyDescent="0.25">
      <c r="B983" s="97" t="s">
        <v>24</v>
      </c>
      <c r="C983" s="97" t="s">
        <v>282</v>
      </c>
      <c r="D983" s="97" t="s">
        <v>4720</v>
      </c>
      <c r="E983" s="97" t="s">
        <v>27</v>
      </c>
      <c r="F983" s="97">
        <v>28</v>
      </c>
      <c r="G983" s="97">
        <v>3318264106</v>
      </c>
      <c r="H983" s="97" t="s">
        <v>4718</v>
      </c>
      <c r="I983" s="97" t="s">
        <v>4721</v>
      </c>
      <c r="J983" s="97" t="s">
        <v>2374</v>
      </c>
      <c r="K983" s="96" t="s">
        <v>2355</v>
      </c>
      <c r="L983" s="97">
        <v>4</v>
      </c>
      <c r="M983" s="97" t="s">
        <v>29</v>
      </c>
      <c r="P983" t="str">
        <f t="shared" si="184"/>
        <v>MUÑOZ</v>
      </c>
      <c r="Q983" t="str">
        <f t="shared" si="185"/>
        <v>NAVARRO</v>
      </c>
      <c r="R983" t="str">
        <f t="shared" si="186"/>
        <v>ROSA MARIA</v>
      </c>
      <c r="S983" t="str">
        <f t="shared" si="187"/>
        <v>MUJER</v>
      </c>
      <c r="T983" t="str">
        <f t="shared" si="188"/>
        <v>28</v>
      </c>
      <c r="U983" t="str">
        <f t="shared" si="189"/>
        <v>3318264106</v>
      </c>
      <c r="V983" t="str">
        <f t="shared" si="190"/>
        <v>REGINO VENEGAS </v>
      </c>
      <c r="W983" t="str">
        <f t="shared" si="191"/>
        <v>311A</v>
      </c>
      <c r="X983" t="str">
        <f t="shared" si="192"/>
        <v>SAN JOSE DEL RIO</v>
      </c>
      <c r="Y983" t="str">
        <f t="shared" si="193"/>
        <v>CABECERA</v>
      </c>
      <c r="Z983" t="str">
        <f t="shared" si="194"/>
        <v>4</v>
      </c>
      <c r="AA983" t="str">
        <f t="shared" si="195"/>
        <v>MADRE SOLTERA</v>
      </c>
    </row>
    <row r="984" spans="2:27" x14ac:dyDescent="0.25">
      <c r="B984" s="97" t="s">
        <v>3867</v>
      </c>
      <c r="C984" s="97" t="s">
        <v>4722</v>
      </c>
      <c r="D984" s="97" t="s">
        <v>3679</v>
      </c>
      <c r="E984" s="97" t="s">
        <v>3303</v>
      </c>
      <c r="F984" s="97">
        <v>42</v>
      </c>
      <c r="G984" s="97">
        <v>3324538118</v>
      </c>
      <c r="H984" s="97" t="s">
        <v>4718</v>
      </c>
      <c r="I984" s="97">
        <v>311</v>
      </c>
      <c r="J984" s="97" t="s">
        <v>2374</v>
      </c>
      <c r="K984" s="96" t="s">
        <v>2355</v>
      </c>
      <c r="L984" s="97">
        <v>5</v>
      </c>
      <c r="M984" s="97" t="s">
        <v>4155</v>
      </c>
      <c r="P984" t="str">
        <f t="shared" si="184"/>
        <v>MUÑOZ </v>
      </c>
      <c r="Q984" t="str">
        <f t="shared" si="185"/>
        <v>VELEZ </v>
      </c>
      <c r="R984" t="str">
        <f t="shared" si="186"/>
        <v>MARGARITA </v>
      </c>
      <c r="S984" t="str">
        <f t="shared" si="187"/>
        <v>MUJER </v>
      </c>
      <c r="T984" t="str">
        <f t="shared" si="188"/>
        <v>42</v>
      </c>
      <c r="U984" t="str">
        <f t="shared" si="189"/>
        <v>3324538118</v>
      </c>
      <c r="V984" t="str">
        <f t="shared" si="190"/>
        <v>REGINO VENEGAS </v>
      </c>
      <c r="W984" t="str">
        <f t="shared" si="191"/>
        <v>311</v>
      </c>
      <c r="X984" t="str">
        <f t="shared" si="192"/>
        <v>SAN JOSE DEL RIO</v>
      </c>
      <c r="Y984" t="str">
        <f t="shared" si="193"/>
        <v>CABECERA</v>
      </c>
      <c r="Z984" t="str">
        <f t="shared" si="194"/>
        <v>5</v>
      </c>
      <c r="AA984" t="str">
        <f t="shared" si="195"/>
        <v>MAMA SOLTERA </v>
      </c>
    </row>
    <row r="985" spans="2:27" x14ac:dyDescent="0.25">
      <c r="B985" s="96" t="s">
        <v>341</v>
      </c>
      <c r="C985" s="96" t="s">
        <v>20</v>
      </c>
      <c r="D985" s="96" t="s">
        <v>1442</v>
      </c>
      <c r="E985" s="96" t="s">
        <v>3292</v>
      </c>
      <c r="F985" s="96">
        <v>28</v>
      </c>
      <c r="G985" s="96">
        <v>3315408596</v>
      </c>
      <c r="H985" s="97" t="s">
        <v>4718</v>
      </c>
      <c r="I985" s="96">
        <v>315</v>
      </c>
      <c r="J985" s="97" t="s">
        <v>2374</v>
      </c>
      <c r="K985" s="96" t="s">
        <v>2355</v>
      </c>
      <c r="L985" s="96">
        <v>4</v>
      </c>
      <c r="M985" s="96" t="s">
        <v>3316</v>
      </c>
      <c r="P985" t="str">
        <f t="shared" si="184"/>
        <v>NUÑO</v>
      </c>
      <c r="Q985" t="str">
        <f t="shared" si="185"/>
        <v>GUTIERREZ</v>
      </c>
      <c r="R985" t="str">
        <f t="shared" si="186"/>
        <v>SILVIA PATRICIA</v>
      </c>
      <c r="S985" t="str">
        <f t="shared" si="187"/>
        <v>MUJER </v>
      </c>
      <c r="T985" t="str">
        <f t="shared" si="188"/>
        <v>28</v>
      </c>
      <c r="U985" t="str">
        <f t="shared" si="189"/>
        <v>3315408596</v>
      </c>
      <c r="V985" t="str">
        <f t="shared" si="190"/>
        <v>REGINO VENEGAS </v>
      </c>
      <c r="W985" t="str">
        <f t="shared" si="191"/>
        <v>315</v>
      </c>
      <c r="X985" t="str">
        <f t="shared" si="192"/>
        <v>SAN JOSE DEL RIO</v>
      </c>
      <c r="Y985" t="str">
        <f t="shared" si="193"/>
        <v>CABECERA</v>
      </c>
      <c r="Z985" t="str">
        <f t="shared" si="194"/>
        <v>4</v>
      </c>
      <c r="AA985" t="str">
        <f t="shared" si="195"/>
        <v>DESEMPLEO</v>
      </c>
    </row>
    <row r="986" spans="2:27" x14ac:dyDescent="0.25">
      <c r="B986" s="97" t="s">
        <v>214</v>
      </c>
      <c r="C986" s="97" t="s">
        <v>4723</v>
      </c>
      <c r="D986" s="97" t="s">
        <v>4724</v>
      </c>
      <c r="E986" s="97" t="s">
        <v>33</v>
      </c>
      <c r="F986" s="97">
        <v>24</v>
      </c>
      <c r="G986" s="97">
        <v>3313314595</v>
      </c>
      <c r="H986" s="97" t="s">
        <v>4725</v>
      </c>
      <c r="I986" s="97" t="s">
        <v>4726</v>
      </c>
      <c r="J986" s="97" t="s">
        <v>2374</v>
      </c>
      <c r="K986" s="96" t="s">
        <v>2355</v>
      </c>
      <c r="L986" s="97">
        <v>4</v>
      </c>
      <c r="M986" s="97" t="s">
        <v>3316</v>
      </c>
      <c r="P986" t="str">
        <f t="shared" si="184"/>
        <v>ALVAREZ</v>
      </c>
      <c r="Q986" t="str">
        <f t="shared" si="185"/>
        <v>CERVANTES </v>
      </c>
      <c r="R986" t="str">
        <f t="shared" si="186"/>
        <v>CRUZ BERENICE</v>
      </c>
      <c r="S986" t="str">
        <f t="shared" si="187"/>
        <v>MUJER</v>
      </c>
      <c r="T986" t="str">
        <f t="shared" si="188"/>
        <v>24</v>
      </c>
      <c r="U986" t="str">
        <f t="shared" si="189"/>
        <v>3313314595</v>
      </c>
      <c r="V986" t="str">
        <f t="shared" si="190"/>
        <v>REGINO VENEGAS </v>
      </c>
      <c r="W986" t="str">
        <f t="shared" si="191"/>
        <v>311 P.B.</v>
      </c>
      <c r="X986" t="str">
        <f t="shared" si="192"/>
        <v>SAN JOSE DEL RIO</v>
      </c>
      <c r="Y986" t="str">
        <f t="shared" si="193"/>
        <v>CABECERA</v>
      </c>
      <c r="Z986" t="str">
        <f t="shared" si="194"/>
        <v>4</v>
      </c>
      <c r="AA986" t="str">
        <f t="shared" si="195"/>
        <v>DESEMPLEO</v>
      </c>
    </row>
    <row r="987" spans="2:27" x14ac:dyDescent="0.25">
      <c r="B987" s="96" t="s">
        <v>3525</v>
      </c>
      <c r="C987" s="96" t="s">
        <v>3291</v>
      </c>
      <c r="D987" s="96" t="s">
        <v>4727</v>
      </c>
      <c r="E987" s="96" t="s">
        <v>3292</v>
      </c>
      <c r="F987" s="96"/>
      <c r="G987" s="96">
        <v>3315715126</v>
      </c>
      <c r="H987" s="96" t="s">
        <v>34</v>
      </c>
      <c r="I987" s="96" t="s">
        <v>3995</v>
      </c>
      <c r="J987" s="97" t="s">
        <v>2374</v>
      </c>
      <c r="K987" s="96" t="s">
        <v>2355</v>
      </c>
      <c r="L987" s="96"/>
      <c r="M987" s="96"/>
      <c r="P987" t="str">
        <f t="shared" si="184"/>
        <v>NUÑO </v>
      </c>
      <c r="Q987" t="str">
        <f t="shared" si="185"/>
        <v>GUTIERREZ </v>
      </c>
      <c r="R987" t="str">
        <f t="shared" si="186"/>
        <v>LIDIA </v>
      </c>
      <c r="S987" t="str">
        <f t="shared" si="187"/>
        <v>MUJER </v>
      </c>
      <c r="T987" t="str">
        <f t="shared" si="188"/>
        <v/>
      </c>
      <c r="U987" t="str">
        <f t="shared" si="189"/>
        <v>3315715126</v>
      </c>
      <c r="V987" t="str">
        <f t="shared" si="190"/>
        <v>RIO BRAVO</v>
      </c>
      <c r="W987" t="str">
        <f t="shared" si="191"/>
        <v>12 B</v>
      </c>
      <c r="X987" t="str">
        <f t="shared" si="192"/>
        <v>SAN JOSE DEL RIO</v>
      </c>
      <c r="Y987" t="str">
        <f t="shared" si="193"/>
        <v>CABECERA</v>
      </c>
      <c r="Z987" t="str">
        <f t="shared" si="194"/>
        <v/>
      </c>
      <c r="AA987" t="str">
        <f t="shared" si="195"/>
        <v/>
      </c>
    </row>
    <row r="988" spans="2:27" x14ac:dyDescent="0.25">
      <c r="B988" s="97" t="s">
        <v>4728</v>
      </c>
      <c r="C988" s="97" t="s">
        <v>4624</v>
      </c>
      <c r="D988" s="97" t="s">
        <v>4729</v>
      </c>
      <c r="E988" s="97" t="s">
        <v>27</v>
      </c>
      <c r="F988" s="97">
        <v>35</v>
      </c>
      <c r="G988" s="97">
        <v>3318893181</v>
      </c>
      <c r="H988" s="97" t="s">
        <v>4730</v>
      </c>
      <c r="I988" s="97">
        <v>4</v>
      </c>
      <c r="J988" s="97" t="s">
        <v>2374</v>
      </c>
      <c r="K988" s="96" t="s">
        <v>2355</v>
      </c>
      <c r="L988" s="97">
        <v>4</v>
      </c>
      <c r="M988" s="97" t="s">
        <v>29</v>
      </c>
      <c r="P988" t="str">
        <f t="shared" si="184"/>
        <v>ENRÍQUEZ </v>
      </c>
      <c r="Q988" t="str">
        <f t="shared" si="185"/>
        <v>GONZÁLEZ </v>
      </c>
      <c r="R988" t="str">
        <f t="shared" si="186"/>
        <v>IVETTH </v>
      </c>
      <c r="S988" t="str">
        <f t="shared" si="187"/>
        <v>MUJER</v>
      </c>
      <c r="T988" t="str">
        <f t="shared" si="188"/>
        <v>35</v>
      </c>
      <c r="U988" t="str">
        <f t="shared" si="189"/>
        <v>3318893181</v>
      </c>
      <c r="V988" t="str">
        <f t="shared" si="190"/>
        <v>RÍO LERMA</v>
      </c>
      <c r="W988" t="str">
        <f t="shared" si="191"/>
        <v>4</v>
      </c>
      <c r="X988" t="str">
        <f t="shared" si="192"/>
        <v>SAN JOSE DEL RIO</v>
      </c>
      <c r="Y988" t="str">
        <f t="shared" si="193"/>
        <v>CABECERA</v>
      </c>
      <c r="Z988" t="str">
        <f t="shared" si="194"/>
        <v>4</v>
      </c>
      <c r="AA988" t="str">
        <f t="shared" si="195"/>
        <v>MADRE SOLTERA</v>
      </c>
    </row>
    <row r="989" spans="2:27" x14ac:dyDescent="0.25">
      <c r="B989" s="97" t="s">
        <v>4039</v>
      </c>
      <c r="C989" s="97" t="s">
        <v>1011</v>
      </c>
      <c r="D989" s="97" t="s">
        <v>1706</v>
      </c>
      <c r="E989" s="97" t="s">
        <v>33</v>
      </c>
      <c r="F989" s="97">
        <v>30</v>
      </c>
      <c r="G989" s="97">
        <v>3318769343</v>
      </c>
      <c r="H989" s="97" t="s">
        <v>1306</v>
      </c>
      <c r="I989" s="97" t="s">
        <v>2187</v>
      </c>
      <c r="J989" s="97" t="s">
        <v>2374</v>
      </c>
      <c r="K989" s="96" t="s">
        <v>2355</v>
      </c>
      <c r="L989" s="97">
        <v>4</v>
      </c>
      <c r="M989" s="97" t="s">
        <v>1887</v>
      </c>
      <c r="P989" t="str">
        <f t="shared" si="184"/>
        <v>MURGUIA </v>
      </c>
      <c r="Q989" t="str">
        <f t="shared" si="185"/>
        <v>CARBAJAL</v>
      </c>
      <c r="R989" t="str">
        <f t="shared" si="186"/>
        <v>MARIA ELIZABETH</v>
      </c>
      <c r="S989" t="str">
        <f t="shared" si="187"/>
        <v>MUJER</v>
      </c>
      <c r="T989" t="str">
        <f t="shared" si="188"/>
        <v>30</v>
      </c>
      <c r="U989" t="str">
        <f t="shared" si="189"/>
        <v>3318769343</v>
      </c>
      <c r="V989" t="str">
        <f t="shared" si="190"/>
        <v>RIO VERDE</v>
      </c>
      <c r="W989" t="str">
        <f t="shared" si="191"/>
        <v>20-B</v>
      </c>
      <c r="X989" t="str">
        <f t="shared" si="192"/>
        <v>SAN JOSE DEL RIO</v>
      </c>
      <c r="Y989" t="str">
        <f t="shared" si="193"/>
        <v>CABECERA</v>
      </c>
      <c r="Z989" t="str">
        <f t="shared" si="194"/>
        <v>4</v>
      </c>
      <c r="AA989" t="str">
        <f t="shared" si="195"/>
        <v>DESEMPLEADA</v>
      </c>
    </row>
    <row r="990" spans="2:27" x14ac:dyDescent="0.25">
      <c r="B990" s="97" t="s">
        <v>20</v>
      </c>
      <c r="C990" s="97" t="s">
        <v>2376</v>
      </c>
      <c r="D990" s="97" t="s">
        <v>935</v>
      </c>
      <c r="E990" s="97" t="s">
        <v>33</v>
      </c>
      <c r="F990" s="97">
        <v>60</v>
      </c>
      <c r="G990" s="97"/>
      <c r="H990" s="97" t="s">
        <v>1306</v>
      </c>
      <c r="I990" s="97">
        <v>37</v>
      </c>
      <c r="J990" s="97" t="s">
        <v>2374</v>
      </c>
      <c r="K990" s="96" t="s">
        <v>2355</v>
      </c>
      <c r="L990" s="97">
        <v>6</v>
      </c>
      <c r="M990" s="97" t="s">
        <v>1887</v>
      </c>
      <c r="P990" t="str">
        <f t="shared" si="184"/>
        <v>GUTIERREZ</v>
      </c>
      <c r="Q990" t="str">
        <f t="shared" si="185"/>
        <v>TINAJERO</v>
      </c>
      <c r="R990" t="str">
        <f t="shared" si="186"/>
        <v>CONSUELO</v>
      </c>
      <c r="S990" t="str">
        <f t="shared" si="187"/>
        <v>MUJER</v>
      </c>
      <c r="T990" t="str">
        <f t="shared" si="188"/>
        <v>60</v>
      </c>
      <c r="U990" t="str">
        <f t="shared" si="189"/>
        <v/>
      </c>
      <c r="V990" t="str">
        <f t="shared" si="190"/>
        <v>RIO VERDE</v>
      </c>
      <c r="W990" t="str">
        <f t="shared" si="191"/>
        <v>37</v>
      </c>
      <c r="X990" t="str">
        <f t="shared" si="192"/>
        <v>SAN JOSE DEL RIO</v>
      </c>
      <c r="Y990" t="str">
        <f t="shared" si="193"/>
        <v>CABECERA</v>
      </c>
      <c r="Z990" t="str">
        <f t="shared" si="194"/>
        <v>6</v>
      </c>
      <c r="AA990" t="str">
        <f t="shared" si="195"/>
        <v>DESEMPLEADA</v>
      </c>
    </row>
    <row r="991" spans="2:27" x14ac:dyDescent="0.25">
      <c r="B991" s="97" t="s">
        <v>390</v>
      </c>
      <c r="C991" s="97" t="s">
        <v>84</v>
      </c>
      <c r="D991" s="97" t="s">
        <v>3732</v>
      </c>
      <c r="E991" s="97" t="s">
        <v>27</v>
      </c>
      <c r="F991" s="97">
        <v>63</v>
      </c>
      <c r="G991" s="97">
        <v>3324745272</v>
      </c>
      <c r="H991" s="97" t="s">
        <v>4731</v>
      </c>
      <c r="I991" s="97">
        <v>9</v>
      </c>
      <c r="J991" s="97" t="s">
        <v>2374</v>
      </c>
      <c r="K991" s="96" t="s">
        <v>2355</v>
      </c>
      <c r="L991" s="97">
        <v>1</v>
      </c>
      <c r="M991" s="97" t="s">
        <v>66</v>
      </c>
      <c r="P991" t="str">
        <f t="shared" si="184"/>
        <v>NUŇO</v>
      </c>
      <c r="Q991" t="str">
        <f t="shared" si="185"/>
        <v>OROZCO</v>
      </c>
      <c r="R991" t="str">
        <f t="shared" si="186"/>
        <v>ELVIRA</v>
      </c>
      <c r="S991" t="str">
        <f t="shared" si="187"/>
        <v>MUJER</v>
      </c>
      <c r="T991" t="str">
        <f t="shared" si="188"/>
        <v>63</v>
      </c>
      <c r="U991" t="str">
        <f t="shared" si="189"/>
        <v>3324745272</v>
      </c>
      <c r="V991" t="str">
        <f t="shared" si="190"/>
        <v>RÍO VERDE</v>
      </c>
      <c r="W991" t="str">
        <f t="shared" si="191"/>
        <v>9</v>
      </c>
      <c r="X991" t="str">
        <f t="shared" si="192"/>
        <v>SAN JOSE DEL RIO</v>
      </c>
      <c r="Y991" t="str">
        <f t="shared" si="193"/>
        <v>CABECERA</v>
      </c>
      <c r="Z991" t="str">
        <f t="shared" si="194"/>
        <v>1</v>
      </c>
      <c r="AA991" t="str">
        <f t="shared" si="195"/>
        <v>VIUDA</v>
      </c>
    </row>
    <row r="992" spans="2:27" x14ac:dyDescent="0.25">
      <c r="B992" s="97" t="s">
        <v>157</v>
      </c>
      <c r="C992" s="96" t="s">
        <v>4732</v>
      </c>
      <c r="D992" s="97" t="s">
        <v>4733</v>
      </c>
      <c r="E992" s="96"/>
      <c r="F992" s="97">
        <v>22</v>
      </c>
      <c r="G992" s="97">
        <v>3315570313</v>
      </c>
      <c r="H992" s="97" t="s">
        <v>4731</v>
      </c>
      <c r="I992" s="96">
        <v>39</v>
      </c>
      <c r="J992" s="97" t="s">
        <v>2374</v>
      </c>
      <c r="K992" s="96" t="s">
        <v>2355</v>
      </c>
      <c r="L992" s="96"/>
      <c r="M992" s="96"/>
      <c r="P992" t="str">
        <f t="shared" si="184"/>
        <v>PEREZ</v>
      </c>
      <c r="Q992" t="str">
        <f t="shared" si="185"/>
        <v>DIAS</v>
      </c>
      <c r="R992" t="str">
        <f t="shared" si="186"/>
        <v>ALEIDA ISAMAL</v>
      </c>
      <c r="S992" t="str">
        <f t="shared" si="187"/>
        <v/>
      </c>
      <c r="T992" t="str">
        <f t="shared" si="188"/>
        <v>22</v>
      </c>
      <c r="U992" t="str">
        <f t="shared" si="189"/>
        <v>3315570313</v>
      </c>
      <c r="V992" t="str">
        <f t="shared" si="190"/>
        <v>RÍO VERDE</v>
      </c>
      <c r="W992" t="str">
        <f t="shared" si="191"/>
        <v>39</v>
      </c>
      <c r="X992" t="str">
        <f t="shared" si="192"/>
        <v>SAN JOSE DEL RIO</v>
      </c>
      <c r="Y992" t="str">
        <f t="shared" si="193"/>
        <v>CABECERA</v>
      </c>
      <c r="Z992" t="str">
        <f t="shared" si="194"/>
        <v/>
      </c>
      <c r="AA992" t="str">
        <f t="shared" si="195"/>
        <v/>
      </c>
    </row>
    <row r="993" spans="2:27" x14ac:dyDescent="0.25">
      <c r="B993" s="97" t="s">
        <v>4305</v>
      </c>
      <c r="C993" s="97" t="s">
        <v>4734</v>
      </c>
      <c r="D993" s="97" t="s">
        <v>4735</v>
      </c>
      <c r="E993" s="97" t="s">
        <v>3303</v>
      </c>
      <c r="F993" s="97">
        <v>38</v>
      </c>
      <c r="G993" s="97">
        <v>3326205345</v>
      </c>
      <c r="H993" s="97" t="s">
        <v>4736</v>
      </c>
      <c r="I993" s="97" t="s">
        <v>4737</v>
      </c>
      <c r="J993" s="97" t="s">
        <v>2374</v>
      </c>
      <c r="K993" s="96" t="s">
        <v>2355</v>
      </c>
      <c r="L993" s="97">
        <v>4</v>
      </c>
      <c r="M993" s="97" t="s">
        <v>2970</v>
      </c>
      <c r="P993" t="str">
        <f t="shared" si="184"/>
        <v>MURGUIA </v>
      </c>
      <c r="Q993" t="str">
        <f t="shared" si="185"/>
        <v>TOLEDANO </v>
      </c>
      <c r="R993" t="str">
        <f t="shared" si="186"/>
        <v>MARINA </v>
      </c>
      <c r="S993" t="str">
        <f t="shared" si="187"/>
        <v>MUJER </v>
      </c>
      <c r="T993" t="str">
        <f t="shared" si="188"/>
        <v>38</v>
      </c>
      <c r="U993" t="str">
        <f t="shared" si="189"/>
        <v>3326205345</v>
      </c>
      <c r="V993" t="str">
        <f t="shared" si="190"/>
        <v>RIO VERDE </v>
      </c>
      <c r="W993" t="str">
        <f t="shared" si="191"/>
        <v>55 B</v>
      </c>
      <c r="X993" t="str">
        <f t="shared" si="192"/>
        <v>SAN JOSE DEL RIO</v>
      </c>
      <c r="Y993" t="str">
        <f t="shared" si="193"/>
        <v>CABECERA</v>
      </c>
      <c r="Z993" t="str">
        <f t="shared" si="194"/>
        <v>4</v>
      </c>
      <c r="AA993" t="str">
        <f t="shared" si="195"/>
        <v>DESEMPLEADA</v>
      </c>
    </row>
    <row r="994" spans="2:27" x14ac:dyDescent="0.25">
      <c r="B994" s="97" t="s">
        <v>813</v>
      </c>
      <c r="C994" s="97" t="s">
        <v>867</v>
      </c>
      <c r="D994" s="97" t="s">
        <v>4738</v>
      </c>
      <c r="E994" s="97" t="s">
        <v>27</v>
      </c>
      <c r="F994" s="97">
        <v>45</v>
      </c>
      <c r="G994" s="97">
        <v>3326277055</v>
      </c>
      <c r="H994" s="97" t="s">
        <v>4736</v>
      </c>
      <c r="I994" s="97">
        <v>11</v>
      </c>
      <c r="J994" s="97" t="s">
        <v>2374</v>
      </c>
      <c r="K994" s="96" t="s">
        <v>2355</v>
      </c>
      <c r="L994" s="97">
        <v>6</v>
      </c>
      <c r="M994" s="97" t="s">
        <v>2970</v>
      </c>
      <c r="P994" t="str">
        <f t="shared" si="184"/>
        <v>BOLAÑOS</v>
      </c>
      <c r="Q994" t="str">
        <f t="shared" si="185"/>
        <v>NUÑEZ</v>
      </c>
      <c r="R994" t="str">
        <f t="shared" si="186"/>
        <v>ANA MARIA</v>
      </c>
      <c r="S994" t="str">
        <f t="shared" si="187"/>
        <v>MUJER</v>
      </c>
      <c r="T994" t="str">
        <f t="shared" si="188"/>
        <v>45</v>
      </c>
      <c r="U994" t="str">
        <f t="shared" si="189"/>
        <v>3326277055</v>
      </c>
      <c r="V994" t="str">
        <f t="shared" si="190"/>
        <v>RIO VERDE </v>
      </c>
      <c r="W994" t="str">
        <f t="shared" si="191"/>
        <v>11</v>
      </c>
      <c r="X994" t="str">
        <f t="shared" si="192"/>
        <v>SAN JOSE DEL RIO</v>
      </c>
      <c r="Y994" t="str">
        <f t="shared" si="193"/>
        <v>CABECERA</v>
      </c>
      <c r="Z994" t="str">
        <f t="shared" si="194"/>
        <v>6</v>
      </c>
      <c r="AA994" t="str">
        <f t="shared" si="195"/>
        <v>DESEMPLEADA</v>
      </c>
    </row>
    <row r="995" spans="2:27" x14ac:dyDescent="0.25">
      <c r="B995" s="97" t="s">
        <v>3338</v>
      </c>
      <c r="C995" s="97" t="s">
        <v>243</v>
      </c>
      <c r="D995" s="97" t="s">
        <v>4739</v>
      </c>
      <c r="E995" s="97" t="s">
        <v>3303</v>
      </c>
      <c r="F995" s="97">
        <v>27</v>
      </c>
      <c r="G995" s="97">
        <v>3310728234</v>
      </c>
      <c r="H995" s="97" t="s">
        <v>4740</v>
      </c>
      <c r="I995" s="97">
        <v>303</v>
      </c>
      <c r="J995" s="97" t="s">
        <v>2374</v>
      </c>
      <c r="K995" s="96" t="s">
        <v>2355</v>
      </c>
      <c r="L995" s="97">
        <v>4</v>
      </c>
      <c r="M995" s="97"/>
      <c r="P995" t="str">
        <f t="shared" si="184"/>
        <v>LOPEZ </v>
      </c>
      <c r="Q995" t="str">
        <f t="shared" si="185"/>
        <v>ARANA</v>
      </c>
      <c r="R995" t="str">
        <f t="shared" si="186"/>
        <v>JAZMIN GUADALUPE </v>
      </c>
      <c r="S995" t="str">
        <f t="shared" si="187"/>
        <v>MUJER </v>
      </c>
      <c r="T995" t="str">
        <f t="shared" si="188"/>
        <v>27</v>
      </c>
      <c r="U995" t="str">
        <f t="shared" si="189"/>
        <v>3310728234</v>
      </c>
      <c r="V995" t="str">
        <f t="shared" si="190"/>
        <v>SAN CRISTOBAL </v>
      </c>
      <c r="W995" t="str">
        <f t="shared" si="191"/>
        <v>303</v>
      </c>
      <c r="X995" t="str">
        <f t="shared" si="192"/>
        <v>SAN JOSE DEL RIO</v>
      </c>
      <c r="Y995" t="str">
        <f t="shared" si="193"/>
        <v>CABECERA</v>
      </c>
      <c r="Z995" t="str">
        <f t="shared" si="194"/>
        <v>4</v>
      </c>
      <c r="AA995" t="str">
        <f t="shared" si="195"/>
        <v/>
      </c>
    </row>
    <row r="996" spans="2:27" x14ac:dyDescent="0.25">
      <c r="B996" s="97" t="s">
        <v>4305</v>
      </c>
      <c r="C996" s="97" t="s">
        <v>3451</v>
      </c>
      <c r="D996" s="97" t="s">
        <v>4741</v>
      </c>
      <c r="E996" s="97" t="s">
        <v>3303</v>
      </c>
      <c r="F996" s="97">
        <v>33</v>
      </c>
      <c r="G996" s="97">
        <v>3310697378</v>
      </c>
      <c r="H996" s="97" t="s">
        <v>4740</v>
      </c>
      <c r="I996" s="97">
        <v>420</v>
      </c>
      <c r="J996" s="97" t="s">
        <v>2374</v>
      </c>
      <c r="K996" s="96" t="s">
        <v>2355</v>
      </c>
      <c r="L996" s="97"/>
      <c r="M996" s="97"/>
      <c r="P996" t="str">
        <f t="shared" si="184"/>
        <v>MURGUIA </v>
      </c>
      <c r="Q996" t="str">
        <f t="shared" si="185"/>
        <v>REYES </v>
      </c>
      <c r="R996" t="str">
        <f t="shared" si="186"/>
        <v>MARIANA GPE</v>
      </c>
      <c r="S996" t="str">
        <f t="shared" si="187"/>
        <v>MUJER </v>
      </c>
      <c r="T996" t="str">
        <f t="shared" si="188"/>
        <v>33</v>
      </c>
      <c r="U996" t="str">
        <f t="shared" si="189"/>
        <v>3310697378</v>
      </c>
      <c r="V996" t="str">
        <f t="shared" si="190"/>
        <v>SAN CRISTOBAL </v>
      </c>
      <c r="W996" t="str">
        <f t="shared" si="191"/>
        <v>420</v>
      </c>
      <c r="X996" t="str">
        <f t="shared" si="192"/>
        <v>SAN JOSE DEL RIO</v>
      </c>
      <c r="Y996" t="str">
        <f t="shared" si="193"/>
        <v>CABECERA</v>
      </c>
      <c r="Z996" t="str">
        <f t="shared" si="194"/>
        <v/>
      </c>
      <c r="AA996" t="str">
        <f t="shared" si="195"/>
        <v/>
      </c>
    </row>
    <row r="997" spans="2:27" x14ac:dyDescent="0.25">
      <c r="B997" s="97" t="s">
        <v>63</v>
      </c>
      <c r="C997" s="97" t="s">
        <v>71</v>
      </c>
      <c r="D997" s="97" t="s">
        <v>4742</v>
      </c>
      <c r="E997" s="97" t="s">
        <v>27</v>
      </c>
      <c r="F997" s="97">
        <v>33</v>
      </c>
      <c r="G997" s="97">
        <v>3329602174</v>
      </c>
      <c r="H997" s="97" t="s">
        <v>4740</v>
      </c>
      <c r="I997" s="97">
        <v>255</v>
      </c>
      <c r="J997" s="97" t="s">
        <v>2374</v>
      </c>
      <c r="K997" s="96" t="s">
        <v>2355</v>
      </c>
      <c r="L997" s="97">
        <v>5</v>
      </c>
      <c r="M997" s="97" t="s">
        <v>53</v>
      </c>
      <c r="P997" t="str">
        <f t="shared" si="184"/>
        <v>RIVERA</v>
      </c>
      <c r="Q997" t="str">
        <f t="shared" si="185"/>
        <v>HERNÁNDEZ</v>
      </c>
      <c r="R997" t="str">
        <f t="shared" si="186"/>
        <v>MIRIAM</v>
      </c>
      <c r="S997" t="str">
        <f t="shared" si="187"/>
        <v>MUJER</v>
      </c>
      <c r="T997" t="str">
        <f t="shared" si="188"/>
        <v>33</v>
      </c>
      <c r="U997" t="str">
        <f t="shared" si="189"/>
        <v>3329602174</v>
      </c>
      <c r="V997" t="str">
        <f t="shared" si="190"/>
        <v>SAN CRISTOBAL </v>
      </c>
      <c r="W997" t="str">
        <f t="shared" si="191"/>
        <v>255</v>
      </c>
      <c r="X997" t="str">
        <f t="shared" si="192"/>
        <v>SAN JOSE DEL RIO</v>
      </c>
      <c r="Y997" t="str">
        <f t="shared" si="193"/>
        <v>CABECERA</v>
      </c>
      <c r="Z997" t="str">
        <f t="shared" si="194"/>
        <v>5</v>
      </c>
      <c r="AA997" t="str">
        <f t="shared" si="195"/>
        <v>ADULTO MAYOR</v>
      </c>
    </row>
    <row r="998" spans="2:27" x14ac:dyDescent="0.25">
      <c r="B998" s="97" t="s">
        <v>1334</v>
      </c>
      <c r="C998" s="96" t="s">
        <v>443</v>
      </c>
      <c r="D998" s="97" t="s">
        <v>218</v>
      </c>
      <c r="E998" s="96"/>
      <c r="F998" s="97">
        <v>53</v>
      </c>
      <c r="G998" s="97">
        <v>3311408923</v>
      </c>
      <c r="H998" s="97" t="s">
        <v>4740</v>
      </c>
      <c r="I998" s="96">
        <v>275</v>
      </c>
      <c r="J998" s="97" t="s">
        <v>2374</v>
      </c>
      <c r="K998" s="96" t="s">
        <v>2355</v>
      </c>
      <c r="L998" s="96"/>
      <c r="M998" s="96"/>
      <c r="P998" t="str">
        <f t="shared" si="184"/>
        <v>RODRÍGUEZ</v>
      </c>
      <c r="Q998" t="str">
        <f t="shared" si="185"/>
        <v>GUTIÉRREZ</v>
      </c>
      <c r="R998" t="str">
        <f t="shared" si="186"/>
        <v>MARIA GPE</v>
      </c>
      <c r="S998" t="str">
        <f t="shared" si="187"/>
        <v/>
      </c>
      <c r="T998" t="str">
        <f t="shared" si="188"/>
        <v>53</v>
      </c>
      <c r="U998" t="str">
        <f t="shared" si="189"/>
        <v>3311408923</v>
      </c>
      <c r="V998" t="str">
        <f t="shared" si="190"/>
        <v>SAN CRISTOBAL </v>
      </c>
      <c r="W998" t="str">
        <f t="shared" si="191"/>
        <v>275</v>
      </c>
      <c r="X998" t="str">
        <f t="shared" si="192"/>
        <v>SAN JOSE DEL RIO</v>
      </c>
      <c r="Y998" t="str">
        <f t="shared" si="193"/>
        <v>CABECERA</v>
      </c>
      <c r="Z998" t="str">
        <f t="shared" si="194"/>
        <v/>
      </c>
      <c r="AA998" t="str">
        <f t="shared" si="195"/>
        <v/>
      </c>
    </row>
    <row r="999" spans="2:27" x14ac:dyDescent="0.25">
      <c r="B999" s="97" t="s">
        <v>3730</v>
      </c>
      <c r="C999" s="97" t="s">
        <v>1866</v>
      </c>
      <c r="D999" s="97" t="s">
        <v>590</v>
      </c>
      <c r="E999" s="97" t="s">
        <v>33</v>
      </c>
      <c r="F999" s="97"/>
      <c r="G999" s="97">
        <v>3311358450</v>
      </c>
      <c r="H999" s="97" t="s">
        <v>1428</v>
      </c>
      <c r="I999" s="97">
        <v>37</v>
      </c>
      <c r="J999" s="97" t="s">
        <v>2374</v>
      </c>
      <c r="K999" s="96" t="s">
        <v>2355</v>
      </c>
      <c r="L999" s="97"/>
      <c r="M999" s="97"/>
      <c r="P999" t="str">
        <f t="shared" si="184"/>
        <v>SALCEDO </v>
      </c>
      <c r="Q999" t="str">
        <f t="shared" si="185"/>
        <v>DE LA TORRE</v>
      </c>
      <c r="R999" t="str">
        <f t="shared" si="186"/>
        <v>MARGARITA</v>
      </c>
      <c r="S999" t="str">
        <f t="shared" si="187"/>
        <v>MUJER</v>
      </c>
      <c r="T999" t="str">
        <f t="shared" si="188"/>
        <v/>
      </c>
      <c r="U999" t="str">
        <f t="shared" si="189"/>
        <v>3311358450</v>
      </c>
      <c r="V999" t="str">
        <f t="shared" si="190"/>
        <v>SAN FRANCISCO DE ASIS</v>
      </c>
      <c r="W999" t="str">
        <f t="shared" si="191"/>
        <v>37</v>
      </c>
      <c r="X999" t="str">
        <f t="shared" si="192"/>
        <v>SAN JOSE DEL RIO</v>
      </c>
      <c r="Y999" t="str">
        <f t="shared" si="193"/>
        <v>CABECERA</v>
      </c>
      <c r="Z999" t="str">
        <f t="shared" si="194"/>
        <v/>
      </c>
      <c r="AA999" t="str">
        <f t="shared" si="195"/>
        <v/>
      </c>
    </row>
    <row r="1000" spans="2:27" x14ac:dyDescent="0.25">
      <c r="B1000" s="97" t="s">
        <v>4435</v>
      </c>
      <c r="C1000" s="97" t="s">
        <v>3350</v>
      </c>
      <c r="D1000" s="97" t="s">
        <v>3318</v>
      </c>
      <c r="E1000" s="97" t="s">
        <v>33</v>
      </c>
      <c r="F1000" s="97">
        <v>34</v>
      </c>
      <c r="G1000" s="97">
        <v>3334440262</v>
      </c>
      <c r="H1000" s="97" t="s">
        <v>4743</v>
      </c>
      <c r="I1000" s="97">
        <v>2</v>
      </c>
      <c r="J1000" s="97" t="s">
        <v>2374</v>
      </c>
      <c r="K1000" s="96" t="s">
        <v>2355</v>
      </c>
      <c r="L1000" s="97">
        <v>5</v>
      </c>
      <c r="M1000" s="97" t="s">
        <v>1887</v>
      </c>
      <c r="P1000" t="str">
        <f t="shared" si="184"/>
        <v>RUIZ </v>
      </c>
      <c r="Q1000" t="str">
        <f t="shared" si="185"/>
        <v>MORA</v>
      </c>
      <c r="R1000" t="str">
        <f t="shared" si="186"/>
        <v>MARGARITA </v>
      </c>
      <c r="S1000" t="str">
        <f t="shared" si="187"/>
        <v>MUJER</v>
      </c>
      <c r="T1000" t="str">
        <f t="shared" si="188"/>
        <v>34</v>
      </c>
      <c r="U1000" t="str">
        <f t="shared" si="189"/>
        <v>3334440262</v>
      </c>
      <c r="V1000" t="str">
        <f t="shared" si="190"/>
        <v>SAN JORGE</v>
      </c>
      <c r="W1000" t="str">
        <f t="shared" si="191"/>
        <v>2</v>
      </c>
      <c r="X1000" t="str">
        <f t="shared" si="192"/>
        <v>SAN JOSE DEL RIO</v>
      </c>
      <c r="Y1000" t="str">
        <f t="shared" si="193"/>
        <v>CABECERA</v>
      </c>
      <c r="Z1000" t="str">
        <f t="shared" si="194"/>
        <v>5</v>
      </c>
      <c r="AA1000" t="str">
        <f t="shared" si="195"/>
        <v>DESEMPLEADA</v>
      </c>
    </row>
    <row r="1001" spans="2:27" x14ac:dyDescent="0.25">
      <c r="B1001" s="97" t="s">
        <v>330</v>
      </c>
      <c r="C1001" s="97" t="s">
        <v>384</v>
      </c>
      <c r="D1001" s="97" t="s">
        <v>4744</v>
      </c>
      <c r="E1001" s="97" t="s">
        <v>4745</v>
      </c>
      <c r="F1001" s="97">
        <v>50</v>
      </c>
      <c r="G1001" s="97">
        <v>3329512258</v>
      </c>
      <c r="H1001" s="97" t="s">
        <v>4743</v>
      </c>
      <c r="I1001" s="97">
        <v>11</v>
      </c>
      <c r="J1001" s="97" t="s">
        <v>2374</v>
      </c>
      <c r="K1001" s="96" t="s">
        <v>2355</v>
      </c>
      <c r="L1001" s="97">
        <v>6</v>
      </c>
      <c r="M1001" s="97" t="s">
        <v>2178</v>
      </c>
      <c r="P1001" t="str">
        <f t="shared" si="184"/>
        <v>GARCIA</v>
      </c>
      <c r="Q1001" t="str">
        <f t="shared" si="185"/>
        <v>JIMENEZ</v>
      </c>
      <c r="R1001" t="str">
        <f t="shared" si="186"/>
        <v>JUAN JOSE</v>
      </c>
      <c r="S1001" t="str">
        <f t="shared" si="187"/>
        <v>HIMBRE</v>
      </c>
      <c r="T1001" t="str">
        <f t="shared" si="188"/>
        <v>50</v>
      </c>
      <c r="U1001" t="str">
        <f t="shared" si="189"/>
        <v>3329512258</v>
      </c>
      <c r="V1001" t="str">
        <f t="shared" si="190"/>
        <v>SAN JORGE</v>
      </c>
      <c r="W1001" t="str">
        <f t="shared" si="191"/>
        <v>11</v>
      </c>
      <c r="X1001" t="str">
        <f t="shared" si="192"/>
        <v>SAN JOSE DEL RIO</v>
      </c>
      <c r="Y1001" t="str">
        <f t="shared" si="193"/>
        <v>CABECERA</v>
      </c>
      <c r="Z1001" t="str">
        <f t="shared" si="194"/>
        <v>6</v>
      </c>
      <c r="AA1001" t="str">
        <f t="shared" si="195"/>
        <v>DESEMPLEADO</v>
      </c>
    </row>
    <row r="1002" spans="2:27" x14ac:dyDescent="0.25">
      <c r="B1002" s="97" t="s">
        <v>3653</v>
      </c>
      <c r="C1002" s="97" t="s">
        <v>485</v>
      </c>
      <c r="D1002" s="97" t="s">
        <v>4746</v>
      </c>
      <c r="E1002" s="97" t="s">
        <v>33</v>
      </c>
      <c r="F1002" s="97"/>
      <c r="G1002" s="97"/>
      <c r="H1002" s="97" t="s">
        <v>4743</v>
      </c>
      <c r="I1002" s="97" t="s">
        <v>4747</v>
      </c>
      <c r="J1002" s="97" t="s">
        <v>2374</v>
      </c>
      <c r="K1002" s="96" t="s">
        <v>2355</v>
      </c>
      <c r="L1002" s="97"/>
      <c r="M1002" s="97"/>
      <c r="P1002" t="str">
        <f t="shared" si="184"/>
        <v>RUVALCABA </v>
      </c>
      <c r="Q1002" t="str">
        <f t="shared" si="185"/>
        <v>MUÑOZ</v>
      </c>
      <c r="R1002" t="str">
        <f t="shared" si="186"/>
        <v>MARTHA ESPERANZA</v>
      </c>
      <c r="S1002" t="str">
        <f t="shared" si="187"/>
        <v>MUJER</v>
      </c>
      <c r="T1002" t="str">
        <f t="shared" si="188"/>
        <v/>
      </c>
      <c r="U1002" t="str">
        <f t="shared" si="189"/>
        <v/>
      </c>
      <c r="V1002" t="str">
        <f t="shared" si="190"/>
        <v>SAN JORGE</v>
      </c>
      <c r="W1002" t="str">
        <f t="shared" si="191"/>
        <v>60-B</v>
      </c>
      <c r="X1002" t="str">
        <f t="shared" si="192"/>
        <v>SAN JOSE DEL RIO</v>
      </c>
      <c r="Y1002" t="str">
        <f t="shared" si="193"/>
        <v>CABECERA</v>
      </c>
      <c r="Z1002" t="str">
        <f t="shared" si="194"/>
        <v/>
      </c>
      <c r="AA1002" t="str">
        <f t="shared" si="195"/>
        <v/>
      </c>
    </row>
    <row r="1003" spans="2:27" x14ac:dyDescent="0.25">
      <c r="B1003" s="97" t="s">
        <v>4748</v>
      </c>
      <c r="C1003" s="97" t="s">
        <v>4749</v>
      </c>
      <c r="D1003" s="97" t="s">
        <v>4750</v>
      </c>
      <c r="E1003" s="97" t="s">
        <v>349</v>
      </c>
      <c r="F1003" s="97">
        <v>60</v>
      </c>
      <c r="G1003" s="97">
        <v>3321931992</v>
      </c>
      <c r="H1003" s="97" t="s">
        <v>4751</v>
      </c>
      <c r="I1003" s="97">
        <v>290</v>
      </c>
      <c r="J1003" s="97" t="s">
        <v>2374</v>
      </c>
      <c r="K1003" s="96" t="s">
        <v>2355</v>
      </c>
      <c r="L1003" s="97">
        <v>2</v>
      </c>
      <c r="M1003" s="97"/>
      <c r="P1003" t="str">
        <f t="shared" si="184"/>
        <v>ESPINOZA</v>
      </c>
      <c r="Q1003" t="str">
        <f t="shared" si="185"/>
        <v>MONTOYA</v>
      </c>
      <c r="R1003" t="str">
        <f t="shared" si="186"/>
        <v>MARÍA DE LOS ÁNGELES</v>
      </c>
      <c r="S1003" t="str">
        <f t="shared" si="187"/>
        <v>MUJER</v>
      </c>
      <c r="T1003" t="str">
        <f t="shared" si="188"/>
        <v>60</v>
      </c>
      <c r="U1003" t="str">
        <f t="shared" si="189"/>
        <v>3321931992</v>
      </c>
      <c r="V1003" t="str">
        <f t="shared" si="190"/>
        <v>SAN JOSÉ DEL RÍO</v>
      </c>
      <c r="W1003" t="str">
        <f t="shared" si="191"/>
        <v>290</v>
      </c>
      <c r="X1003" t="str">
        <f t="shared" si="192"/>
        <v>SAN JOSE DEL RIO</v>
      </c>
      <c r="Y1003" t="str">
        <f t="shared" si="193"/>
        <v>CABECERA</v>
      </c>
      <c r="Z1003" t="str">
        <f t="shared" si="194"/>
        <v>2</v>
      </c>
      <c r="AA1003" t="str">
        <f t="shared" si="195"/>
        <v/>
      </c>
    </row>
    <row r="1004" spans="2:27" x14ac:dyDescent="0.25">
      <c r="B1004" s="97" t="s">
        <v>3438</v>
      </c>
      <c r="C1004" s="97" t="s">
        <v>4752</v>
      </c>
      <c r="D1004" s="97" t="s">
        <v>4753</v>
      </c>
      <c r="E1004" s="97" t="s">
        <v>3303</v>
      </c>
      <c r="F1004" s="97">
        <v>23</v>
      </c>
      <c r="G1004" s="97">
        <v>3324908029</v>
      </c>
      <c r="H1004" s="97" t="s">
        <v>4754</v>
      </c>
      <c r="I1004" s="97">
        <v>337</v>
      </c>
      <c r="J1004" s="97" t="s">
        <v>2374</v>
      </c>
      <c r="K1004" s="96" t="s">
        <v>2355</v>
      </c>
      <c r="L1004" s="97">
        <v>3</v>
      </c>
      <c r="M1004" s="97"/>
      <c r="P1004" t="str">
        <f t="shared" si="184"/>
        <v>NUÑO </v>
      </c>
      <c r="Q1004" t="str">
        <f t="shared" si="185"/>
        <v>PARTIDA </v>
      </c>
      <c r="R1004" t="str">
        <f t="shared" si="186"/>
        <v>MARTINA LIZBETH</v>
      </c>
      <c r="S1004" t="str">
        <f t="shared" si="187"/>
        <v>MUJER </v>
      </c>
      <c r="T1004" t="str">
        <f t="shared" si="188"/>
        <v>23</v>
      </c>
      <c r="U1004" t="str">
        <f t="shared" si="189"/>
        <v>3324908029</v>
      </c>
      <c r="V1004" t="str">
        <f t="shared" si="190"/>
        <v>SAN JOSE DEL RIO </v>
      </c>
      <c r="W1004" t="str">
        <f t="shared" si="191"/>
        <v>337</v>
      </c>
      <c r="X1004" t="str">
        <f t="shared" si="192"/>
        <v>SAN JOSE DEL RIO</v>
      </c>
      <c r="Y1004" t="str">
        <f t="shared" si="193"/>
        <v>CABECERA</v>
      </c>
      <c r="Z1004" t="str">
        <f t="shared" si="194"/>
        <v>3</v>
      </c>
      <c r="AA1004" t="str">
        <f t="shared" si="195"/>
        <v/>
      </c>
    </row>
    <row r="1005" spans="2:27" x14ac:dyDescent="0.25">
      <c r="B1005" s="97" t="s">
        <v>3653</v>
      </c>
      <c r="C1005" s="97" t="s">
        <v>3654</v>
      </c>
      <c r="D1005" s="97" t="s">
        <v>4146</v>
      </c>
      <c r="E1005" s="97" t="s">
        <v>3303</v>
      </c>
      <c r="F1005" s="97">
        <v>23</v>
      </c>
      <c r="G1005" s="97">
        <v>3330118637</v>
      </c>
      <c r="H1005" s="97" t="s">
        <v>4754</v>
      </c>
      <c r="I1005" s="97">
        <v>331</v>
      </c>
      <c r="J1005" s="97" t="s">
        <v>2374</v>
      </c>
      <c r="K1005" s="96" t="s">
        <v>2355</v>
      </c>
      <c r="L1005" s="97">
        <v>4</v>
      </c>
      <c r="M1005" s="97"/>
      <c r="P1005" t="str">
        <f t="shared" si="184"/>
        <v>RUVALCABA </v>
      </c>
      <c r="Q1005" t="str">
        <f t="shared" si="185"/>
        <v>REYNOSO </v>
      </c>
      <c r="R1005" t="str">
        <f t="shared" si="186"/>
        <v>ANA </v>
      </c>
      <c r="S1005" t="str">
        <f t="shared" si="187"/>
        <v>MUJER </v>
      </c>
      <c r="T1005" t="str">
        <f t="shared" si="188"/>
        <v>23</v>
      </c>
      <c r="U1005" t="str">
        <f t="shared" si="189"/>
        <v>3330118637</v>
      </c>
      <c r="V1005" t="str">
        <f t="shared" si="190"/>
        <v>SAN JOSE DEL RIO </v>
      </c>
      <c r="W1005" t="str">
        <f t="shared" si="191"/>
        <v>331</v>
      </c>
      <c r="X1005" t="str">
        <f t="shared" si="192"/>
        <v>SAN JOSE DEL RIO</v>
      </c>
      <c r="Y1005" t="str">
        <f t="shared" si="193"/>
        <v>CABECERA</v>
      </c>
      <c r="Z1005" t="str">
        <f t="shared" si="194"/>
        <v>4</v>
      </c>
      <c r="AA1005" t="str">
        <f t="shared" si="195"/>
        <v/>
      </c>
    </row>
    <row r="1006" spans="2:27" x14ac:dyDescent="0.25">
      <c r="B1006" s="97" t="s">
        <v>3396</v>
      </c>
      <c r="C1006" s="97" t="s">
        <v>1338</v>
      </c>
      <c r="D1006" s="97" t="s">
        <v>4755</v>
      </c>
      <c r="E1006" s="97" t="s">
        <v>3303</v>
      </c>
      <c r="F1006" s="97">
        <v>23</v>
      </c>
      <c r="G1006" s="97">
        <v>332490995</v>
      </c>
      <c r="H1006" s="97" t="s">
        <v>4754</v>
      </c>
      <c r="I1006" s="97">
        <v>333</v>
      </c>
      <c r="J1006" s="97" t="s">
        <v>2374</v>
      </c>
      <c r="K1006" s="96" t="s">
        <v>2355</v>
      </c>
      <c r="L1006" s="97">
        <v>3</v>
      </c>
      <c r="M1006" s="97"/>
      <c r="P1006" t="str">
        <f t="shared" si="184"/>
        <v>VAZQUEZ </v>
      </c>
      <c r="Q1006" t="str">
        <f t="shared" si="185"/>
        <v>PARRA</v>
      </c>
      <c r="R1006" t="str">
        <f t="shared" si="186"/>
        <v>MARIELA </v>
      </c>
      <c r="S1006" t="str">
        <f t="shared" si="187"/>
        <v>MUJER </v>
      </c>
      <c r="T1006" t="str">
        <f t="shared" si="188"/>
        <v>23</v>
      </c>
      <c r="U1006" t="str">
        <f t="shared" si="189"/>
        <v>332490995</v>
      </c>
      <c r="V1006" t="str">
        <f t="shared" si="190"/>
        <v>SAN JOSE DEL RIO </v>
      </c>
      <c r="W1006" t="str">
        <f t="shared" si="191"/>
        <v>333</v>
      </c>
      <c r="X1006" t="str">
        <f t="shared" si="192"/>
        <v>SAN JOSE DEL RIO</v>
      </c>
      <c r="Y1006" t="str">
        <f t="shared" si="193"/>
        <v>CABECERA</v>
      </c>
      <c r="Z1006" t="str">
        <f t="shared" si="194"/>
        <v>3</v>
      </c>
      <c r="AA1006" t="str">
        <f t="shared" si="195"/>
        <v/>
      </c>
    </row>
    <row r="1007" spans="2:27" x14ac:dyDescent="0.25">
      <c r="B1007" s="97" t="s">
        <v>40</v>
      </c>
      <c r="C1007" s="97" t="s">
        <v>127</v>
      </c>
      <c r="D1007" s="97" t="s">
        <v>4756</v>
      </c>
      <c r="E1007" s="97"/>
      <c r="F1007" s="97"/>
      <c r="G1007" s="97">
        <v>3315728034</v>
      </c>
      <c r="H1007" s="97" t="s">
        <v>4757</v>
      </c>
      <c r="I1007" s="97">
        <v>24</v>
      </c>
      <c r="J1007" s="97" t="s">
        <v>2374</v>
      </c>
      <c r="K1007" s="96" t="s">
        <v>2355</v>
      </c>
      <c r="L1007" s="97"/>
      <c r="M1007" s="97" t="s">
        <v>2970</v>
      </c>
      <c r="P1007" t="str">
        <f t="shared" si="184"/>
        <v>ALVAREZ</v>
      </c>
      <c r="Q1007" t="str">
        <f t="shared" si="185"/>
        <v>RODRIGUEZ</v>
      </c>
      <c r="R1007" t="str">
        <f t="shared" si="186"/>
        <v>MARIA MARGARITA</v>
      </c>
      <c r="S1007" t="str">
        <f t="shared" si="187"/>
        <v/>
      </c>
      <c r="T1007" t="str">
        <f t="shared" si="188"/>
        <v/>
      </c>
      <c r="U1007" t="str">
        <f t="shared" si="189"/>
        <v>3315728034</v>
      </c>
      <c r="V1007" t="str">
        <f t="shared" si="190"/>
        <v>SAN MARTIN</v>
      </c>
      <c r="W1007" t="str">
        <f t="shared" si="191"/>
        <v>24</v>
      </c>
      <c r="X1007" t="str">
        <f t="shared" si="192"/>
        <v>SAN JOSE DEL RIO</v>
      </c>
      <c r="Y1007" t="str">
        <f t="shared" si="193"/>
        <v>CABECERA</v>
      </c>
      <c r="Z1007" t="str">
        <f t="shared" si="194"/>
        <v/>
      </c>
      <c r="AA1007" t="str">
        <f t="shared" si="195"/>
        <v>DESEMPLEADA</v>
      </c>
    </row>
    <row r="1008" spans="2:27" x14ac:dyDescent="0.25">
      <c r="B1008" s="97" t="s">
        <v>354</v>
      </c>
      <c r="C1008" s="97" t="s">
        <v>230</v>
      </c>
      <c r="D1008" s="97" t="s">
        <v>564</v>
      </c>
      <c r="E1008" s="97" t="s">
        <v>27</v>
      </c>
      <c r="F1008" s="97">
        <v>39</v>
      </c>
      <c r="G1008" s="97">
        <v>3326184112</v>
      </c>
      <c r="H1008" s="97" t="s">
        <v>4758</v>
      </c>
      <c r="I1008" s="97">
        <v>8</v>
      </c>
      <c r="J1008" s="97" t="s">
        <v>2374</v>
      </c>
      <c r="K1008" s="96" t="s">
        <v>2355</v>
      </c>
      <c r="L1008" s="97">
        <v>4</v>
      </c>
      <c r="M1008" s="97" t="s">
        <v>29</v>
      </c>
      <c r="P1008" t="str">
        <f t="shared" si="184"/>
        <v>LOMELI</v>
      </c>
      <c r="Q1008" t="str">
        <f t="shared" si="185"/>
        <v>RAMIREZ</v>
      </c>
      <c r="R1008" t="str">
        <f t="shared" si="186"/>
        <v>TERESA</v>
      </c>
      <c r="S1008" t="str">
        <f t="shared" si="187"/>
        <v>MUJER</v>
      </c>
      <c r="T1008" t="str">
        <f t="shared" si="188"/>
        <v>39</v>
      </c>
      <c r="U1008" t="str">
        <f t="shared" si="189"/>
        <v>3326184112</v>
      </c>
      <c r="V1008" t="str">
        <f t="shared" si="190"/>
        <v>SAN MARTIN </v>
      </c>
      <c r="W1008" t="str">
        <f t="shared" si="191"/>
        <v>8</v>
      </c>
      <c r="X1008" t="str">
        <f t="shared" si="192"/>
        <v>SAN JOSE DEL RIO</v>
      </c>
      <c r="Y1008" t="str">
        <f t="shared" si="193"/>
        <v>CABECERA</v>
      </c>
      <c r="Z1008" t="str">
        <f t="shared" si="194"/>
        <v>4</v>
      </c>
      <c r="AA1008" t="str">
        <f t="shared" si="195"/>
        <v>MADRE SOLTERA</v>
      </c>
    </row>
    <row r="1009" spans="2:27" x14ac:dyDescent="0.25">
      <c r="B1009" s="97" t="s">
        <v>912</v>
      </c>
      <c r="C1009" s="97" t="s">
        <v>912</v>
      </c>
      <c r="D1009" s="97" t="s">
        <v>4759</v>
      </c>
      <c r="E1009" s="97" t="s">
        <v>1333</v>
      </c>
      <c r="F1009" s="97">
        <v>23</v>
      </c>
      <c r="G1009" s="97">
        <v>3328041858</v>
      </c>
      <c r="H1009" s="97" t="s">
        <v>4760</v>
      </c>
      <c r="I1009" s="97">
        <v>60</v>
      </c>
      <c r="J1009" s="97" t="s">
        <v>2374</v>
      </c>
      <c r="K1009" s="96" t="s">
        <v>2355</v>
      </c>
      <c r="L1009" s="97"/>
      <c r="M1009" s="97"/>
      <c r="P1009" t="str">
        <f t="shared" si="184"/>
        <v>HERRERA</v>
      </c>
      <c r="Q1009" t="str">
        <f t="shared" si="185"/>
        <v>HERRERA</v>
      </c>
      <c r="R1009" t="str">
        <f t="shared" si="186"/>
        <v>ANYELI ESTEFANY</v>
      </c>
      <c r="S1009" t="str">
        <f t="shared" si="187"/>
        <v>F</v>
      </c>
      <c r="T1009" t="str">
        <f t="shared" si="188"/>
        <v>23</v>
      </c>
      <c r="U1009" t="str">
        <f t="shared" si="189"/>
        <v>3328041858</v>
      </c>
      <c r="V1009" t="str">
        <f t="shared" si="190"/>
        <v>SAN PATRICIO</v>
      </c>
      <c r="W1009" t="str">
        <f t="shared" si="191"/>
        <v>60</v>
      </c>
      <c r="X1009" t="str">
        <f t="shared" si="192"/>
        <v>SAN JOSE DEL RIO</v>
      </c>
      <c r="Y1009" t="str">
        <f t="shared" si="193"/>
        <v>CABECERA</v>
      </c>
      <c r="Z1009" t="str">
        <f t="shared" si="194"/>
        <v/>
      </c>
      <c r="AA1009" t="str">
        <f t="shared" si="195"/>
        <v/>
      </c>
    </row>
    <row r="1010" spans="2:27" x14ac:dyDescent="0.25">
      <c r="B1010" s="97" t="s">
        <v>62</v>
      </c>
      <c r="C1010" s="97" t="s">
        <v>361</v>
      </c>
      <c r="D1010" s="97" t="s">
        <v>4761</v>
      </c>
      <c r="E1010" s="97" t="s">
        <v>349</v>
      </c>
      <c r="F1010" s="97">
        <v>45</v>
      </c>
      <c r="G1010" s="97">
        <v>3311848549</v>
      </c>
      <c r="H1010" s="97" t="s">
        <v>4762</v>
      </c>
      <c r="I1010" s="97">
        <v>27</v>
      </c>
      <c r="J1010" s="97" t="s">
        <v>2374</v>
      </c>
      <c r="K1010" s="96" t="s">
        <v>2355</v>
      </c>
      <c r="L1010" s="97">
        <v>3</v>
      </c>
      <c r="M1010" s="97" t="s">
        <v>3516</v>
      </c>
      <c r="P1010" t="str">
        <f t="shared" si="184"/>
        <v>GONZALEZ</v>
      </c>
      <c r="Q1010" t="str">
        <f t="shared" si="185"/>
        <v>TORRES</v>
      </c>
      <c r="R1010" t="str">
        <f t="shared" si="186"/>
        <v>MA. DEL REFUGIO</v>
      </c>
      <c r="S1010" t="str">
        <f t="shared" si="187"/>
        <v>MUJER</v>
      </c>
      <c r="T1010" t="str">
        <f t="shared" si="188"/>
        <v>45</v>
      </c>
      <c r="U1010" t="str">
        <f t="shared" si="189"/>
        <v>3311848549</v>
      </c>
      <c r="V1010" t="str">
        <f t="shared" si="190"/>
        <v>SAN PATRICIO</v>
      </c>
      <c r="W1010" t="str">
        <f t="shared" si="191"/>
        <v>27</v>
      </c>
      <c r="X1010" t="str">
        <f t="shared" si="192"/>
        <v>SAN JOSE DEL RIO</v>
      </c>
      <c r="Y1010" t="str">
        <f t="shared" si="193"/>
        <v>CABECERA</v>
      </c>
      <c r="Z1010" t="str">
        <f t="shared" si="194"/>
        <v>3</v>
      </c>
      <c r="AA1010" t="str">
        <f t="shared" si="195"/>
        <v>DESEMPLEO</v>
      </c>
    </row>
    <row r="1011" spans="2:27" x14ac:dyDescent="0.25">
      <c r="B1011" s="97" t="s">
        <v>1391</v>
      </c>
      <c r="C1011" s="97" t="s">
        <v>1443</v>
      </c>
      <c r="D1011" s="97" t="s">
        <v>432</v>
      </c>
      <c r="E1011" s="97" t="s">
        <v>27</v>
      </c>
      <c r="F1011" s="97">
        <v>41</v>
      </c>
      <c r="G1011" s="97">
        <v>3313283068</v>
      </c>
      <c r="H1011" s="97" t="s">
        <v>4763</v>
      </c>
      <c r="I1011" s="97">
        <v>28</v>
      </c>
      <c r="J1011" s="97" t="s">
        <v>2374</v>
      </c>
      <c r="K1011" s="96" t="s">
        <v>2355</v>
      </c>
      <c r="L1011" s="97">
        <v>5</v>
      </c>
      <c r="M1011" s="97" t="s">
        <v>29</v>
      </c>
      <c r="P1011" t="str">
        <f t="shared" si="184"/>
        <v>OROZCO</v>
      </c>
      <c r="Q1011" t="str">
        <f t="shared" si="185"/>
        <v>SEPULVEDA</v>
      </c>
      <c r="R1011" t="str">
        <f t="shared" si="186"/>
        <v>MARIA GUADALUPE</v>
      </c>
      <c r="S1011" t="str">
        <f t="shared" si="187"/>
        <v>MUJER</v>
      </c>
      <c r="T1011" t="str">
        <f t="shared" si="188"/>
        <v>41</v>
      </c>
      <c r="U1011" t="str">
        <f t="shared" si="189"/>
        <v>3313283068</v>
      </c>
      <c r="V1011" t="str">
        <f t="shared" si="190"/>
        <v>SAN PATRICIO </v>
      </c>
      <c r="W1011" t="str">
        <f t="shared" si="191"/>
        <v>28</v>
      </c>
      <c r="X1011" t="str">
        <f t="shared" si="192"/>
        <v>SAN JOSE DEL RIO</v>
      </c>
      <c r="Y1011" t="str">
        <f t="shared" si="193"/>
        <v>CABECERA</v>
      </c>
      <c r="Z1011" t="str">
        <f t="shared" si="194"/>
        <v>5</v>
      </c>
      <c r="AA1011" t="str">
        <f t="shared" si="195"/>
        <v>MADRE SOLTERA</v>
      </c>
    </row>
    <row r="1012" spans="2:27" x14ac:dyDescent="0.25">
      <c r="B1012" s="97" t="s">
        <v>4764</v>
      </c>
      <c r="C1012" s="97" t="s">
        <v>1131</v>
      </c>
      <c r="D1012" s="97" t="s">
        <v>4765</v>
      </c>
      <c r="E1012" s="97" t="s">
        <v>267</v>
      </c>
      <c r="F1012" s="97">
        <v>80</v>
      </c>
      <c r="G1012" s="97">
        <v>3339676723</v>
      </c>
      <c r="H1012" s="97" t="s">
        <v>4763</v>
      </c>
      <c r="I1012" s="97">
        <v>14</v>
      </c>
      <c r="J1012" s="97" t="s">
        <v>2374</v>
      </c>
      <c r="K1012" s="96" t="s">
        <v>2355</v>
      </c>
      <c r="L1012" s="97">
        <v>4</v>
      </c>
      <c r="M1012" s="97" t="s">
        <v>89</v>
      </c>
      <c r="P1012" t="str">
        <f t="shared" si="184"/>
        <v>VELÁZQUEZ </v>
      </c>
      <c r="Q1012" t="str">
        <f t="shared" si="185"/>
        <v>VALENCIA</v>
      </c>
      <c r="R1012" t="str">
        <f t="shared" si="186"/>
        <v>JOSÉ DOLORES </v>
      </c>
      <c r="S1012" t="str">
        <f t="shared" si="187"/>
        <v>HOMBRE</v>
      </c>
      <c r="T1012" t="str">
        <f t="shared" si="188"/>
        <v>80</v>
      </c>
      <c r="U1012" t="str">
        <f t="shared" si="189"/>
        <v>3339676723</v>
      </c>
      <c r="V1012" t="str">
        <f t="shared" si="190"/>
        <v>SAN PATRICIO </v>
      </c>
      <c r="W1012" t="str">
        <f t="shared" si="191"/>
        <v>14</v>
      </c>
      <c r="X1012" t="str">
        <f t="shared" si="192"/>
        <v>SAN JOSE DEL RIO</v>
      </c>
      <c r="Y1012" t="str">
        <f t="shared" si="193"/>
        <v>CABECERA</v>
      </c>
      <c r="Z1012" t="str">
        <f t="shared" si="194"/>
        <v>4</v>
      </c>
      <c r="AA1012" t="str">
        <f t="shared" si="195"/>
        <v>DISCAPACITADO(A)</v>
      </c>
    </row>
    <row r="1013" spans="2:27" x14ac:dyDescent="0.25">
      <c r="B1013" s="97" t="s">
        <v>255</v>
      </c>
      <c r="C1013" s="97" t="s">
        <v>1437</v>
      </c>
      <c r="D1013" s="97" t="s">
        <v>1438</v>
      </c>
      <c r="E1013" s="97" t="s">
        <v>267</v>
      </c>
      <c r="F1013" s="97">
        <v>43</v>
      </c>
      <c r="G1013" s="97">
        <v>3315729638</v>
      </c>
      <c r="H1013" s="97" t="s">
        <v>1439</v>
      </c>
      <c r="I1013" s="97">
        <v>17</v>
      </c>
      <c r="J1013" s="97" t="s">
        <v>2374</v>
      </c>
      <c r="K1013" s="96" t="s">
        <v>2355</v>
      </c>
      <c r="L1013" s="97">
        <v>4</v>
      </c>
      <c r="M1013" s="97" t="s">
        <v>89</v>
      </c>
      <c r="P1013" t="str">
        <f t="shared" si="184"/>
        <v>LIMON</v>
      </c>
      <c r="Q1013" t="str">
        <f t="shared" si="185"/>
        <v>ONTIVEROS</v>
      </c>
      <c r="R1013" t="str">
        <f t="shared" si="186"/>
        <v>DIONICIO</v>
      </c>
      <c r="S1013" t="str">
        <f t="shared" si="187"/>
        <v>HOMBRE</v>
      </c>
      <c r="T1013" t="str">
        <f t="shared" si="188"/>
        <v>43</v>
      </c>
      <c r="U1013" t="str">
        <f t="shared" si="189"/>
        <v>3315729638</v>
      </c>
      <c r="V1013" t="str">
        <f t="shared" si="190"/>
        <v>SAN RAFAEL</v>
      </c>
      <c r="W1013" t="str">
        <f t="shared" si="191"/>
        <v>17</v>
      </c>
      <c r="X1013" t="str">
        <f t="shared" si="192"/>
        <v>SAN JOSE DEL RIO</v>
      </c>
      <c r="Y1013" t="str">
        <f t="shared" si="193"/>
        <v>CABECERA</v>
      </c>
      <c r="Z1013" t="str">
        <f t="shared" si="194"/>
        <v>4</v>
      </c>
      <c r="AA1013" t="str">
        <f t="shared" si="195"/>
        <v>DISCAPACITADO(A)</v>
      </c>
    </row>
    <row r="1014" spans="2:27" x14ac:dyDescent="0.25">
      <c r="B1014" s="97" t="s">
        <v>4766</v>
      </c>
      <c r="C1014" s="97" t="s">
        <v>265</v>
      </c>
      <c r="D1014" s="97" t="s">
        <v>1106</v>
      </c>
      <c r="E1014" s="97" t="s">
        <v>27</v>
      </c>
      <c r="F1014" s="97">
        <v>23</v>
      </c>
      <c r="G1014" s="97">
        <v>3322970793</v>
      </c>
      <c r="H1014" s="97" t="s">
        <v>1447</v>
      </c>
      <c r="I1014" s="97">
        <v>59</v>
      </c>
      <c r="J1014" s="97" t="s">
        <v>2374</v>
      </c>
      <c r="K1014" s="96" t="s">
        <v>2355</v>
      </c>
      <c r="L1014" s="97">
        <v>3</v>
      </c>
      <c r="M1014" s="97" t="s">
        <v>29</v>
      </c>
      <c r="P1014" t="str">
        <f t="shared" si="184"/>
        <v>SAAVEDRA </v>
      </c>
      <c r="Q1014" t="str">
        <f t="shared" si="185"/>
        <v>ARAMBULA</v>
      </c>
      <c r="R1014" t="str">
        <f t="shared" si="186"/>
        <v>MARIA GUADALUPE</v>
      </c>
      <c r="S1014" t="str">
        <f t="shared" si="187"/>
        <v>MUJER</v>
      </c>
      <c r="T1014" t="str">
        <f t="shared" si="188"/>
        <v>23</v>
      </c>
      <c r="U1014" t="str">
        <f t="shared" si="189"/>
        <v>3322970793</v>
      </c>
      <c r="V1014" t="str">
        <f t="shared" si="190"/>
        <v>SAN RAFAEL</v>
      </c>
      <c r="W1014" t="str">
        <f t="shared" si="191"/>
        <v>59</v>
      </c>
      <c r="X1014" t="str">
        <f t="shared" si="192"/>
        <v>SAN JOSE DEL RIO</v>
      </c>
      <c r="Y1014" t="str">
        <f t="shared" si="193"/>
        <v>CABECERA</v>
      </c>
      <c r="Z1014" t="str">
        <f t="shared" si="194"/>
        <v>3</v>
      </c>
      <c r="AA1014" t="str">
        <f t="shared" si="195"/>
        <v>MADRE SOLTERA</v>
      </c>
    </row>
    <row r="1015" spans="2:27" x14ac:dyDescent="0.25">
      <c r="B1015" s="97" t="s">
        <v>4767</v>
      </c>
      <c r="C1015" s="97" t="s">
        <v>330</v>
      </c>
      <c r="D1015" s="97" t="s">
        <v>4768</v>
      </c>
      <c r="E1015" s="97" t="s">
        <v>48</v>
      </c>
      <c r="F1015" s="97">
        <v>63</v>
      </c>
      <c r="G1015" s="97"/>
      <c r="H1015" s="97" t="s">
        <v>4769</v>
      </c>
      <c r="I1015" s="97">
        <v>6</v>
      </c>
      <c r="J1015" s="97" t="s">
        <v>2374</v>
      </c>
      <c r="K1015" s="96" t="s">
        <v>2355</v>
      </c>
      <c r="L1015" s="97">
        <v>3</v>
      </c>
      <c r="M1015" s="97" t="s">
        <v>4374</v>
      </c>
      <c r="P1015" t="str">
        <f t="shared" si="184"/>
        <v>BUSTILLOS</v>
      </c>
      <c r="Q1015" t="str">
        <f t="shared" si="185"/>
        <v>GARCIA</v>
      </c>
      <c r="R1015" t="str">
        <f t="shared" si="186"/>
        <v>RAMON</v>
      </c>
      <c r="S1015" t="str">
        <f t="shared" si="187"/>
        <v>HOMBRE</v>
      </c>
      <c r="T1015" t="str">
        <f t="shared" si="188"/>
        <v>63</v>
      </c>
      <c r="U1015" t="str">
        <f t="shared" si="189"/>
        <v/>
      </c>
      <c r="V1015" t="str">
        <f t="shared" si="190"/>
        <v>SAN RAFAEL</v>
      </c>
      <c r="W1015" t="str">
        <f t="shared" si="191"/>
        <v>6</v>
      </c>
      <c r="X1015" t="str">
        <f t="shared" si="192"/>
        <v>SAN JOSE DEL RIO</v>
      </c>
      <c r="Y1015" t="str">
        <f t="shared" si="193"/>
        <v>CABECERA</v>
      </c>
      <c r="Z1015" t="str">
        <f t="shared" si="194"/>
        <v>3</v>
      </c>
      <c r="AA1015" t="str">
        <f t="shared" si="195"/>
        <v>ADULTO MAYOR </v>
      </c>
    </row>
    <row r="1016" spans="2:27" x14ac:dyDescent="0.25">
      <c r="B1016" s="97" t="s">
        <v>1432</v>
      </c>
      <c r="C1016" s="97" t="s">
        <v>373</v>
      </c>
      <c r="D1016" s="97" t="s">
        <v>1433</v>
      </c>
      <c r="E1016" s="97" t="s">
        <v>267</v>
      </c>
      <c r="F1016" s="97">
        <v>53</v>
      </c>
      <c r="G1016" s="97" t="s">
        <v>1434</v>
      </c>
      <c r="H1016" s="97" t="s">
        <v>4770</v>
      </c>
      <c r="I1016" s="97">
        <v>21</v>
      </c>
      <c r="J1016" s="97" t="s">
        <v>2374</v>
      </c>
      <c r="K1016" s="96" t="s">
        <v>2355</v>
      </c>
      <c r="L1016" s="97">
        <v>3</v>
      </c>
      <c r="M1016" s="97" t="s">
        <v>89</v>
      </c>
      <c r="P1016" t="str">
        <f t="shared" si="184"/>
        <v>DURAN</v>
      </c>
      <c r="Q1016" t="str">
        <f t="shared" si="185"/>
        <v>SANDOVAL</v>
      </c>
      <c r="R1016" t="str">
        <f t="shared" si="186"/>
        <v>EDUARDO</v>
      </c>
      <c r="S1016" t="str">
        <f t="shared" si="187"/>
        <v>HOMBRE</v>
      </c>
      <c r="T1016" t="str">
        <f t="shared" si="188"/>
        <v>53</v>
      </c>
      <c r="U1016" t="str">
        <f t="shared" si="189"/>
        <v>33 12 45 74 93</v>
      </c>
      <c r="V1016" t="str">
        <f t="shared" si="190"/>
        <v>SAN RAFAEL </v>
      </c>
      <c r="W1016" t="str">
        <f t="shared" si="191"/>
        <v>21</v>
      </c>
      <c r="X1016" t="str">
        <f t="shared" si="192"/>
        <v>SAN JOSE DEL RIO</v>
      </c>
      <c r="Y1016" t="str">
        <f t="shared" si="193"/>
        <v>CABECERA</v>
      </c>
      <c r="Z1016" t="str">
        <f t="shared" si="194"/>
        <v>3</v>
      </c>
      <c r="AA1016" t="str">
        <f t="shared" si="195"/>
        <v>DISCAPACITADO(A)</v>
      </c>
    </row>
    <row r="1017" spans="2:27" x14ac:dyDescent="0.25">
      <c r="B1017" s="97" t="s">
        <v>4771</v>
      </c>
      <c r="C1017" s="97" t="s">
        <v>25</v>
      </c>
      <c r="D1017" s="97" t="s">
        <v>663</v>
      </c>
      <c r="E1017" s="97" t="s">
        <v>349</v>
      </c>
      <c r="F1017" s="97"/>
      <c r="G1017" s="97"/>
      <c r="H1017" s="97" t="s">
        <v>4772</v>
      </c>
      <c r="I1017" s="97" t="s">
        <v>4773</v>
      </c>
      <c r="J1017" s="97" t="s">
        <v>2374</v>
      </c>
      <c r="K1017" s="96" t="s">
        <v>2355</v>
      </c>
      <c r="L1017" s="97"/>
      <c r="M1017" s="97"/>
      <c r="P1017" t="str">
        <f t="shared" si="184"/>
        <v>LIMÓN </v>
      </c>
      <c r="Q1017" t="str">
        <f t="shared" si="185"/>
        <v>BECERRA</v>
      </c>
      <c r="R1017" t="str">
        <f t="shared" si="186"/>
        <v>MARÍA GUADALUPE</v>
      </c>
      <c r="S1017" t="str">
        <f t="shared" si="187"/>
        <v>MUJER</v>
      </c>
      <c r="T1017" t="str">
        <f t="shared" si="188"/>
        <v/>
      </c>
      <c r="U1017" t="str">
        <f t="shared" si="189"/>
        <v/>
      </c>
      <c r="V1017" t="str">
        <f t="shared" si="190"/>
        <v>SANTA ISABEL</v>
      </c>
      <c r="W1017" t="str">
        <f t="shared" si="191"/>
        <v>32 A</v>
      </c>
      <c r="X1017" t="str">
        <f t="shared" si="192"/>
        <v>SAN JOSE DEL RIO</v>
      </c>
      <c r="Y1017" t="str">
        <f t="shared" si="193"/>
        <v>CABECERA</v>
      </c>
      <c r="Z1017" t="str">
        <f t="shared" si="194"/>
        <v/>
      </c>
      <c r="AA1017" t="str">
        <f t="shared" si="195"/>
        <v/>
      </c>
    </row>
    <row r="1018" spans="2:27" x14ac:dyDescent="0.25">
      <c r="B1018" s="97" t="s">
        <v>173</v>
      </c>
      <c r="C1018" s="97" t="s">
        <v>173</v>
      </c>
      <c r="D1018" s="97" t="s">
        <v>692</v>
      </c>
      <c r="E1018" s="97" t="s">
        <v>33</v>
      </c>
      <c r="F1018" s="97">
        <v>40</v>
      </c>
      <c r="G1018" s="97">
        <v>3330334325</v>
      </c>
      <c r="H1018" s="97" t="s">
        <v>4774</v>
      </c>
      <c r="I1018" s="97">
        <v>69</v>
      </c>
      <c r="J1018" s="97" t="s">
        <v>2374</v>
      </c>
      <c r="K1018" s="96" t="s">
        <v>2355</v>
      </c>
      <c r="L1018" s="97">
        <v>4</v>
      </c>
      <c r="M1018" s="97" t="s">
        <v>3316</v>
      </c>
      <c r="P1018" t="str">
        <f t="shared" si="184"/>
        <v>LOMELI</v>
      </c>
      <c r="Q1018" t="str">
        <f t="shared" si="185"/>
        <v>LOMELI</v>
      </c>
      <c r="R1018" t="str">
        <f t="shared" si="186"/>
        <v>ROSA</v>
      </c>
      <c r="S1018" t="str">
        <f t="shared" si="187"/>
        <v>MUJER</v>
      </c>
      <c r="T1018" t="str">
        <f t="shared" si="188"/>
        <v>40</v>
      </c>
      <c r="U1018" t="str">
        <f t="shared" si="189"/>
        <v>3330334325</v>
      </c>
      <c r="V1018" t="str">
        <f t="shared" si="190"/>
        <v>SANTA ISABEL</v>
      </c>
      <c r="W1018" t="str">
        <f t="shared" si="191"/>
        <v>69</v>
      </c>
      <c r="X1018" t="str">
        <f t="shared" si="192"/>
        <v>SAN JOSE DEL RIO</v>
      </c>
      <c r="Y1018" t="str">
        <f t="shared" si="193"/>
        <v>CABECERA</v>
      </c>
      <c r="Z1018" t="str">
        <f t="shared" si="194"/>
        <v>4</v>
      </c>
      <c r="AA1018" t="str">
        <f t="shared" si="195"/>
        <v>DESEMPLEO</v>
      </c>
    </row>
    <row r="1019" spans="2:27" x14ac:dyDescent="0.25">
      <c r="B1019" s="97" t="s">
        <v>173</v>
      </c>
      <c r="C1019" s="97" t="s">
        <v>173</v>
      </c>
      <c r="D1019" s="97" t="s">
        <v>1418</v>
      </c>
      <c r="E1019" s="97" t="s">
        <v>33</v>
      </c>
      <c r="F1019" s="97">
        <v>5</v>
      </c>
      <c r="G1019" s="97">
        <v>3334487712</v>
      </c>
      <c r="H1019" s="97" t="s">
        <v>4774</v>
      </c>
      <c r="I1019" s="97">
        <v>16</v>
      </c>
      <c r="J1019" s="97" t="s">
        <v>2374</v>
      </c>
      <c r="K1019" s="96" t="s">
        <v>2355</v>
      </c>
      <c r="L1019" s="97">
        <v>5</v>
      </c>
      <c r="M1019" s="97" t="s">
        <v>1887</v>
      </c>
      <c r="P1019" t="str">
        <f t="shared" si="184"/>
        <v>LOMELI</v>
      </c>
      <c r="Q1019" t="str">
        <f t="shared" si="185"/>
        <v>LOMELI</v>
      </c>
      <c r="R1019" t="str">
        <f t="shared" si="186"/>
        <v>ALICIA</v>
      </c>
      <c r="S1019" t="str">
        <f t="shared" si="187"/>
        <v>MUJER</v>
      </c>
      <c r="T1019" t="str">
        <f t="shared" si="188"/>
        <v>5</v>
      </c>
      <c r="U1019" t="str">
        <f t="shared" si="189"/>
        <v>3334487712</v>
      </c>
      <c r="V1019" t="str">
        <f t="shared" si="190"/>
        <v>SANTA ISABEL</v>
      </c>
      <c r="W1019" t="str">
        <f t="shared" si="191"/>
        <v>16</v>
      </c>
      <c r="X1019" t="str">
        <f t="shared" si="192"/>
        <v>SAN JOSE DEL RIO</v>
      </c>
      <c r="Y1019" t="str">
        <f t="shared" si="193"/>
        <v>CABECERA</v>
      </c>
      <c r="Z1019" t="str">
        <f t="shared" si="194"/>
        <v>5</v>
      </c>
      <c r="AA1019" t="str">
        <f t="shared" si="195"/>
        <v>DESEMPLEADA</v>
      </c>
    </row>
    <row r="1020" spans="2:27" x14ac:dyDescent="0.25">
      <c r="B1020" s="97" t="s">
        <v>4186</v>
      </c>
      <c r="C1020" s="97" t="s">
        <v>4775</v>
      </c>
      <c r="D1020" s="97" t="s">
        <v>694</v>
      </c>
      <c r="E1020" s="97" t="s">
        <v>33</v>
      </c>
      <c r="F1020" s="97"/>
      <c r="G1020" s="97">
        <v>3312855798</v>
      </c>
      <c r="H1020" s="97" t="s">
        <v>4774</v>
      </c>
      <c r="I1020" s="97">
        <v>2</v>
      </c>
      <c r="J1020" s="97" t="s">
        <v>2374</v>
      </c>
      <c r="K1020" s="96" t="s">
        <v>2355</v>
      </c>
      <c r="L1020" s="97"/>
      <c r="M1020" s="97"/>
      <c r="P1020" t="str">
        <f t="shared" si="184"/>
        <v>TAPIA </v>
      </c>
      <c r="Q1020" t="str">
        <f t="shared" si="185"/>
        <v>ESCOTO</v>
      </c>
      <c r="R1020" t="str">
        <f t="shared" si="186"/>
        <v>ANGELICA</v>
      </c>
      <c r="S1020" t="str">
        <f t="shared" si="187"/>
        <v>MUJER</v>
      </c>
      <c r="T1020" t="str">
        <f t="shared" si="188"/>
        <v/>
      </c>
      <c r="U1020" t="str">
        <f t="shared" si="189"/>
        <v>3312855798</v>
      </c>
      <c r="V1020" t="str">
        <f t="shared" si="190"/>
        <v>SANTA ISABEL</v>
      </c>
      <c r="W1020" t="str">
        <f t="shared" si="191"/>
        <v>2</v>
      </c>
      <c r="X1020" t="str">
        <f t="shared" si="192"/>
        <v>SAN JOSE DEL RIO</v>
      </c>
      <c r="Y1020" t="str">
        <f t="shared" si="193"/>
        <v>CABECERA</v>
      </c>
      <c r="Z1020" t="str">
        <f t="shared" si="194"/>
        <v/>
      </c>
      <c r="AA1020" t="str">
        <f t="shared" si="195"/>
        <v/>
      </c>
    </row>
    <row r="1021" spans="2:27" x14ac:dyDescent="0.25">
      <c r="B1021" s="97" t="s">
        <v>40</v>
      </c>
      <c r="C1021" s="97" t="s">
        <v>127</v>
      </c>
      <c r="D1021" s="97" t="s">
        <v>4776</v>
      </c>
      <c r="E1021" s="97"/>
      <c r="F1021" s="97"/>
      <c r="G1021" s="97">
        <v>3312682297</v>
      </c>
      <c r="H1021" s="97" t="s">
        <v>4777</v>
      </c>
      <c r="I1021" s="97">
        <v>34</v>
      </c>
      <c r="J1021" s="97" t="s">
        <v>2374</v>
      </c>
      <c r="K1021" s="96" t="s">
        <v>2355</v>
      </c>
      <c r="L1021" s="97"/>
      <c r="M1021" s="97" t="s">
        <v>2970</v>
      </c>
      <c r="P1021" t="str">
        <f t="shared" si="184"/>
        <v>ALVAREZ</v>
      </c>
      <c r="Q1021" t="str">
        <f t="shared" si="185"/>
        <v>RODRIGUEZ</v>
      </c>
      <c r="R1021" t="str">
        <f t="shared" si="186"/>
        <v>CRUZ ADRIANA</v>
      </c>
      <c r="S1021" t="str">
        <f t="shared" si="187"/>
        <v/>
      </c>
      <c r="T1021" t="str">
        <f t="shared" si="188"/>
        <v/>
      </c>
      <c r="U1021" t="str">
        <f t="shared" si="189"/>
        <v>3312682297</v>
      </c>
      <c r="V1021" t="str">
        <f t="shared" si="190"/>
        <v>SANTA ISABEL </v>
      </c>
      <c r="W1021" t="str">
        <f t="shared" si="191"/>
        <v>34</v>
      </c>
      <c r="X1021" t="str">
        <f t="shared" si="192"/>
        <v>SAN JOSE DEL RIO</v>
      </c>
      <c r="Y1021" t="str">
        <f t="shared" si="193"/>
        <v>CABECERA</v>
      </c>
      <c r="Z1021" t="str">
        <f t="shared" si="194"/>
        <v/>
      </c>
      <c r="AA1021" t="str">
        <f t="shared" si="195"/>
        <v>DESEMPLEADA</v>
      </c>
    </row>
    <row r="1022" spans="2:27" x14ac:dyDescent="0.25">
      <c r="B1022" s="97" t="s">
        <v>400</v>
      </c>
      <c r="C1022" s="97" t="s">
        <v>384</v>
      </c>
      <c r="D1022" s="97" t="s">
        <v>684</v>
      </c>
      <c r="E1022" s="97" t="s">
        <v>33</v>
      </c>
      <c r="F1022" s="97"/>
      <c r="G1022" s="97">
        <v>3326609120</v>
      </c>
      <c r="H1022" s="97" t="s">
        <v>4778</v>
      </c>
      <c r="I1022" s="97">
        <v>4</v>
      </c>
      <c r="J1022" s="97" t="s">
        <v>2374</v>
      </c>
      <c r="K1022" s="96" t="s">
        <v>2355</v>
      </c>
      <c r="L1022" s="97"/>
      <c r="M1022" s="97"/>
      <c r="P1022" t="str">
        <f t="shared" si="184"/>
        <v>RAMIREZ</v>
      </c>
      <c r="Q1022" t="str">
        <f t="shared" si="185"/>
        <v>JIMENEZ</v>
      </c>
      <c r="R1022" t="str">
        <f t="shared" si="186"/>
        <v>JUANA</v>
      </c>
      <c r="S1022" t="str">
        <f t="shared" si="187"/>
        <v>MUJER</v>
      </c>
      <c r="T1022" t="str">
        <f t="shared" si="188"/>
        <v/>
      </c>
      <c r="U1022" t="str">
        <f t="shared" si="189"/>
        <v>3326609120</v>
      </c>
      <c r="V1022" t="str">
        <f t="shared" si="190"/>
        <v>SANTA TERESITA</v>
      </c>
      <c r="W1022" t="str">
        <f t="shared" si="191"/>
        <v>4</v>
      </c>
      <c r="X1022" t="str">
        <f t="shared" si="192"/>
        <v>SAN JOSE DEL RIO</v>
      </c>
      <c r="Y1022" t="str">
        <f t="shared" si="193"/>
        <v>CABECERA</v>
      </c>
      <c r="Z1022" t="str">
        <f t="shared" si="194"/>
        <v/>
      </c>
      <c r="AA1022" t="str">
        <f t="shared" si="195"/>
        <v/>
      </c>
    </row>
    <row r="1023" spans="2:27" x14ac:dyDescent="0.25">
      <c r="B1023" s="97" t="s">
        <v>214</v>
      </c>
      <c r="C1023" s="97" t="s">
        <v>1498</v>
      </c>
      <c r="D1023" s="97" t="s">
        <v>1364</v>
      </c>
      <c r="E1023" s="97" t="s">
        <v>33</v>
      </c>
      <c r="F1023" s="97">
        <v>49</v>
      </c>
      <c r="G1023" s="97">
        <v>3321912176</v>
      </c>
      <c r="H1023" s="97" t="s">
        <v>1428</v>
      </c>
      <c r="I1023" s="97">
        <v>18</v>
      </c>
      <c r="J1023" s="97" t="s">
        <v>2374</v>
      </c>
      <c r="K1023" s="96" t="s">
        <v>2355</v>
      </c>
      <c r="L1023" s="97"/>
      <c r="M1023" s="97"/>
      <c r="P1023" t="str">
        <f t="shared" si="184"/>
        <v>ALVAREZ</v>
      </c>
      <c r="Q1023" t="str">
        <f t="shared" si="185"/>
        <v>DELGADILLO</v>
      </c>
      <c r="R1023" t="str">
        <f t="shared" si="186"/>
        <v>LETICIA</v>
      </c>
      <c r="S1023" t="str">
        <f t="shared" si="187"/>
        <v>MUJER</v>
      </c>
      <c r="T1023" t="str">
        <f t="shared" si="188"/>
        <v>49</v>
      </c>
      <c r="U1023" t="str">
        <f t="shared" si="189"/>
        <v>3321912176</v>
      </c>
      <c r="V1023" t="str">
        <f t="shared" si="190"/>
        <v>SAN FRANCISCO DE ASIS</v>
      </c>
      <c r="W1023" t="str">
        <f t="shared" si="191"/>
        <v>18</v>
      </c>
      <c r="X1023" t="str">
        <f t="shared" si="192"/>
        <v>SAN JOSE DEL RIO</v>
      </c>
      <c r="Y1023" t="str">
        <f t="shared" si="193"/>
        <v>CABECERA</v>
      </c>
      <c r="Z1023" t="str">
        <f t="shared" si="194"/>
        <v/>
      </c>
      <c r="AA1023" t="str">
        <f t="shared" si="195"/>
        <v/>
      </c>
    </row>
    <row r="1024" spans="2:27" x14ac:dyDescent="0.25">
      <c r="B1024" s="97" t="s">
        <v>180</v>
      </c>
      <c r="C1024" s="97" t="s">
        <v>400</v>
      </c>
      <c r="D1024" s="97" t="s">
        <v>1361</v>
      </c>
      <c r="E1024" s="97" t="s">
        <v>33</v>
      </c>
      <c r="F1024" s="97">
        <v>62</v>
      </c>
      <c r="G1024" s="97">
        <v>3737349605</v>
      </c>
      <c r="H1024" s="97" t="s">
        <v>4779</v>
      </c>
      <c r="I1024" s="97">
        <v>124</v>
      </c>
      <c r="J1024" s="97" t="s">
        <v>2745</v>
      </c>
      <c r="K1024" s="96" t="s">
        <v>2355</v>
      </c>
      <c r="L1024" s="97">
        <v>2</v>
      </c>
      <c r="M1024" s="97" t="s">
        <v>2970</v>
      </c>
      <c r="P1024" t="str">
        <f t="shared" si="184"/>
        <v>LOPEZ</v>
      </c>
      <c r="Q1024" t="str">
        <f t="shared" si="185"/>
        <v>RAMIREZ</v>
      </c>
      <c r="R1024" t="str">
        <f t="shared" si="186"/>
        <v>TERESA</v>
      </c>
      <c r="S1024" t="str">
        <f t="shared" si="187"/>
        <v>MUJER</v>
      </c>
      <c r="T1024" t="str">
        <f t="shared" si="188"/>
        <v>62</v>
      </c>
      <c r="U1024" t="str">
        <f t="shared" si="189"/>
        <v>3737349605</v>
      </c>
      <c r="V1024" t="str">
        <f t="shared" si="190"/>
        <v>CUCO SANCHEZ</v>
      </c>
      <c r="W1024" t="str">
        <f t="shared" si="191"/>
        <v>124</v>
      </c>
      <c r="X1024" t="str">
        <f t="shared" si="192"/>
        <v>SAN JUAN</v>
      </c>
      <c r="Y1024" t="str">
        <f t="shared" si="193"/>
        <v>CABECERA</v>
      </c>
      <c r="Z1024" t="str">
        <f t="shared" si="194"/>
        <v>2</v>
      </c>
      <c r="AA1024" t="str">
        <f t="shared" si="195"/>
        <v>DESEMPLEADA</v>
      </c>
    </row>
    <row r="1025" spans="2:27" x14ac:dyDescent="0.25">
      <c r="B1025" s="97" t="s">
        <v>51</v>
      </c>
      <c r="C1025" s="97" t="s">
        <v>928</v>
      </c>
      <c r="D1025" s="97" t="s">
        <v>3589</v>
      </c>
      <c r="E1025" s="97" t="s">
        <v>267</v>
      </c>
      <c r="F1025" s="97">
        <v>46</v>
      </c>
      <c r="G1025" s="97" t="s">
        <v>4780</v>
      </c>
      <c r="H1025" s="97" t="s">
        <v>4781</v>
      </c>
      <c r="I1025" s="97">
        <v>37</v>
      </c>
      <c r="J1025" s="97" t="s">
        <v>2745</v>
      </c>
      <c r="K1025" s="96" t="s">
        <v>2355</v>
      </c>
      <c r="L1025" s="97">
        <v>5</v>
      </c>
      <c r="M1025" s="97" t="s">
        <v>101</v>
      </c>
      <c r="P1025" t="str">
        <f t="shared" si="184"/>
        <v>JIMENEZ</v>
      </c>
      <c r="Q1025" t="str">
        <f t="shared" si="185"/>
        <v>MARTÍNEZ</v>
      </c>
      <c r="R1025" t="str">
        <f t="shared" si="186"/>
        <v>MARTIN</v>
      </c>
      <c r="S1025" t="str">
        <f t="shared" si="187"/>
        <v>HOMBRE</v>
      </c>
      <c r="T1025" t="str">
        <f t="shared" si="188"/>
        <v>46</v>
      </c>
      <c r="U1025" t="str">
        <f t="shared" si="189"/>
        <v>33 16 14 58 14 </v>
      </c>
      <c r="V1025" t="str">
        <f t="shared" si="190"/>
        <v>CUITLÁHUAC</v>
      </c>
      <c r="W1025" t="str">
        <f t="shared" si="191"/>
        <v>37</v>
      </c>
      <c r="X1025" t="str">
        <f t="shared" si="192"/>
        <v>SAN JUAN</v>
      </c>
      <c r="Y1025" t="str">
        <f t="shared" si="193"/>
        <v>CABECERA</v>
      </c>
      <c r="Z1025" t="str">
        <f t="shared" si="194"/>
        <v>5</v>
      </c>
      <c r="AA1025" t="str">
        <f t="shared" si="195"/>
        <v>ENFERMO(A) CRONICO(A)</v>
      </c>
    </row>
    <row r="1026" spans="2:27" x14ac:dyDescent="0.25">
      <c r="B1026" s="97" t="s">
        <v>4771</v>
      </c>
      <c r="C1026" s="97" t="s">
        <v>3868</v>
      </c>
      <c r="D1026" s="97" t="s">
        <v>4782</v>
      </c>
      <c r="E1026" s="97" t="s">
        <v>27</v>
      </c>
      <c r="F1026" s="97">
        <v>68</v>
      </c>
      <c r="G1026" s="97">
        <v>3737344097</v>
      </c>
      <c r="H1026" s="97" t="s">
        <v>4781</v>
      </c>
      <c r="I1026" s="97">
        <v>6</v>
      </c>
      <c r="J1026" s="97" t="s">
        <v>2745</v>
      </c>
      <c r="K1026" s="96" t="s">
        <v>2355</v>
      </c>
      <c r="L1026" s="97">
        <v>4</v>
      </c>
      <c r="M1026" s="97" t="s">
        <v>53</v>
      </c>
      <c r="P1026" t="str">
        <f t="shared" ref="P1026:P1089" si="196">UPPER(B1026)</f>
        <v>LIMÓN </v>
      </c>
      <c r="Q1026" t="str">
        <f t="shared" ref="Q1026:Q1089" si="197">UPPER(C1026)</f>
        <v>DAVALOS </v>
      </c>
      <c r="R1026" t="str">
        <f t="shared" ref="R1026:R1089" si="198">UPPER(D1026)</f>
        <v>MA FELIPA </v>
      </c>
      <c r="S1026" t="str">
        <f t="shared" ref="S1026:S1089" si="199">UPPER(E1026)</f>
        <v>MUJER</v>
      </c>
      <c r="T1026" t="str">
        <f t="shared" ref="T1026:T1089" si="200">UPPER(F1026)</f>
        <v>68</v>
      </c>
      <c r="U1026" t="str">
        <f t="shared" ref="U1026:U1089" si="201">UPPER(G1026)</f>
        <v>3737344097</v>
      </c>
      <c r="V1026" t="str">
        <f t="shared" ref="V1026:V1089" si="202">UPPER(H1026)</f>
        <v>CUITLÁHUAC</v>
      </c>
      <c r="W1026" t="str">
        <f t="shared" ref="W1026:W1089" si="203">UPPER(I1026)</f>
        <v>6</v>
      </c>
      <c r="X1026" t="str">
        <f t="shared" ref="X1026:X1089" si="204">UPPER(J1026)</f>
        <v>SAN JUAN</v>
      </c>
      <c r="Y1026" t="str">
        <f t="shared" ref="Y1026:Y1089" si="205">UPPER(K1026)</f>
        <v>CABECERA</v>
      </c>
      <c r="Z1026" t="str">
        <f t="shared" ref="Z1026:Z1089" si="206">UPPER(L1026)</f>
        <v>4</v>
      </c>
      <c r="AA1026" t="str">
        <f t="shared" ref="AA1026:AA1089" si="207">UPPER(M1026)</f>
        <v>ADULTO MAYOR</v>
      </c>
    </row>
    <row r="1027" spans="2:27" x14ac:dyDescent="0.25">
      <c r="B1027" s="97" t="s">
        <v>57</v>
      </c>
      <c r="C1027" s="97" t="s">
        <v>4783</v>
      </c>
      <c r="D1027" s="97" t="s">
        <v>4784</v>
      </c>
      <c r="E1027" s="97" t="s">
        <v>267</v>
      </c>
      <c r="F1027" s="97">
        <v>38</v>
      </c>
      <c r="G1027" s="97">
        <v>3339023737</v>
      </c>
      <c r="H1027" s="97" t="s">
        <v>4781</v>
      </c>
      <c r="I1027" s="97">
        <v>31</v>
      </c>
      <c r="J1027" s="97" t="s">
        <v>2745</v>
      </c>
      <c r="K1027" s="96" t="s">
        <v>2355</v>
      </c>
      <c r="L1027" s="97">
        <v>5</v>
      </c>
      <c r="M1027" s="97" t="s">
        <v>101</v>
      </c>
      <c r="P1027" t="str">
        <f t="shared" si="196"/>
        <v>REYES</v>
      </c>
      <c r="Q1027" t="str">
        <f t="shared" si="197"/>
        <v>TERRIQUEZ</v>
      </c>
      <c r="R1027" t="str">
        <f t="shared" si="198"/>
        <v>LUIS ALBERTO</v>
      </c>
      <c r="S1027" t="str">
        <f t="shared" si="199"/>
        <v>HOMBRE</v>
      </c>
      <c r="T1027" t="str">
        <f t="shared" si="200"/>
        <v>38</v>
      </c>
      <c r="U1027" t="str">
        <f t="shared" si="201"/>
        <v>3339023737</v>
      </c>
      <c r="V1027" t="str">
        <f t="shared" si="202"/>
        <v>CUITLÁHUAC</v>
      </c>
      <c r="W1027" t="str">
        <f t="shared" si="203"/>
        <v>31</v>
      </c>
      <c r="X1027" t="str">
        <f t="shared" si="204"/>
        <v>SAN JUAN</v>
      </c>
      <c r="Y1027" t="str">
        <f t="shared" si="205"/>
        <v>CABECERA</v>
      </c>
      <c r="Z1027" t="str">
        <f t="shared" si="206"/>
        <v>5</v>
      </c>
      <c r="AA1027" t="str">
        <f t="shared" si="207"/>
        <v>ENFERMO(A) CRONICO(A)</v>
      </c>
    </row>
    <row r="1028" spans="2:27" x14ac:dyDescent="0.25">
      <c r="B1028" s="97" t="s">
        <v>186</v>
      </c>
      <c r="C1028" s="97" t="s">
        <v>330</v>
      </c>
      <c r="D1028" s="97" t="s">
        <v>1454</v>
      </c>
      <c r="E1028" s="97" t="s">
        <v>27</v>
      </c>
      <c r="F1028" s="97">
        <v>40</v>
      </c>
      <c r="G1028" s="97">
        <v>3334405020</v>
      </c>
      <c r="H1028" s="97" t="s">
        <v>4785</v>
      </c>
      <c r="I1028" s="97">
        <v>10</v>
      </c>
      <c r="J1028" s="97" t="s">
        <v>2745</v>
      </c>
      <c r="K1028" s="96" t="s">
        <v>2355</v>
      </c>
      <c r="L1028" s="97">
        <v>4</v>
      </c>
      <c r="M1028" s="97" t="s">
        <v>66</v>
      </c>
      <c r="P1028" t="str">
        <f t="shared" si="196"/>
        <v>GONZALEZ</v>
      </c>
      <c r="Q1028" t="str">
        <f t="shared" si="197"/>
        <v>GARCIA</v>
      </c>
      <c r="R1028" t="str">
        <f t="shared" si="198"/>
        <v>ANDREA</v>
      </c>
      <c r="S1028" t="str">
        <f t="shared" si="199"/>
        <v>MUJER</v>
      </c>
      <c r="T1028" t="str">
        <f t="shared" si="200"/>
        <v>40</v>
      </c>
      <c r="U1028" t="str">
        <f t="shared" si="201"/>
        <v>3334405020</v>
      </c>
      <c r="V1028" t="str">
        <f t="shared" si="202"/>
        <v>FEDERICO MENDEZ</v>
      </c>
      <c r="W1028" t="str">
        <f t="shared" si="203"/>
        <v>10</v>
      </c>
      <c r="X1028" t="str">
        <f t="shared" si="204"/>
        <v>SAN JUAN</v>
      </c>
      <c r="Y1028" t="str">
        <f t="shared" si="205"/>
        <v>CABECERA</v>
      </c>
      <c r="Z1028" t="str">
        <f t="shared" si="206"/>
        <v>4</v>
      </c>
      <c r="AA1028" t="str">
        <f t="shared" si="207"/>
        <v>VIUDA</v>
      </c>
    </row>
    <row r="1029" spans="2:27" x14ac:dyDescent="0.25">
      <c r="B1029" s="97" t="s">
        <v>4786</v>
      </c>
      <c r="C1029" s="97" t="s">
        <v>4787</v>
      </c>
      <c r="D1029" s="97" t="s">
        <v>926</v>
      </c>
      <c r="E1029" s="97" t="s">
        <v>3588</v>
      </c>
      <c r="F1029" s="97">
        <v>46</v>
      </c>
      <c r="G1029" s="97">
        <v>3313515055</v>
      </c>
      <c r="H1029" s="97" t="s">
        <v>4788</v>
      </c>
      <c r="I1029" s="97" t="s">
        <v>4789</v>
      </c>
      <c r="J1029" s="97" t="s">
        <v>2745</v>
      </c>
      <c r="K1029" s="96" t="s">
        <v>2355</v>
      </c>
      <c r="L1029" s="97">
        <v>4</v>
      </c>
      <c r="M1029" s="97"/>
      <c r="P1029" t="str">
        <f t="shared" si="196"/>
        <v>AYÓN</v>
      </c>
      <c r="Q1029" t="str">
        <f t="shared" si="197"/>
        <v>LIMÓN</v>
      </c>
      <c r="R1029" t="str">
        <f t="shared" si="198"/>
        <v>ELVIRA</v>
      </c>
      <c r="S1029" t="str">
        <f t="shared" si="199"/>
        <v>FEMENINO</v>
      </c>
      <c r="T1029" t="str">
        <f t="shared" si="200"/>
        <v>46</v>
      </c>
      <c r="U1029" t="str">
        <f t="shared" si="201"/>
        <v>3313515055</v>
      </c>
      <c r="V1029" t="str">
        <f t="shared" si="202"/>
        <v>GUTY CÁRDENAS</v>
      </c>
      <c r="W1029" t="str">
        <f t="shared" si="203"/>
        <v>60 A</v>
      </c>
      <c r="X1029" t="str">
        <f t="shared" si="204"/>
        <v>SAN JUAN</v>
      </c>
      <c r="Y1029" t="str">
        <f t="shared" si="205"/>
        <v>CABECERA</v>
      </c>
      <c r="Z1029" t="str">
        <f t="shared" si="206"/>
        <v>4</v>
      </c>
      <c r="AA1029" t="str">
        <f t="shared" si="207"/>
        <v/>
      </c>
    </row>
    <row r="1030" spans="2:27" x14ac:dyDescent="0.25">
      <c r="B1030" s="97" t="s">
        <v>51</v>
      </c>
      <c r="C1030" s="97" t="s">
        <v>184</v>
      </c>
      <c r="D1030" s="97" t="s">
        <v>93</v>
      </c>
      <c r="E1030" s="97" t="s">
        <v>27</v>
      </c>
      <c r="F1030" s="97">
        <v>38</v>
      </c>
      <c r="G1030" s="97">
        <v>3330136722</v>
      </c>
      <c r="H1030" s="97" t="s">
        <v>4790</v>
      </c>
      <c r="I1030" s="97">
        <v>101</v>
      </c>
      <c r="J1030" s="97" t="s">
        <v>2745</v>
      </c>
      <c r="K1030" s="96" t="s">
        <v>2355</v>
      </c>
      <c r="L1030" s="97">
        <v>3</v>
      </c>
      <c r="M1030" s="97" t="s">
        <v>101</v>
      </c>
      <c r="P1030" t="str">
        <f t="shared" si="196"/>
        <v>JIMENEZ</v>
      </c>
      <c r="Q1030" t="str">
        <f t="shared" si="197"/>
        <v>MARTINEZ</v>
      </c>
      <c r="R1030" t="str">
        <f t="shared" si="198"/>
        <v>PATRICIA</v>
      </c>
      <c r="S1030" t="str">
        <f t="shared" si="199"/>
        <v>MUJER</v>
      </c>
      <c r="T1030" t="str">
        <f t="shared" si="200"/>
        <v>38</v>
      </c>
      <c r="U1030" t="str">
        <f t="shared" si="201"/>
        <v>3330136722</v>
      </c>
      <c r="V1030" t="str">
        <f t="shared" si="202"/>
        <v>GUTY CÁRDENAS </v>
      </c>
      <c r="W1030" t="str">
        <f t="shared" si="203"/>
        <v>101</v>
      </c>
      <c r="X1030" t="str">
        <f t="shared" si="204"/>
        <v>SAN JUAN</v>
      </c>
      <c r="Y1030" t="str">
        <f t="shared" si="205"/>
        <v>CABECERA</v>
      </c>
      <c r="Z1030" t="str">
        <f t="shared" si="206"/>
        <v>3</v>
      </c>
      <c r="AA1030" t="str">
        <f t="shared" si="207"/>
        <v>ENFERMO(A) CRONICO(A)</v>
      </c>
    </row>
    <row r="1031" spans="2:27" x14ac:dyDescent="0.25">
      <c r="B1031" s="97" t="s">
        <v>599</v>
      </c>
      <c r="C1031" s="97" t="s">
        <v>71</v>
      </c>
      <c r="D1031" s="97" t="s">
        <v>4791</v>
      </c>
      <c r="E1031" s="97" t="s">
        <v>27</v>
      </c>
      <c r="F1031" s="97">
        <v>42</v>
      </c>
      <c r="G1031" s="97">
        <v>3312486631</v>
      </c>
      <c r="H1031" s="97" t="s">
        <v>4790</v>
      </c>
      <c r="I1031" s="97" t="s">
        <v>4792</v>
      </c>
      <c r="J1031" s="97" t="s">
        <v>2745</v>
      </c>
      <c r="K1031" s="96" t="s">
        <v>2355</v>
      </c>
      <c r="L1031" s="97">
        <v>5</v>
      </c>
      <c r="M1031" s="97" t="s">
        <v>101</v>
      </c>
      <c r="P1031" t="str">
        <f t="shared" si="196"/>
        <v>SANCHEZ</v>
      </c>
      <c r="Q1031" t="str">
        <f t="shared" si="197"/>
        <v>HERNÁNDEZ</v>
      </c>
      <c r="R1031" t="str">
        <f t="shared" si="198"/>
        <v>ROSALINDA</v>
      </c>
      <c r="S1031" t="str">
        <f t="shared" si="199"/>
        <v>MUJER</v>
      </c>
      <c r="T1031" t="str">
        <f t="shared" si="200"/>
        <v>42</v>
      </c>
      <c r="U1031" t="str">
        <f t="shared" si="201"/>
        <v>3312486631</v>
      </c>
      <c r="V1031" t="str">
        <f t="shared" si="202"/>
        <v>GUTY CÁRDENAS </v>
      </c>
      <c r="W1031" t="str">
        <f t="shared" si="203"/>
        <v>22E</v>
      </c>
      <c r="X1031" t="str">
        <f t="shared" si="204"/>
        <v>SAN JUAN</v>
      </c>
      <c r="Y1031" t="str">
        <f t="shared" si="205"/>
        <v>CABECERA</v>
      </c>
      <c r="Z1031" t="str">
        <f t="shared" si="206"/>
        <v>5</v>
      </c>
      <c r="AA1031" t="str">
        <f t="shared" si="207"/>
        <v>ENFERMO(A) CRONICO(A)</v>
      </c>
    </row>
    <row r="1032" spans="2:27" x14ac:dyDescent="0.25">
      <c r="B1032" s="97" t="s">
        <v>1555</v>
      </c>
      <c r="C1032" s="97" t="s">
        <v>3338</v>
      </c>
      <c r="D1032" s="97" t="s">
        <v>4793</v>
      </c>
      <c r="E1032" s="97" t="s">
        <v>621</v>
      </c>
      <c r="F1032" s="97">
        <v>40</v>
      </c>
      <c r="G1032" s="97">
        <v>3334621764</v>
      </c>
      <c r="H1032" s="97" t="s">
        <v>4790</v>
      </c>
      <c r="I1032" s="97" t="s">
        <v>4794</v>
      </c>
      <c r="J1032" s="97" t="s">
        <v>2745</v>
      </c>
      <c r="K1032" s="96" t="s">
        <v>2355</v>
      </c>
      <c r="L1032" s="97">
        <v>4</v>
      </c>
      <c r="M1032" s="97"/>
      <c r="P1032" t="str">
        <f t="shared" si="196"/>
        <v>FRANCO</v>
      </c>
      <c r="Q1032" t="str">
        <f t="shared" si="197"/>
        <v>LOPEZ </v>
      </c>
      <c r="R1032" t="str">
        <f t="shared" si="198"/>
        <v>ROMAN</v>
      </c>
      <c r="S1032" t="str">
        <f t="shared" si="199"/>
        <v>HOMBRE</v>
      </c>
      <c r="T1032" t="str">
        <f t="shared" si="200"/>
        <v>40</v>
      </c>
      <c r="U1032" t="str">
        <f t="shared" si="201"/>
        <v>3334621764</v>
      </c>
      <c r="V1032" t="str">
        <f t="shared" si="202"/>
        <v>GUTY CÁRDENAS </v>
      </c>
      <c r="W1032" t="str">
        <f t="shared" si="203"/>
        <v>32-A</v>
      </c>
      <c r="X1032" t="str">
        <f t="shared" si="204"/>
        <v>SAN JUAN</v>
      </c>
      <c r="Y1032" t="str">
        <f t="shared" si="205"/>
        <v>CABECERA</v>
      </c>
      <c r="Z1032" t="str">
        <f t="shared" si="206"/>
        <v>4</v>
      </c>
      <c r="AA1032" t="str">
        <f t="shared" si="207"/>
        <v/>
      </c>
    </row>
    <row r="1033" spans="2:27" x14ac:dyDescent="0.25">
      <c r="B1033" s="97" t="s">
        <v>400</v>
      </c>
      <c r="C1033" s="97" t="s">
        <v>1045</v>
      </c>
      <c r="D1033" s="97" t="s">
        <v>4795</v>
      </c>
      <c r="E1033" s="97" t="s">
        <v>1333</v>
      </c>
      <c r="F1033" s="97">
        <v>33</v>
      </c>
      <c r="G1033" s="97">
        <v>3316961793</v>
      </c>
      <c r="H1033" s="97" t="s">
        <v>4790</v>
      </c>
      <c r="I1033" s="97" t="s">
        <v>4796</v>
      </c>
      <c r="J1033" s="97" t="s">
        <v>2745</v>
      </c>
      <c r="K1033" s="96" t="s">
        <v>2355</v>
      </c>
      <c r="L1033" s="97">
        <v>2</v>
      </c>
      <c r="M1033" s="97" t="s">
        <v>3945</v>
      </c>
      <c r="P1033" t="str">
        <f t="shared" si="196"/>
        <v>RAMIREZ</v>
      </c>
      <c r="Q1033" t="str">
        <f t="shared" si="197"/>
        <v>ACEVES</v>
      </c>
      <c r="R1033" t="str">
        <f t="shared" si="198"/>
        <v>MARÍA CRISTINA</v>
      </c>
      <c r="S1033" t="str">
        <f t="shared" si="199"/>
        <v>F</v>
      </c>
      <c r="T1033" t="str">
        <f t="shared" si="200"/>
        <v>33</v>
      </c>
      <c r="U1033" t="str">
        <f t="shared" si="201"/>
        <v>3316961793</v>
      </c>
      <c r="V1033" t="str">
        <f t="shared" si="202"/>
        <v>GUTY CÁRDENAS </v>
      </c>
      <c r="W1033" t="str">
        <f t="shared" si="203"/>
        <v>3B</v>
      </c>
      <c r="X1033" t="str">
        <f t="shared" si="204"/>
        <v>SAN JUAN</v>
      </c>
      <c r="Y1033" t="str">
        <f t="shared" si="205"/>
        <v>CABECERA</v>
      </c>
      <c r="Z1033" t="str">
        <f t="shared" si="206"/>
        <v>2</v>
      </c>
      <c r="AA1033" t="str">
        <f t="shared" si="207"/>
        <v>SEPARADA</v>
      </c>
    </row>
    <row r="1034" spans="2:27" x14ac:dyDescent="0.25">
      <c r="B1034" s="97" t="s">
        <v>4797</v>
      </c>
      <c r="C1034" s="97" t="s">
        <v>3653</v>
      </c>
      <c r="D1034" s="97" t="s">
        <v>4798</v>
      </c>
      <c r="E1034" s="97" t="s">
        <v>27</v>
      </c>
      <c r="F1034" s="97">
        <v>20</v>
      </c>
      <c r="G1034" s="97">
        <v>3441048652</v>
      </c>
      <c r="H1034" s="97" t="s">
        <v>4790</v>
      </c>
      <c r="I1034" s="97" t="s">
        <v>4799</v>
      </c>
      <c r="J1034" s="97" t="s">
        <v>2745</v>
      </c>
      <c r="K1034" s="96" t="s">
        <v>2355</v>
      </c>
      <c r="L1034" s="97">
        <v>2</v>
      </c>
      <c r="M1034" s="97" t="s">
        <v>29</v>
      </c>
      <c r="P1034" t="str">
        <f t="shared" si="196"/>
        <v>VELAZCO</v>
      </c>
      <c r="Q1034" t="str">
        <f t="shared" si="197"/>
        <v>RUVALCABA </v>
      </c>
      <c r="R1034" t="str">
        <f t="shared" si="198"/>
        <v>AYLIN</v>
      </c>
      <c r="S1034" t="str">
        <f t="shared" si="199"/>
        <v>MUJER</v>
      </c>
      <c r="T1034" t="str">
        <f t="shared" si="200"/>
        <v>20</v>
      </c>
      <c r="U1034" t="str">
        <f t="shared" si="201"/>
        <v>3441048652</v>
      </c>
      <c r="V1034" t="str">
        <f t="shared" si="202"/>
        <v>GUTY CÁRDENAS </v>
      </c>
      <c r="W1034" t="str">
        <f t="shared" si="203"/>
        <v>59 3B</v>
      </c>
      <c r="X1034" t="str">
        <f t="shared" si="204"/>
        <v>SAN JUAN</v>
      </c>
      <c r="Y1034" t="str">
        <f t="shared" si="205"/>
        <v>CABECERA</v>
      </c>
      <c r="Z1034" t="str">
        <f t="shared" si="206"/>
        <v>2</v>
      </c>
      <c r="AA1034" t="str">
        <f t="shared" si="207"/>
        <v>MADRE SOLTERA</v>
      </c>
    </row>
    <row r="1035" spans="2:27" x14ac:dyDescent="0.25">
      <c r="B1035" s="97" t="s">
        <v>1391</v>
      </c>
      <c r="C1035" s="97" t="s">
        <v>1729</v>
      </c>
      <c r="D1035" s="97" t="s">
        <v>1363</v>
      </c>
      <c r="E1035" s="97" t="s">
        <v>1333</v>
      </c>
      <c r="F1035" s="97">
        <v>56</v>
      </c>
      <c r="G1035" s="97">
        <v>3314313562</v>
      </c>
      <c r="H1035" s="97" t="s">
        <v>4790</v>
      </c>
      <c r="I1035" s="97" t="s">
        <v>4800</v>
      </c>
      <c r="J1035" s="97" t="s">
        <v>2745</v>
      </c>
      <c r="K1035" s="96" t="s">
        <v>2355</v>
      </c>
      <c r="L1035" s="97" t="s">
        <v>4801</v>
      </c>
      <c r="M1035" s="97"/>
      <c r="P1035" t="str">
        <f t="shared" si="196"/>
        <v>OROZCO</v>
      </c>
      <c r="Q1035" t="str">
        <f t="shared" si="197"/>
        <v>ANDRADE</v>
      </c>
      <c r="R1035" t="str">
        <f t="shared" si="198"/>
        <v>CATALINA</v>
      </c>
      <c r="S1035" t="str">
        <f t="shared" si="199"/>
        <v>F</v>
      </c>
      <c r="T1035" t="str">
        <f t="shared" si="200"/>
        <v>56</v>
      </c>
      <c r="U1035" t="str">
        <f t="shared" si="201"/>
        <v>3314313562</v>
      </c>
      <c r="V1035" t="str">
        <f t="shared" si="202"/>
        <v>GUTY CÁRDENAS </v>
      </c>
      <c r="W1035" t="str">
        <f t="shared" si="203"/>
        <v>5C</v>
      </c>
      <c r="X1035" t="str">
        <f t="shared" si="204"/>
        <v>SAN JUAN</v>
      </c>
      <c r="Y1035" t="str">
        <f t="shared" si="205"/>
        <v>CABECERA</v>
      </c>
      <c r="Z1035" t="str">
        <f t="shared" si="206"/>
        <v>SOLTERA</v>
      </c>
      <c r="AA1035" t="str">
        <f t="shared" si="207"/>
        <v/>
      </c>
    </row>
    <row r="1036" spans="2:27" x14ac:dyDescent="0.25">
      <c r="B1036" s="97" t="s">
        <v>3707</v>
      </c>
      <c r="C1036" s="97" t="s">
        <v>4802</v>
      </c>
      <c r="D1036" s="97" t="s">
        <v>4803</v>
      </c>
      <c r="E1036" s="97" t="s">
        <v>27</v>
      </c>
      <c r="F1036" s="97">
        <v>48</v>
      </c>
      <c r="G1036" s="97">
        <v>3317646539</v>
      </c>
      <c r="H1036" s="97" t="s">
        <v>4804</v>
      </c>
      <c r="I1036" s="97">
        <v>208</v>
      </c>
      <c r="J1036" s="97" t="s">
        <v>2745</v>
      </c>
      <c r="K1036" s="96" t="s">
        <v>2355</v>
      </c>
      <c r="L1036" s="97">
        <v>2</v>
      </c>
      <c r="M1036" s="97" t="s">
        <v>29</v>
      </c>
      <c r="P1036" t="str">
        <f t="shared" si="196"/>
        <v>PEREZ </v>
      </c>
      <c r="Q1036" t="str">
        <f t="shared" si="197"/>
        <v>PRECIADO</v>
      </c>
      <c r="R1036" t="str">
        <f t="shared" si="198"/>
        <v>MA. DEL REFUGIO</v>
      </c>
      <c r="S1036" t="str">
        <f t="shared" si="199"/>
        <v>MUJER</v>
      </c>
      <c r="T1036" t="str">
        <f t="shared" si="200"/>
        <v>48</v>
      </c>
      <c r="U1036" t="str">
        <f t="shared" si="201"/>
        <v>3317646539</v>
      </c>
      <c r="V1036" t="str">
        <f t="shared" si="202"/>
        <v>JOSE ALFREDO JIMENEZ </v>
      </c>
      <c r="W1036" t="str">
        <f t="shared" si="203"/>
        <v>208</v>
      </c>
      <c r="X1036" t="str">
        <f t="shared" si="204"/>
        <v>SAN JUAN</v>
      </c>
      <c r="Y1036" t="str">
        <f t="shared" si="205"/>
        <v>CABECERA</v>
      </c>
      <c r="Z1036" t="str">
        <f t="shared" si="206"/>
        <v>2</v>
      </c>
      <c r="AA1036" t="str">
        <f t="shared" si="207"/>
        <v>MADRE SOLTERA</v>
      </c>
    </row>
    <row r="1037" spans="2:27" x14ac:dyDescent="0.25">
      <c r="B1037" s="97" t="s">
        <v>208</v>
      </c>
      <c r="C1037" s="97" t="s">
        <v>361</v>
      </c>
      <c r="D1037" s="97" t="s">
        <v>4805</v>
      </c>
      <c r="E1037" s="97"/>
      <c r="F1037" s="97"/>
      <c r="G1037" s="97">
        <v>3737349907</v>
      </c>
      <c r="H1037" s="97" t="s">
        <v>4806</v>
      </c>
      <c r="I1037" s="97">
        <v>53</v>
      </c>
      <c r="J1037" s="97" t="s">
        <v>2745</v>
      </c>
      <c r="K1037" s="96" t="s">
        <v>2355</v>
      </c>
      <c r="L1037" s="97"/>
      <c r="M1037" s="97"/>
      <c r="P1037" t="str">
        <f t="shared" si="196"/>
        <v>CARBAJAL</v>
      </c>
      <c r="Q1037" t="str">
        <f t="shared" si="197"/>
        <v>TORRES</v>
      </c>
      <c r="R1037" t="str">
        <f t="shared" si="198"/>
        <v>MA. FRANCISCA</v>
      </c>
      <c r="S1037" t="str">
        <f t="shared" si="199"/>
        <v/>
      </c>
      <c r="T1037" t="str">
        <f t="shared" si="200"/>
        <v/>
      </c>
      <c r="U1037" t="str">
        <f t="shared" si="201"/>
        <v>3737349907</v>
      </c>
      <c r="V1037" t="str">
        <f t="shared" si="202"/>
        <v>JULIÁN CARRILLO</v>
      </c>
      <c r="W1037" t="str">
        <f t="shared" si="203"/>
        <v>53</v>
      </c>
      <c r="X1037" t="str">
        <f t="shared" si="204"/>
        <v>SAN JUAN</v>
      </c>
      <c r="Y1037" t="str">
        <f t="shared" si="205"/>
        <v>CABECERA</v>
      </c>
      <c r="Z1037" t="str">
        <f t="shared" si="206"/>
        <v/>
      </c>
      <c r="AA1037" t="str">
        <f t="shared" si="207"/>
        <v/>
      </c>
    </row>
    <row r="1038" spans="2:27" x14ac:dyDescent="0.25">
      <c r="B1038" s="97" t="s">
        <v>1182</v>
      </c>
      <c r="C1038" s="97" t="s">
        <v>361</v>
      </c>
      <c r="D1038" s="97" t="s">
        <v>4072</v>
      </c>
      <c r="E1038" s="96"/>
      <c r="F1038" s="96"/>
      <c r="G1038" s="97">
        <v>3318323230</v>
      </c>
      <c r="H1038" s="97" t="s">
        <v>4807</v>
      </c>
      <c r="I1038" s="96">
        <v>131</v>
      </c>
      <c r="J1038" s="97" t="s">
        <v>2745</v>
      </c>
      <c r="K1038" s="96" t="s">
        <v>2355</v>
      </c>
      <c r="L1038" s="96"/>
      <c r="M1038" s="96"/>
      <c r="P1038" t="str">
        <f t="shared" si="196"/>
        <v>LUPERCIO</v>
      </c>
      <c r="Q1038" t="str">
        <f t="shared" si="197"/>
        <v>TORRES</v>
      </c>
      <c r="R1038" t="str">
        <f t="shared" si="198"/>
        <v>MARÍA DEL CARMEN</v>
      </c>
      <c r="S1038" t="str">
        <f t="shared" si="199"/>
        <v/>
      </c>
      <c r="T1038" t="str">
        <f t="shared" si="200"/>
        <v/>
      </c>
      <c r="U1038" t="str">
        <f t="shared" si="201"/>
        <v>3318323230</v>
      </c>
      <c r="V1038" t="str">
        <f t="shared" si="202"/>
        <v>LIBRAMIENO TAPATITLAN</v>
      </c>
      <c r="W1038" t="str">
        <f t="shared" si="203"/>
        <v>131</v>
      </c>
      <c r="X1038" t="str">
        <f t="shared" si="204"/>
        <v>SAN JUAN</v>
      </c>
      <c r="Y1038" t="str">
        <f t="shared" si="205"/>
        <v>CABECERA</v>
      </c>
      <c r="Z1038" t="str">
        <f t="shared" si="206"/>
        <v/>
      </c>
      <c r="AA1038" t="str">
        <f t="shared" si="207"/>
        <v/>
      </c>
    </row>
    <row r="1039" spans="2:27" x14ac:dyDescent="0.25">
      <c r="B1039" s="97" t="s">
        <v>4280</v>
      </c>
      <c r="C1039" s="97" t="s">
        <v>3346</v>
      </c>
      <c r="D1039" s="97" t="s">
        <v>3589</v>
      </c>
      <c r="E1039" s="97" t="s">
        <v>267</v>
      </c>
      <c r="F1039" s="97"/>
      <c r="G1039" s="97">
        <v>3310616054</v>
      </c>
      <c r="H1039" s="97" t="s">
        <v>1456</v>
      </c>
      <c r="I1039" s="97">
        <v>121</v>
      </c>
      <c r="J1039" s="97" t="s">
        <v>2745</v>
      </c>
      <c r="K1039" s="96" t="s">
        <v>2355</v>
      </c>
      <c r="L1039" s="97"/>
      <c r="M1039" s="97"/>
      <c r="P1039" t="str">
        <f t="shared" si="196"/>
        <v>CARDENAS </v>
      </c>
      <c r="Q1039" t="str">
        <f t="shared" si="197"/>
        <v>SILVA</v>
      </c>
      <c r="R1039" t="str">
        <f t="shared" si="198"/>
        <v>MARTIN</v>
      </c>
      <c r="S1039" t="str">
        <f t="shared" si="199"/>
        <v>HOMBRE</v>
      </c>
      <c r="T1039" t="str">
        <f t="shared" si="200"/>
        <v/>
      </c>
      <c r="U1039" t="str">
        <f t="shared" si="201"/>
        <v>3310616054</v>
      </c>
      <c r="V1039" t="str">
        <f t="shared" si="202"/>
        <v>LIBRAMIENTO A TEPATITLÁN</v>
      </c>
      <c r="W1039" t="str">
        <f t="shared" si="203"/>
        <v>121</v>
      </c>
      <c r="X1039" t="str">
        <f t="shared" si="204"/>
        <v>SAN JUAN</v>
      </c>
      <c r="Y1039" t="str">
        <f t="shared" si="205"/>
        <v>CABECERA</v>
      </c>
      <c r="Z1039" t="str">
        <f t="shared" si="206"/>
        <v/>
      </c>
      <c r="AA1039" t="str">
        <f t="shared" si="207"/>
        <v/>
      </c>
    </row>
    <row r="1040" spans="2:27" x14ac:dyDescent="0.25">
      <c r="B1040" s="97" t="s">
        <v>4808</v>
      </c>
      <c r="C1040" s="97" t="s">
        <v>188</v>
      </c>
      <c r="D1040" s="97" t="s">
        <v>2049</v>
      </c>
      <c r="E1040" s="97"/>
      <c r="F1040" s="97"/>
      <c r="G1040" s="97">
        <v>3316808079</v>
      </c>
      <c r="H1040" s="97" t="s">
        <v>2822</v>
      </c>
      <c r="I1040" s="97">
        <v>13</v>
      </c>
      <c r="J1040" s="97" t="s">
        <v>2745</v>
      </c>
      <c r="K1040" s="96" t="s">
        <v>2355</v>
      </c>
      <c r="L1040" s="97"/>
      <c r="M1040" s="97" t="s">
        <v>3316</v>
      </c>
      <c r="P1040" t="str">
        <f t="shared" si="196"/>
        <v>MACIAS </v>
      </c>
      <c r="Q1040" t="str">
        <f t="shared" si="197"/>
        <v>HERNANDEZ</v>
      </c>
      <c r="R1040" t="str">
        <f t="shared" si="198"/>
        <v>MARIA CONCEPCION</v>
      </c>
      <c r="S1040" t="str">
        <f t="shared" si="199"/>
        <v/>
      </c>
      <c r="T1040" t="str">
        <f t="shared" si="200"/>
        <v/>
      </c>
      <c r="U1040" t="str">
        <f t="shared" si="201"/>
        <v>3316808079</v>
      </c>
      <c r="V1040" t="str">
        <f t="shared" si="202"/>
        <v>LORENZO BARCELATA</v>
      </c>
      <c r="W1040" t="str">
        <f t="shared" si="203"/>
        <v>13</v>
      </c>
      <c r="X1040" t="str">
        <f t="shared" si="204"/>
        <v>SAN JUAN</v>
      </c>
      <c r="Y1040" t="str">
        <f t="shared" si="205"/>
        <v>CABECERA</v>
      </c>
      <c r="Z1040" t="str">
        <f t="shared" si="206"/>
        <v/>
      </c>
      <c r="AA1040" t="str">
        <f t="shared" si="207"/>
        <v>DESEMPLEO</v>
      </c>
    </row>
    <row r="1041" spans="2:27" x14ac:dyDescent="0.25">
      <c r="B1041" s="96" t="s">
        <v>1460</v>
      </c>
      <c r="C1041" s="96" t="s">
        <v>4809</v>
      </c>
      <c r="D1041" s="96" t="s">
        <v>3787</v>
      </c>
      <c r="E1041" s="96" t="s">
        <v>3292</v>
      </c>
      <c r="F1041" s="96"/>
      <c r="G1041" s="96">
        <v>3731062426</v>
      </c>
      <c r="H1041" s="97" t="s">
        <v>1459</v>
      </c>
      <c r="I1041" s="96" t="s">
        <v>4810</v>
      </c>
      <c r="J1041" s="97" t="s">
        <v>2745</v>
      </c>
      <c r="K1041" s="96" t="s">
        <v>2355</v>
      </c>
      <c r="L1041" s="96"/>
      <c r="M1041" s="96"/>
      <c r="P1041" t="str">
        <f t="shared" si="196"/>
        <v>OLGUIN</v>
      </c>
      <c r="Q1041" t="str">
        <f t="shared" si="197"/>
        <v>ROMERO </v>
      </c>
      <c r="R1041" t="str">
        <f t="shared" si="198"/>
        <v>JUANA </v>
      </c>
      <c r="S1041" t="str">
        <f t="shared" si="199"/>
        <v>MUJER </v>
      </c>
      <c r="T1041" t="str">
        <f t="shared" si="200"/>
        <v/>
      </c>
      <c r="U1041" t="str">
        <f t="shared" si="201"/>
        <v>3731062426</v>
      </c>
      <c r="V1041" t="str">
        <f t="shared" si="202"/>
        <v>LORENZO BARCELATA</v>
      </c>
      <c r="W1041" t="str">
        <f t="shared" si="203"/>
        <v>166 A </v>
      </c>
      <c r="X1041" t="str">
        <f t="shared" si="204"/>
        <v>SAN JUAN</v>
      </c>
      <c r="Y1041" t="str">
        <f t="shared" si="205"/>
        <v>CABECERA</v>
      </c>
      <c r="Z1041" t="str">
        <f t="shared" si="206"/>
        <v/>
      </c>
      <c r="AA1041" t="str">
        <f t="shared" si="207"/>
        <v/>
      </c>
    </row>
    <row r="1042" spans="2:27" x14ac:dyDescent="0.25">
      <c r="B1042" s="97" t="s">
        <v>1182</v>
      </c>
      <c r="C1042" s="97" t="s">
        <v>343</v>
      </c>
      <c r="D1042" s="97" t="s">
        <v>1041</v>
      </c>
      <c r="E1042" s="97"/>
      <c r="F1042" s="97"/>
      <c r="G1042" s="97"/>
      <c r="H1042" s="97" t="s">
        <v>4811</v>
      </c>
      <c r="I1042" s="97" t="s">
        <v>4812</v>
      </c>
      <c r="J1042" s="97" t="s">
        <v>2745</v>
      </c>
      <c r="K1042" s="96" t="s">
        <v>2355</v>
      </c>
      <c r="L1042" s="97"/>
      <c r="M1042" s="97"/>
      <c r="P1042" t="str">
        <f t="shared" si="196"/>
        <v>LUPERCIO</v>
      </c>
      <c r="Q1042" t="str">
        <f t="shared" si="197"/>
        <v>MUÑOZ</v>
      </c>
      <c r="R1042" t="str">
        <f t="shared" si="198"/>
        <v>VERONICA</v>
      </c>
      <c r="S1042" t="str">
        <f t="shared" si="199"/>
        <v/>
      </c>
      <c r="T1042" t="str">
        <f t="shared" si="200"/>
        <v/>
      </c>
      <c r="U1042" t="str">
        <f t="shared" si="201"/>
        <v/>
      </c>
      <c r="V1042" t="str">
        <f t="shared" si="202"/>
        <v>MARÍA GRIVER </v>
      </c>
      <c r="W1042" t="str">
        <f t="shared" si="203"/>
        <v>15 PLANTA ALTA</v>
      </c>
      <c r="X1042" t="str">
        <f t="shared" si="204"/>
        <v>SAN JUAN</v>
      </c>
      <c r="Y1042" t="str">
        <f t="shared" si="205"/>
        <v>CABECERA</v>
      </c>
      <c r="Z1042" t="str">
        <f t="shared" si="206"/>
        <v/>
      </c>
      <c r="AA1042" t="str">
        <f t="shared" si="207"/>
        <v/>
      </c>
    </row>
    <row r="1043" spans="2:27" x14ac:dyDescent="0.25">
      <c r="B1043" s="97" t="s">
        <v>1182</v>
      </c>
      <c r="C1043" s="97" t="s">
        <v>1462</v>
      </c>
      <c r="D1043" s="97" t="s">
        <v>671</v>
      </c>
      <c r="E1043" s="96"/>
      <c r="F1043" s="97">
        <v>54</v>
      </c>
      <c r="G1043" s="97">
        <v>3310068823</v>
      </c>
      <c r="H1043" s="97" t="s">
        <v>4811</v>
      </c>
      <c r="I1043" s="96">
        <v>15</v>
      </c>
      <c r="J1043" s="97" t="s">
        <v>2745</v>
      </c>
      <c r="K1043" s="96" t="s">
        <v>2355</v>
      </c>
      <c r="L1043" s="96"/>
      <c r="M1043" s="96"/>
      <c r="P1043" t="str">
        <f t="shared" si="196"/>
        <v>LUPERCIO</v>
      </c>
      <c r="Q1043" t="str">
        <f t="shared" si="197"/>
        <v>TAPIA</v>
      </c>
      <c r="R1043" t="str">
        <f t="shared" si="198"/>
        <v>JOSEFINA</v>
      </c>
      <c r="S1043" t="str">
        <f t="shared" si="199"/>
        <v/>
      </c>
      <c r="T1043" t="str">
        <f t="shared" si="200"/>
        <v>54</v>
      </c>
      <c r="U1043" t="str">
        <f t="shared" si="201"/>
        <v>3310068823</v>
      </c>
      <c r="V1043" t="str">
        <f t="shared" si="202"/>
        <v>MARÍA GRIVER </v>
      </c>
      <c r="W1043" t="str">
        <f t="shared" si="203"/>
        <v>15</v>
      </c>
      <c r="X1043" t="str">
        <f t="shared" si="204"/>
        <v>SAN JUAN</v>
      </c>
      <c r="Y1043" t="str">
        <f t="shared" si="205"/>
        <v>CABECERA</v>
      </c>
      <c r="Z1043" t="str">
        <f t="shared" si="206"/>
        <v/>
      </c>
      <c r="AA1043" t="str">
        <f t="shared" si="207"/>
        <v/>
      </c>
    </row>
    <row r="1044" spans="2:27" x14ac:dyDescent="0.25">
      <c r="B1044" s="97" t="s">
        <v>40</v>
      </c>
      <c r="C1044" s="96"/>
      <c r="D1044" s="97" t="s">
        <v>4813</v>
      </c>
      <c r="E1044" s="96"/>
      <c r="F1044" s="97">
        <v>19</v>
      </c>
      <c r="G1044" s="97">
        <v>3316904437</v>
      </c>
      <c r="H1044" s="97" t="s">
        <v>944</v>
      </c>
      <c r="I1044" s="96">
        <v>6</v>
      </c>
      <c r="J1044" s="97" t="s">
        <v>2745</v>
      </c>
      <c r="K1044" s="96" t="s">
        <v>2355</v>
      </c>
      <c r="L1044" s="96"/>
      <c r="M1044" s="96"/>
      <c r="P1044" t="str">
        <f t="shared" si="196"/>
        <v>ALVAREZ</v>
      </c>
      <c r="Q1044" t="str">
        <f t="shared" si="197"/>
        <v/>
      </c>
      <c r="R1044" t="str">
        <f t="shared" si="198"/>
        <v>SOFIA </v>
      </c>
      <c r="S1044" t="str">
        <f t="shared" si="199"/>
        <v/>
      </c>
      <c r="T1044" t="str">
        <f t="shared" si="200"/>
        <v>19</v>
      </c>
      <c r="U1044" t="str">
        <f t="shared" si="201"/>
        <v>3316904437</v>
      </c>
      <c r="V1044" t="str">
        <f t="shared" si="202"/>
        <v>MORELOS</v>
      </c>
      <c r="W1044" t="str">
        <f t="shared" si="203"/>
        <v>6</v>
      </c>
      <c r="X1044" t="str">
        <f t="shared" si="204"/>
        <v>SAN JUAN</v>
      </c>
      <c r="Y1044" t="str">
        <f t="shared" si="205"/>
        <v>CABECERA</v>
      </c>
      <c r="Z1044" t="str">
        <f t="shared" si="206"/>
        <v/>
      </c>
      <c r="AA1044" t="str">
        <f t="shared" si="207"/>
        <v/>
      </c>
    </row>
    <row r="1045" spans="2:27" x14ac:dyDescent="0.25">
      <c r="B1045" s="97" t="s">
        <v>695</v>
      </c>
      <c r="C1045" s="97" t="s">
        <v>3868</v>
      </c>
      <c r="D1045" s="97" t="s">
        <v>4814</v>
      </c>
      <c r="E1045" s="97"/>
      <c r="F1045" s="97"/>
      <c r="G1045" s="97"/>
      <c r="H1045" s="97" t="s">
        <v>944</v>
      </c>
      <c r="I1045" s="97">
        <v>388</v>
      </c>
      <c r="J1045" s="97" t="s">
        <v>2745</v>
      </c>
      <c r="K1045" s="96" t="s">
        <v>2355</v>
      </c>
      <c r="L1045" s="97"/>
      <c r="M1045" s="97"/>
      <c r="P1045" t="str">
        <f t="shared" si="196"/>
        <v>GONZALEZ</v>
      </c>
      <c r="Q1045" t="str">
        <f t="shared" si="197"/>
        <v>DAVALOS </v>
      </c>
      <c r="R1045" t="str">
        <f t="shared" si="198"/>
        <v>ANA MARIA</v>
      </c>
      <c r="S1045" t="str">
        <f t="shared" si="199"/>
        <v/>
      </c>
      <c r="T1045" t="str">
        <f t="shared" si="200"/>
        <v/>
      </c>
      <c r="U1045" t="str">
        <f t="shared" si="201"/>
        <v/>
      </c>
      <c r="V1045" t="str">
        <f t="shared" si="202"/>
        <v>MORELOS</v>
      </c>
      <c r="W1045" t="str">
        <f t="shared" si="203"/>
        <v>388</v>
      </c>
      <c r="X1045" t="str">
        <f t="shared" si="204"/>
        <v>SAN JUAN</v>
      </c>
      <c r="Y1045" t="str">
        <f t="shared" si="205"/>
        <v>CABECERA</v>
      </c>
      <c r="Z1045" t="str">
        <f t="shared" si="206"/>
        <v/>
      </c>
      <c r="AA1045" t="str">
        <f t="shared" si="207"/>
        <v/>
      </c>
    </row>
    <row r="1046" spans="2:27" x14ac:dyDescent="0.25">
      <c r="B1046" s="97" t="s">
        <v>4112</v>
      </c>
      <c r="C1046" s="97" t="s">
        <v>4292</v>
      </c>
      <c r="D1046" s="97" t="s">
        <v>1368</v>
      </c>
      <c r="E1046" s="97" t="s">
        <v>27</v>
      </c>
      <c r="F1046" s="97">
        <v>81</v>
      </c>
      <c r="G1046" s="97">
        <v>3321441169</v>
      </c>
      <c r="H1046" s="97" t="s">
        <v>944</v>
      </c>
      <c r="I1046" s="97">
        <v>397</v>
      </c>
      <c r="J1046" s="97" t="s">
        <v>2745</v>
      </c>
      <c r="K1046" s="96" t="s">
        <v>2355</v>
      </c>
      <c r="L1046" s="97">
        <v>2</v>
      </c>
      <c r="M1046" s="97" t="s">
        <v>53</v>
      </c>
      <c r="P1046" t="str">
        <f t="shared" si="196"/>
        <v>TAPIA </v>
      </c>
      <c r="Q1046" t="str">
        <f t="shared" si="197"/>
        <v>HERNÁNDEZ </v>
      </c>
      <c r="R1046" t="str">
        <f t="shared" si="198"/>
        <v>AMALIA</v>
      </c>
      <c r="S1046" t="str">
        <f t="shared" si="199"/>
        <v>MUJER</v>
      </c>
      <c r="T1046" t="str">
        <f t="shared" si="200"/>
        <v>81</v>
      </c>
      <c r="U1046" t="str">
        <f t="shared" si="201"/>
        <v>3321441169</v>
      </c>
      <c r="V1046" t="str">
        <f t="shared" si="202"/>
        <v>MORELOS</v>
      </c>
      <c r="W1046" t="str">
        <f t="shared" si="203"/>
        <v>397</v>
      </c>
      <c r="X1046" t="str">
        <f t="shared" si="204"/>
        <v>SAN JUAN</v>
      </c>
      <c r="Y1046" t="str">
        <f t="shared" si="205"/>
        <v>CABECERA</v>
      </c>
      <c r="Z1046" t="str">
        <f t="shared" si="206"/>
        <v>2</v>
      </c>
      <c r="AA1046" t="str">
        <f t="shared" si="207"/>
        <v>ADULTO MAYOR</v>
      </c>
    </row>
    <row r="1047" spans="2:27" x14ac:dyDescent="0.25">
      <c r="B1047" s="97" t="s">
        <v>4815</v>
      </c>
      <c r="C1047" s="97" t="s">
        <v>1898</v>
      </c>
      <c r="D1047" s="97" t="s">
        <v>4816</v>
      </c>
      <c r="E1047" s="97" t="s">
        <v>349</v>
      </c>
      <c r="F1047" s="97" t="s">
        <v>3373</v>
      </c>
      <c r="G1047" s="97">
        <v>3315735598</v>
      </c>
      <c r="H1047" s="97" t="s">
        <v>944</v>
      </c>
      <c r="I1047" s="97">
        <v>399</v>
      </c>
      <c r="J1047" s="97" t="s">
        <v>2745</v>
      </c>
      <c r="K1047" s="96" t="s">
        <v>2355</v>
      </c>
      <c r="L1047" s="97" t="s">
        <v>3373</v>
      </c>
      <c r="M1047" s="97" t="s">
        <v>4005</v>
      </c>
      <c r="P1047" t="str">
        <f t="shared" si="196"/>
        <v>CORTEZ </v>
      </c>
      <c r="Q1047" t="str">
        <f t="shared" si="197"/>
        <v>SALCEDO</v>
      </c>
      <c r="R1047" t="str">
        <f t="shared" si="198"/>
        <v>KIMBERLY ANA </v>
      </c>
      <c r="S1047" t="str">
        <f t="shared" si="199"/>
        <v>MUJER</v>
      </c>
      <c r="T1047" t="str">
        <f t="shared" si="200"/>
        <v>N/A</v>
      </c>
      <c r="U1047" t="str">
        <f t="shared" si="201"/>
        <v>3315735598</v>
      </c>
      <c r="V1047" t="str">
        <f t="shared" si="202"/>
        <v>MORELOS</v>
      </c>
      <c r="W1047" t="str">
        <f t="shared" si="203"/>
        <v>399</v>
      </c>
      <c r="X1047" t="str">
        <f t="shared" si="204"/>
        <v>SAN JUAN</v>
      </c>
      <c r="Y1047" t="str">
        <f t="shared" si="205"/>
        <v>CABECERA</v>
      </c>
      <c r="Z1047" t="str">
        <f t="shared" si="206"/>
        <v>N/A</v>
      </c>
      <c r="AA1047" t="str">
        <f t="shared" si="207"/>
        <v>MUJER EN PERIODO DE EMBARAZO O LACTANCIA</v>
      </c>
    </row>
    <row r="1048" spans="2:27" x14ac:dyDescent="0.25">
      <c r="B1048" s="97" t="s">
        <v>4817</v>
      </c>
      <c r="C1048" s="96" t="s">
        <v>4818</v>
      </c>
      <c r="D1048" s="97" t="s">
        <v>4819</v>
      </c>
      <c r="E1048" s="96"/>
      <c r="F1048" s="97">
        <v>19</v>
      </c>
      <c r="G1048" s="97">
        <v>3314202593</v>
      </c>
      <c r="H1048" s="97" t="s">
        <v>944</v>
      </c>
      <c r="I1048" s="96">
        <v>521</v>
      </c>
      <c r="J1048" s="97" t="s">
        <v>2745</v>
      </c>
      <c r="K1048" s="96" t="s">
        <v>2355</v>
      </c>
      <c r="L1048" s="96"/>
      <c r="M1048" s="96"/>
      <c r="P1048" t="str">
        <f t="shared" si="196"/>
        <v>FERNÁNDEZ</v>
      </c>
      <c r="Q1048" t="str">
        <f t="shared" si="197"/>
        <v>TEMBLADOR</v>
      </c>
      <c r="R1048" t="str">
        <f t="shared" si="198"/>
        <v>ANA GPE</v>
      </c>
      <c r="S1048" t="str">
        <f t="shared" si="199"/>
        <v/>
      </c>
      <c r="T1048" t="str">
        <f t="shared" si="200"/>
        <v>19</v>
      </c>
      <c r="U1048" t="str">
        <f t="shared" si="201"/>
        <v>3314202593</v>
      </c>
      <c r="V1048" t="str">
        <f t="shared" si="202"/>
        <v>MORELOS</v>
      </c>
      <c r="W1048" t="str">
        <f t="shared" si="203"/>
        <v>521</v>
      </c>
      <c r="X1048" t="str">
        <f t="shared" si="204"/>
        <v>SAN JUAN</v>
      </c>
      <c r="Y1048" t="str">
        <f t="shared" si="205"/>
        <v>CABECERA</v>
      </c>
      <c r="Z1048" t="str">
        <f t="shared" si="206"/>
        <v/>
      </c>
      <c r="AA1048" t="str">
        <f t="shared" si="207"/>
        <v/>
      </c>
    </row>
    <row r="1049" spans="2:27" x14ac:dyDescent="0.25">
      <c r="B1049" s="97" t="s">
        <v>290</v>
      </c>
      <c r="C1049" s="97" t="s">
        <v>3835</v>
      </c>
      <c r="D1049" s="97" t="s">
        <v>1427</v>
      </c>
      <c r="E1049" s="97" t="s">
        <v>3253</v>
      </c>
      <c r="F1049" s="97">
        <v>75</v>
      </c>
      <c r="G1049" s="97">
        <v>3322529997</v>
      </c>
      <c r="H1049" s="97" t="s">
        <v>944</v>
      </c>
      <c r="I1049" s="97">
        <v>548</v>
      </c>
      <c r="J1049" s="97" t="s">
        <v>2745</v>
      </c>
      <c r="K1049" s="96" t="s">
        <v>2355</v>
      </c>
      <c r="L1049" s="97">
        <v>3</v>
      </c>
      <c r="M1049" s="97" t="s">
        <v>2970</v>
      </c>
      <c r="P1049" t="str">
        <f t="shared" si="196"/>
        <v>AGUIRRE</v>
      </c>
      <c r="Q1049" t="str">
        <f t="shared" si="197"/>
        <v>ALCALA</v>
      </c>
      <c r="R1049" t="str">
        <f t="shared" si="198"/>
        <v>PETRA</v>
      </c>
      <c r="S1049" t="str">
        <f t="shared" si="199"/>
        <v>M</v>
      </c>
      <c r="T1049" t="str">
        <f t="shared" si="200"/>
        <v>75</v>
      </c>
      <c r="U1049" t="str">
        <f t="shared" si="201"/>
        <v>3322529997</v>
      </c>
      <c r="V1049" t="str">
        <f t="shared" si="202"/>
        <v>MORELOS</v>
      </c>
      <c r="W1049" t="str">
        <f t="shared" si="203"/>
        <v>548</v>
      </c>
      <c r="X1049" t="str">
        <f t="shared" si="204"/>
        <v>SAN JUAN</v>
      </c>
      <c r="Y1049" t="str">
        <f t="shared" si="205"/>
        <v>CABECERA</v>
      </c>
      <c r="Z1049" t="str">
        <f t="shared" si="206"/>
        <v>3</v>
      </c>
      <c r="AA1049" t="str">
        <f t="shared" si="207"/>
        <v>DESEMPLEADA</v>
      </c>
    </row>
    <row r="1050" spans="2:27" x14ac:dyDescent="0.25">
      <c r="B1050" s="97" t="s">
        <v>62</v>
      </c>
      <c r="C1050" s="97" t="s">
        <v>4820</v>
      </c>
      <c r="D1050" s="97" t="s">
        <v>4821</v>
      </c>
      <c r="E1050" s="97" t="s">
        <v>27</v>
      </c>
      <c r="F1050" s="97">
        <v>37</v>
      </c>
      <c r="G1050" s="97">
        <v>3322079541</v>
      </c>
      <c r="H1050" s="97" t="s">
        <v>944</v>
      </c>
      <c r="I1050" s="97">
        <v>691</v>
      </c>
      <c r="J1050" s="97" t="s">
        <v>2745</v>
      </c>
      <c r="K1050" s="96" t="s">
        <v>2355</v>
      </c>
      <c r="L1050" s="97">
        <v>5</v>
      </c>
      <c r="M1050" s="97" t="s">
        <v>29</v>
      </c>
      <c r="P1050" t="str">
        <f t="shared" si="196"/>
        <v>GONZALEZ</v>
      </c>
      <c r="Q1050" t="str">
        <f t="shared" si="197"/>
        <v>DOMINGO</v>
      </c>
      <c r="R1050" t="str">
        <f t="shared" si="198"/>
        <v>ZOILA</v>
      </c>
      <c r="S1050" t="str">
        <f t="shared" si="199"/>
        <v>MUJER</v>
      </c>
      <c r="T1050" t="str">
        <f t="shared" si="200"/>
        <v>37</v>
      </c>
      <c r="U1050" t="str">
        <f t="shared" si="201"/>
        <v>3322079541</v>
      </c>
      <c r="V1050" t="str">
        <f t="shared" si="202"/>
        <v>MORELOS</v>
      </c>
      <c r="W1050" t="str">
        <f t="shared" si="203"/>
        <v>691</v>
      </c>
      <c r="X1050" t="str">
        <f t="shared" si="204"/>
        <v>SAN JUAN</v>
      </c>
      <c r="Y1050" t="str">
        <f t="shared" si="205"/>
        <v>CABECERA</v>
      </c>
      <c r="Z1050" t="str">
        <f t="shared" si="206"/>
        <v>5</v>
      </c>
      <c r="AA1050" t="str">
        <f t="shared" si="207"/>
        <v>MADRE SOLTERA</v>
      </c>
    </row>
    <row r="1051" spans="2:27" x14ac:dyDescent="0.25">
      <c r="B1051" s="97" t="s">
        <v>4822</v>
      </c>
      <c r="C1051" s="97" t="s">
        <v>178</v>
      </c>
      <c r="D1051" s="97" t="s">
        <v>4823</v>
      </c>
      <c r="E1051" s="97" t="s">
        <v>349</v>
      </c>
      <c r="F1051" s="97"/>
      <c r="G1051" s="97">
        <v>3337248233</v>
      </c>
      <c r="H1051" s="97" t="s">
        <v>944</v>
      </c>
      <c r="I1051" s="97">
        <v>692</v>
      </c>
      <c r="J1051" s="97" t="s">
        <v>2745</v>
      </c>
      <c r="K1051" s="96" t="s">
        <v>2355</v>
      </c>
      <c r="L1051" s="97"/>
      <c r="M1051" s="97"/>
      <c r="P1051" t="str">
        <f t="shared" si="196"/>
        <v>GUTIERRÉZ</v>
      </c>
      <c r="Q1051" t="str">
        <f t="shared" si="197"/>
        <v>TINAJERO</v>
      </c>
      <c r="R1051" t="str">
        <f t="shared" si="198"/>
        <v>ARACELY </v>
      </c>
      <c r="S1051" t="str">
        <f t="shared" si="199"/>
        <v>MUJER</v>
      </c>
      <c r="T1051" t="str">
        <f t="shared" si="200"/>
        <v/>
      </c>
      <c r="U1051" t="str">
        <f t="shared" si="201"/>
        <v>3337248233</v>
      </c>
      <c r="V1051" t="str">
        <f t="shared" si="202"/>
        <v>MORELOS</v>
      </c>
      <c r="W1051" t="str">
        <f t="shared" si="203"/>
        <v>692</v>
      </c>
      <c r="X1051" t="str">
        <f t="shared" si="204"/>
        <v>SAN JUAN</v>
      </c>
      <c r="Y1051" t="str">
        <f t="shared" si="205"/>
        <v>CABECERA</v>
      </c>
      <c r="Z1051" t="str">
        <f t="shared" si="206"/>
        <v/>
      </c>
      <c r="AA1051" t="str">
        <f t="shared" si="207"/>
        <v/>
      </c>
    </row>
    <row r="1052" spans="2:27" x14ac:dyDescent="0.25">
      <c r="B1052" s="97" t="s">
        <v>4159</v>
      </c>
      <c r="C1052" s="97" t="s">
        <v>354</v>
      </c>
      <c r="D1052" s="97" t="s">
        <v>4824</v>
      </c>
      <c r="E1052" s="97" t="s">
        <v>27</v>
      </c>
      <c r="F1052" s="97">
        <v>16</v>
      </c>
      <c r="G1052" s="97">
        <v>3311572289</v>
      </c>
      <c r="H1052" s="97" t="s">
        <v>944</v>
      </c>
      <c r="I1052" s="97">
        <v>694</v>
      </c>
      <c r="J1052" s="97" t="s">
        <v>2745</v>
      </c>
      <c r="K1052" s="96" t="s">
        <v>2355</v>
      </c>
      <c r="L1052" s="97">
        <v>5</v>
      </c>
      <c r="M1052" s="97" t="s">
        <v>53</v>
      </c>
      <c r="P1052" t="str">
        <f t="shared" si="196"/>
        <v>RODRÍGUEZ </v>
      </c>
      <c r="Q1052" t="str">
        <f t="shared" si="197"/>
        <v>LOMELI</v>
      </c>
      <c r="R1052" t="str">
        <f t="shared" si="198"/>
        <v>MARÍA CRISTINA </v>
      </c>
      <c r="S1052" t="str">
        <f t="shared" si="199"/>
        <v>MUJER</v>
      </c>
      <c r="T1052" t="str">
        <f t="shared" si="200"/>
        <v>16</v>
      </c>
      <c r="U1052" t="str">
        <f t="shared" si="201"/>
        <v>3311572289</v>
      </c>
      <c r="V1052" t="str">
        <f t="shared" si="202"/>
        <v>MORELOS</v>
      </c>
      <c r="W1052" t="str">
        <f t="shared" si="203"/>
        <v>694</v>
      </c>
      <c r="X1052" t="str">
        <f t="shared" si="204"/>
        <v>SAN JUAN</v>
      </c>
      <c r="Y1052" t="str">
        <f t="shared" si="205"/>
        <v>CABECERA</v>
      </c>
      <c r="Z1052" t="str">
        <f t="shared" si="206"/>
        <v>5</v>
      </c>
      <c r="AA1052" t="str">
        <f t="shared" si="207"/>
        <v>ADULTO MAYOR</v>
      </c>
    </row>
    <row r="1053" spans="2:27" x14ac:dyDescent="0.25">
      <c r="B1053" s="97" t="s">
        <v>2983</v>
      </c>
      <c r="C1053" s="97" t="s">
        <v>2983</v>
      </c>
      <c r="D1053" s="97" t="s">
        <v>256</v>
      </c>
      <c r="E1053" s="97" t="s">
        <v>349</v>
      </c>
      <c r="F1053" s="97">
        <v>59</v>
      </c>
      <c r="G1053" s="97"/>
      <c r="H1053" s="97" t="s">
        <v>4825</v>
      </c>
      <c r="I1053" s="97">
        <v>17</v>
      </c>
      <c r="J1053" s="97" t="s">
        <v>2745</v>
      </c>
      <c r="K1053" s="96" t="s">
        <v>2355</v>
      </c>
      <c r="L1053" s="97"/>
      <c r="M1053" s="97"/>
      <c r="P1053" t="str">
        <f t="shared" si="196"/>
        <v>MEDINA</v>
      </c>
      <c r="Q1053" t="str">
        <f t="shared" si="197"/>
        <v>MEDINA</v>
      </c>
      <c r="R1053" t="str">
        <f t="shared" si="198"/>
        <v>ROSA</v>
      </c>
      <c r="S1053" t="str">
        <f t="shared" si="199"/>
        <v>MUJER</v>
      </c>
      <c r="T1053" t="str">
        <f t="shared" si="200"/>
        <v>59</v>
      </c>
      <c r="U1053" t="str">
        <f t="shared" si="201"/>
        <v/>
      </c>
      <c r="V1053" t="str">
        <f t="shared" si="202"/>
        <v>OLIMPO CARDENAS</v>
      </c>
      <c r="W1053" t="str">
        <f t="shared" si="203"/>
        <v>17</v>
      </c>
      <c r="X1053" t="str">
        <f t="shared" si="204"/>
        <v>SAN JUAN</v>
      </c>
      <c r="Y1053" t="str">
        <f t="shared" si="205"/>
        <v>CABECERA</v>
      </c>
      <c r="Z1053" t="str">
        <f t="shared" si="206"/>
        <v/>
      </c>
      <c r="AA1053" t="str">
        <f t="shared" si="207"/>
        <v/>
      </c>
    </row>
    <row r="1054" spans="2:27" x14ac:dyDescent="0.25">
      <c r="B1054" s="97" t="s">
        <v>1365</v>
      </c>
      <c r="C1054" s="97" t="s">
        <v>4826</v>
      </c>
      <c r="D1054" s="97" t="s">
        <v>3643</v>
      </c>
      <c r="E1054" s="97" t="s">
        <v>27</v>
      </c>
      <c r="F1054" s="97">
        <v>37</v>
      </c>
      <c r="G1054" s="97">
        <v>3317185347</v>
      </c>
      <c r="H1054" s="97" t="s">
        <v>4827</v>
      </c>
      <c r="I1054" s="97">
        <v>5</v>
      </c>
      <c r="J1054" s="97" t="s">
        <v>2745</v>
      </c>
      <c r="K1054" s="96" t="s">
        <v>2355</v>
      </c>
      <c r="L1054" s="97">
        <v>5</v>
      </c>
      <c r="M1054" s="97" t="s">
        <v>53</v>
      </c>
      <c r="P1054" t="str">
        <f t="shared" si="196"/>
        <v>LOZA</v>
      </c>
      <c r="Q1054" t="str">
        <f t="shared" si="197"/>
        <v>PASTRAN </v>
      </c>
      <c r="R1054" t="str">
        <f t="shared" si="198"/>
        <v>REBECA </v>
      </c>
      <c r="S1054" t="str">
        <f t="shared" si="199"/>
        <v>MUJER</v>
      </c>
      <c r="T1054" t="str">
        <f t="shared" si="200"/>
        <v>37</v>
      </c>
      <c r="U1054" t="str">
        <f t="shared" si="201"/>
        <v>3317185347</v>
      </c>
      <c r="V1054" t="str">
        <f t="shared" si="202"/>
        <v>OLIMPO CARDENAS </v>
      </c>
      <c r="W1054" t="str">
        <f t="shared" si="203"/>
        <v>5</v>
      </c>
      <c r="X1054" t="str">
        <f t="shared" si="204"/>
        <v>SAN JUAN</v>
      </c>
      <c r="Y1054" t="str">
        <f t="shared" si="205"/>
        <v>CABECERA</v>
      </c>
      <c r="Z1054" t="str">
        <f t="shared" si="206"/>
        <v>5</v>
      </c>
      <c r="AA1054" t="str">
        <f t="shared" si="207"/>
        <v>ADULTO MAYOR</v>
      </c>
    </row>
    <row r="1055" spans="2:27" x14ac:dyDescent="0.25">
      <c r="B1055" s="96" t="s">
        <v>3525</v>
      </c>
      <c r="C1055" s="96" t="s">
        <v>20</v>
      </c>
      <c r="D1055" s="96" t="s">
        <v>4828</v>
      </c>
      <c r="E1055" s="96" t="s">
        <v>3292</v>
      </c>
      <c r="F1055" s="96"/>
      <c r="G1055" s="96">
        <v>3334617667</v>
      </c>
      <c r="H1055" s="97" t="s">
        <v>4827</v>
      </c>
      <c r="I1055" s="96">
        <v>19</v>
      </c>
      <c r="J1055" s="97" t="s">
        <v>2745</v>
      </c>
      <c r="K1055" s="96" t="s">
        <v>2355</v>
      </c>
      <c r="L1055" s="96"/>
      <c r="M1055" s="96"/>
      <c r="P1055" t="str">
        <f t="shared" si="196"/>
        <v>NUÑO </v>
      </c>
      <c r="Q1055" t="str">
        <f t="shared" si="197"/>
        <v>GUTIERREZ</v>
      </c>
      <c r="R1055" t="str">
        <f t="shared" si="198"/>
        <v>GRISELDA </v>
      </c>
      <c r="S1055" t="str">
        <f t="shared" si="199"/>
        <v>MUJER </v>
      </c>
      <c r="T1055" t="str">
        <f t="shared" si="200"/>
        <v/>
      </c>
      <c r="U1055" t="str">
        <f t="shared" si="201"/>
        <v>3334617667</v>
      </c>
      <c r="V1055" t="str">
        <f t="shared" si="202"/>
        <v>OLIMPO CARDENAS </v>
      </c>
      <c r="W1055" t="str">
        <f t="shared" si="203"/>
        <v>19</v>
      </c>
      <c r="X1055" t="str">
        <f t="shared" si="204"/>
        <v>SAN JUAN</v>
      </c>
      <c r="Y1055" t="str">
        <f t="shared" si="205"/>
        <v>CABECERA</v>
      </c>
      <c r="Z1055" t="str">
        <f t="shared" si="206"/>
        <v/>
      </c>
      <c r="AA1055" t="str">
        <f t="shared" si="207"/>
        <v/>
      </c>
    </row>
    <row r="1056" spans="2:27" x14ac:dyDescent="0.25">
      <c r="B1056" s="97" t="s">
        <v>4829</v>
      </c>
      <c r="C1056" s="97" t="s">
        <v>3647</v>
      </c>
      <c r="D1056" s="97" t="s">
        <v>4830</v>
      </c>
      <c r="E1056" s="97" t="s">
        <v>27</v>
      </c>
      <c r="F1056" s="97">
        <v>54</v>
      </c>
      <c r="G1056" s="97">
        <v>3737353462</v>
      </c>
      <c r="H1056" s="97" t="s">
        <v>4827</v>
      </c>
      <c r="I1056" s="97">
        <v>13</v>
      </c>
      <c r="J1056" s="97" t="s">
        <v>2745</v>
      </c>
      <c r="K1056" s="96" t="s">
        <v>2355</v>
      </c>
      <c r="L1056" s="97">
        <v>4</v>
      </c>
      <c r="M1056" s="97" t="s">
        <v>29</v>
      </c>
      <c r="P1056" t="str">
        <f t="shared" si="196"/>
        <v>PÉREZ </v>
      </c>
      <c r="Q1056" t="str">
        <f t="shared" si="197"/>
        <v>MARTINEZ </v>
      </c>
      <c r="R1056" t="str">
        <f t="shared" si="198"/>
        <v>MARÍA JERÓNIMA </v>
      </c>
      <c r="S1056" t="str">
        <f t="shared" si="199"/>
        <v>MUJER</v>
      </c>
      <c r="T1056" t="str">
        <f t="shared" si="200"/>
        <v>54</v>
      </c>
      <c r="U1056" t="str">
        <f t="shared" si="201"/>
        <v>3737353462</v>
      </c>
      <c r="V1056" t="str">
        <f t="shared" si="202"/>
        <v>OLIMPO CARDENAS </v>
      </c>
      <c r="W1056" t="str">
        <f t="shared" si="203"/>
        <v>13</v>
      </c>
      <c r="X1056" t="str">
        <f t="shared" si="204"/>
        <v>SAN JUAN</v>
      </c>
      <c r="Y1056" t="str">
        <f t="shared" si="205"/>
        <v>CABECERA</v>
      </c>
      <c r="Z1056" t="str">
        <f t="shared" si="206"/>
        <v>4</v>
      </c>
      <c r="AA1056" t="str">
        <f t="shared" si="207"/>
        <v>MADRE SOLTERA</v>
      </c>
    </row>
    <row r="1057" spans="2:27" x14ac:dyDescent="0.25">
      <c r="B1057" s="97" t="s">
        <v>25</v>
      </c>
      <c r="C1057" s="97" t="s">
        <v>974</v>
      </c>
      <c r="D1057" s="97" t="s">
        <v>4831</v>
      </c>
      <c r="E1057" s="97"/>
      <c r="F1057" s="97"/>
      <c r="G1057" s="97">
        <v>3310824736</v>
      </c>
      <c r="H1057" s="97" t="s">
        <v>4832</v>
      </c>
      <c r="I1057" s="97">
        <v>32</v>
      </c>
      <c r="J1057" s="97" t="s">
        <v>2745</v>
      </c>
      <c r="K1057" s="96" t="s">
        <v>2355</v>
      </c>
      <c r="L1057" s="97"/>
      <c r="M1057" s="97"/>
      <c r="P1057" t="str">
        <f t="shared" si="196"/>
        <v>BECERRA</v>
      </c>
      <c r="Q1057" t="str">
        <f t="shared" si="197"/>
        <v>MANUEL</v>
      </c>
      <c r="R1057" t="str">
        <f t="shared" si="198"/>
        <v>BAUDELIO</v>
      </c>
      <c r="S1057" t="str">
        <f t="shared" si="199"/>
        <v/>
      </c>
      <c r="T1057" t="str">
        <f t="shared" si="200"/>
        <v/>
      </c>
      <c r="U1057" t="str">
        <f t="shared" si="201"/>
        <v>3310824736</v>
      </c>
      <c r="V1057" t="str">
        <f t="shared" si="202"/>
        <v>PEPE GUIZAR</v>
      </c>
      <c r="W1057" t="str">
        <f t="shared" si="203"/>
        <v>32</v>
      </c>
      <c r="X1057" t="str">
        <f t="shared" si="204"/>
        <v>SAN JUAN</v>
      </c>
      <c r="Y1057" t="str">
        <f t="shared" si="205"/>
        <v>CABECERA</v>
      </c>
      <c r="Z1057" t="str">
        <f t="shared" si="206"/>
        <v/>
      </c>
      <c r="AA1057" t="str">
        <f t="shared" si="207"/>
        <v/>
      </c>
    </row>
    <row r="1058" spans="2:27" x14ac:dyDescent="0.25">
      <c r="B1058" s="97" t="s">
        <v>1337</v>
      </c>
      <c r="C1058" s="97" t="s">
        <v>4833</v>
      </c>
      <c r="D1058" s="97" t="s">
        <v>4834</v>
      </c>
      <c r="E1058" s="97" t="s">
        <v>27</v>
      </c>
      <c r="F1058" s="97">
        <v>66</v>
      </c>
      <c r="G1058" s="97">
        <v>3314613838</v>
      </c>
      <c r="H1058" s="97" t="s">
        <v>4835</v>
      </c>
      <c r="I1058" s="97">
        <v>39</v>
      </c>
      <c r="J1058" s="97" t="s">
        <v>2745</v>
      </c>
      <c r="K1058" s="96" t="s">
        <v>2355</v>
      </c>
      <c r="L1058" s="97">
        <v>1</v>
      </c>
      <c r="M1058" s="97" t="s">
        <v>66</v>
      </c>
      <c r="P1058" t="str">
        <f t="shared" si="196"/>
        <v>OCHOA</v>
      </c>
      <c r="Q1058" t="str">
        <f t="shared" si="197"/>
        <v>DE LEÓN </v>
      </c>
      <c r="R1058" t="str">
        <f t="shared" si="198"/>
        <v>MARÍA DE JESÚS </v>
      </c>
      <c r="S1058" t="str">
        <f t="shared" si="199"/>
        <v>MUJER</v>
      </c>
      <c r="T1058" t="str">
        <f t="shared" si="200"/>
        <v>66</v>
      </c>
      <c r="U1058" t="str">
        <f t="shared" si="201"/>
        <v>3314613838</v>
      </c>
      <c r="V1058" t="str">
        <f t="shared" si="202"/>
        <v>PEPE GUIZAR </v>
      </c>
      <c r="W1058" t="str">
        <f t="shared" si="203"/>
        <v>39</v>
      </c>
      <c r="X1058" t="str">
        <f t="shared" si="204"/>
        <v>SAN JUAN</v>
      </c>
      <c r="Y1058" t="str">
        <f t="shared" si="205"/>
        <v>CABECERA</v>
      </c>
      <c r="Z1058" t="str">
        <f t="shared" si="206"/>
        <v>1</v>
      </c>
      <c r="AA1058" t="str">
        <f t="shared" si="207"/>
        <v>VIUDA</v>
      </c>
    </row>
    <row r="1059" spans="2:27" x14ac:dyDescent="0.25">
      <c r="B1059" s="96" t="s">
        <v>94</v>
      </c>
      <c r="C1059" s="96"/>
      <c r="D1059" s="96" t="s">
        <v>432</v>
      </c>
      <c r="E1059" s="96"/>
      <c r="F1059" s="96"/>
      <c r="G1059" s="96">
        <v>3315693979</v>
      </c>
      <c r="H1059" s="97" t="s">
        <v>4835</v>
      </c>
      <c r="I1059" s="96">
        <v>8</v>
      </c>
      <c r="J1059" s="97" t="s">
        <v>2745</v>
      </c>
      <c r="K1059" s="96" t="s">
        <v>2355</v>
      </c>
      <c r="L1059" s="96"/>
      <c r="M1059" s="96"/>
      <c r="P1059" t="str">
        <f t="shared" si="196"/>
        <v>RODRIGUEZ</v>
      </c>
      <c r="Q1059" t="str">
        <f t="shared" si="197"/>
        <v/>
      </c>
      <c r="R1059" t="str">
        <f t="shared" si="198"/>
        <v>MARIA GUADALUPE</v>
      </c>
      <c r="S1059" t="str">
        <f t="shared" si="199"/>
        <v/>
      </c>
      <c r="T1059" t="str">
        <f t="shared" si="200"/>
        <v/>
      </c>
      <c r="U1059" t="str">
        <f t="shared" si="201"/>
        <v>3315693979</v>
      </c>
      <c r="V1059" t="str">
        <f t="shared" si="202"/>
        <v>PEPE GUIZAR </v>
      </c>
      <c r="W1059" t="str">
        <f t="shared" si="203"/>
        <v>8</v>
      </c>
      <c r="X1059" t="str">
        <f t="shared" si="204"/>
        <v>SAN JUAN</v>
      </c>
      <c r="Y1059" t="str">
        <f t="shared" si="205"/>
        <v>CABECERA</v>
      </c>
      <c r="Z1059" t="str">
        <f t="shared" si="206"/>
        <v/>
      </c>
      <c r="AA1059" t="str">
        <f t="shared" si="207"/>
        <v/>
      </c>
    </row>
    <row r="1060" spans="2:27" x14ac:dyDescent="0.25">
      <c r="B1060" s="97" t="s">
        <v>379</v>
      </c>
      <c r="C1060" s="97" t="s">
        <v>150</v>
      </c>
      <c r="D1060" s="97" t="s">
        <v>901</v>
      </c>
      <c r="E1060" s="97" t="s">
        <v>27</v>
      </c>
      <c r="F1060" s="97">
        <v>38</v>
      </c>
      <c r="G1060" s="97">
        <v>3331386446</v>
      </c>
      <c r="H1060" s="97" t="s">
        <v>4835</v>
      </c>
      <c r="I1060" s="97">
        <v>67</v>
      </c>
      <c r="J1060" s="97" t="s">
        <v>2745</v>
      </c>
      <c r="K1060" s="96" t="s">
        <v>2355</v>
      </c>
      <c r="L1060" s="97">
        <v>5</v>
      </c>
      <c r="M1060" s="97" t="s">
        <v>29</v>
      </c>
      <c r="P1060" t="str">
        <f t="shared" si="196"/>
        <v>VARGAS</v>
      </c>
      <c r="Q1060" t="str">
        <f t="shared" si="197"/>
        <v>GOMEZ</v>
      </c>
      <c r="R1060" t="str">
        <f t="shared" si="198"/>
        <v>ANGELICA</v>
      </c>
      <c r="S1060" t="str">
        <f t="shared" si="199"/>
        <v>MUJER</v>
      </c>
      <c r="T1060" t="str">
        <f t="shared" si="200"/>
        <v>38</v>
      </c>
      <c r="U1060" t="str">
        <f t="shared" si="201"/>
        <v>3331386446</v>
      </c>
      <c r="V1060" t="str">
        <f t="shared" si="202"/>
        <v>PEPE GUIZAR </v>
      </c>
      <c r="W1060" t="str">
        <f t="shared" si="203"/>
        <v>67</v>
      </c>
      <c r="X1060" t="str">
        <f t="shared" si="204"/>
        <v>SAN JUAN</v>
      </c>
      <c r="Y1060" t="str">
        <f t="shared" si="205"/>
        <v>CABECERA</v>
      </c>
      <c r="Z1060" t="str">
        <f t="shared" si="206"/>
        <v>5</v>
      </c>
      <c r="AA1060" t="str">
        <f t="shared" si="207"/>
        <v>MADRE SOLTERA</v>
      </c>
    </row>
    <row r="1061" spans="2:27" x14ac:dyDescent="0.25">
      <c r="B1061" s="96" t="s">
        <v>20</v>
      </c>
      <c r="C1061" s="96"/>
      <c r="D1061" s="96" t="s">
        <v>914</v>
      </c>
      <c r="E1061" s="96" t="s">
        <v>3292</v>
      </c>
      <c r="F1061" s="96"/>
      <c r="G1061" s="96">
        <v>3334901827</v>
      </c>
      <c r="H1061" s="97" t="s">
        <v>1467</v>
      </c>
      <c r="I1061" s="96">
        <v>12</v>
      </c>
      <c r="J1061" s="97" t="s">
        <v>2745</v>
      </c>
      <c r="K1061" s="96" t="s">
        <v>2355</v>
      </c>
      <c r="L1061" s="96"/>
      <c r="M1061" s="96"/>
      <c r="P1061" t="str">
        <f t="shared" si="196"/>
        <v>GUTIERREZ</v>
      </c>
      <c r="Q1061" t="str">
        <f t="shared" si="197"/>
        <v/>
      </c>
      <c r="R1061" t="str">
        <f t="shared" si="198"/>
        <v>ERIKA</v>
      </c>
      <c r="S1061" t="str">
        <f t="shared" si="199"/>
        <v>MUJER </v>
      </c>
      <c r="T1061" t="str">
        <f t="shared" si="200"/>
        <v/>
      </c>
      <c r="U1061" t="str">
        <f t="shared" si="201"/>
        <v>3334901827</v>
      </c>
      <c r="V1061" t="str">
        <f t="shared" si="202"/>
        <v>PRIV.JULIAN CARRILLO</v>
      </c>
      <c r="W1061" t="str">
        <f t="shared" si="203"/>
        <v>12</v>
      </c>
      <c r="X1061" t="str">
        <f t="shared" si="204"/>
        <v>SAN JUAN</v>
      </c>
      <c r="Y1061" t="str">
        <f t="shared" si="205"/>
        <v>CABECERA</v>
      </c>
      <c r="Z1061" t="str">
        <f t="shared" si="206"/>
        <v/>
      </c>
      <c r="AA1061" t="str">
        <f t="shared" si="207"/>
        <v/>
      </c>
    </row>
    <row r="1062" spans="2:27" x14ac:dyDescent="0.25">
      <c r="B1062" s="97" t="s">
        <v>71</v>
      </c>
      <c r="C1062" s="97" t="s">
        <v>4836</v>
      </c>
      <c r="D1062" s="97" t="s">
        <v>4837</v>
      </c>
      <c r="E1062" s="97" t="s">
        <v>27</v>
      </c>
      <c r="F1062" s="97">
        <v>68</v>
      </c>
      <c r="G1062" s="97">
        <v>3737340128</v>
      </c>
      <c r="H1062" s="97" t="s">
        <v>1467</v>
      </c>
      <c r="I1062" s="97">
        <v>16</v>
      </c>
      <c r="J1062" s="97" t="s">
        <v>2745</v>
      </c>
      <c r="K1062" s="96" t="s">
        <v>2355</v>
      </c>
      <c r="L1062" s="97">
        <v>2</v>
      </c>
      <c r="M1062" s="97" t="s">
        <v>53</v>
      </c>
      <c r="P1062" t="str">
        <f t="shared" si="196"/>
        <v>HERNÁNDEZ</v>
      </c>
      <c r="Q1062" t="str">
        <f t="shared" si="197"/>
        <v>MANZANARES </v>
      </c>
      <c r="R1062" t="str">
        <f t="shared" si="198"/>
        <v>MARÍA BEATRIZ </v>
      </c>
      <c r="S1062" t="str">
        <f t="shared" si="199"/>
        <v>MUJER</v>
      </c>
      <c r="T1062" t="str">
        <f t="shared" si="200"/>
        <v>68</v>
      </c>
      <c r="U1062" t="str">
        <f t="shared" si="201"/>
        <v>3737340128</v>
      </c>
      <c r="V1062" t="str">
        <f t="shared" si="202"/>
        <v>PRIV.JULIAN CARRILLO</v>
      </c>
      <c r="W1062" t="str">
        <f t="shared" si="203"/>
        <v>16</v>
      </c>
      <c r="X1062" t="str">
        <f t="shared" si="204"/>
        <v>SAN JUAN</v>
      </c>
      <c r="Y1062" t="str">
        <f t="shared" si="205"/>
        <v>CABECERA</v>
      </c>
      <c r="Z1062" t="str">
        <f t="shared" si="206"/>
        <v>2</v>
      </c>
      <c r="AA1062" t="str">
        <f t="shared" si="207"/>
        <v>ADULTO MAYOR</v>
      </c>
    </row>
    <row r="1063" spans="2:27" x14ac:dyDescent="0.25">
      <c r="B1063" s="97" t="s">
        <v>127</v>
      </c>
      <c r="C1063" s="97" t="s">
        <v>216</v>
      </c>
      <c r="D1063" s="97" t="s">
        <v>1040</v>
      </c>
      <c r="E1063" s="97" t="s">
        <v>27</v>
      </c>
      <c r="F1063" s="97">
        <v>32</v>
      </c>
      <c r="G1063" s="97" t="s">
        <v>4838</v>
      </c>
      <c r="H1063" s="97" t="s">
        <v>1467</v>
      </c>
      <c r="I1063" s="97" t="s">
        <v>4839</v>
      </c>
      <c r="J1063" s="97" t="s">
        <v>2745</v>
      </c>
      <c r="K1063" s="96" t="s">
        <v>2355</v>
      </c>
      <c r="L1063" s="97">
        <v>5</v>
      </c>
      <c r="M1063" s="97" t="s">
        <v>29</v>
      </c>
      <c r="P1063" t="str">
        <f t="shared" si="196"/>
        <v>RODRIGUEZ</v>
      </c>
      <c r="Q1063" t="str">
        <f t="shared" si="197"/>
        <v>ROMERO</v>
      </c>
      <c r="R1063" t="str">
        <f t="shared" si="198"/>
        <v>ANDREA</v>
      </c>
      <c r="S1063" t="str">
        <f t="shared" si="199"/>
        <v>MUJER</v>
      </c>
      <c r="T1063" t="str">
        <f t="shared" si="200"/>
        <v>32</v>
      </c>
      <c r="U1063" t="str">
        <f t="shared" si="201"/>
        <v>3333 78 04 81</v>
      </c>
      <c r="V1063" t="str">
        <f t="shared" si="202"/>
        <v>PRIV.JULIAN CARRILLO</v>
      </c>
      <c r="W1063" t="str">
        <f t="shared" si="203"/>
        <v>14 A</v>
      </c>
      <c r="X1063" t="str">
        <f t="shared" si="204"/>
        <v>SAN JUAN</v>
      </c>
      <c r="Y1063" t="str">
        <f t="shared" si="205"/>
        <v>CABECERA</v>
      </c>
      <c r="Z1063" t="str">
        <f t="shared" si="206"/>
        <v>5</v>
      </c>
      <c r="AA1063" t="str">
        <f t="shared" si="207"/>
        <v>MADRE SOLTERA</v>
      </c>
    </row>
    <row r="1064" spans="2:27" x14ac:dyDescent="0.25">
      <c r="B1064" s="97" t="s">
        <v>3523</v>
      </c>
      <c r="C1064" s="97" t="s">
        <v>3301</v>
      </c>
      <c r="D1064" s="97" t="s">
        <v>4840</v>
      </c>
      <c r="E1064" s="97" t="s">
        <v>3303</v>
      </c>
      <c r="F1064" s="97">
        <v>20</v>
      </c>
      <c r="G1064" s="97">
        <v>3330285446</v>
      </c>
      <c r="H1064" s="97" t="s">
        <v>4841</v>
      </c>
      <c r="I1064" s="97">
        <v>10</v>
      </c>
      <c r="J1064" s="97" t="s">
        <v>2745</v>
      </c>
      <c r="K1064" s="96" t="s">
        <v>2355</v>
      </c>
      <c r="L1064" s="97">
        <v>3</v>
      </c>
      <c r="M1064" s="97" t="s">
        <v>2970</v>
      </c>
      <c r="P1064" t="str">
        <f t="shared" si="196"/>
        <v>GUTIERREZ </v>
      </c>
      <c r="Q1064" t="str">
        <f t="shared" si="197"/>
        <v>DIAZ </v>
      </c>
      <c r="R1064" t="str">
        <f t="shared" si="198"/>
        <v>ALONDRA MISDELI</v>
      </c>
      <c r="S1064" t="str">
        <f t="shared" si="199"/>
        <v>MUJER </v>
      </c>
      <c r="T1064" t="str">
        <f t="shared" si="200"/>
        <v>20</v>
      </c>
      <c r="U1064" t="str">
        <f t="shared" si="201"/>
        <v>3330285446</v>
      </c>
      <c r="V1064" t="str">
        <f t="shared" si="202"/>
        <v>PRIVADA OLIMPO CARDENAS</v>
      </c>
      <c r="W1064" t="str">
        <f t="shared" si="203"/>
        <v>10</v>
      </c>
      <c r="X1064" t="str">
        <f t="shared" si="204"/>
        <v>SAN JUAN</v>
      </c>
      <c r="Y1064" t="str">
        <f t="shared" si="205"/>
        <v>CABECERA</v>
      </c>
      <c r="Z1064" t="str">
        <f t="shared" si="206"/>
        <v>3</v>
      </c>
      <c r="AA1064" t="str">
        <f t="shared" si="207"/>
        <v>DESEMPLEADA</v>
      </c>
    </row>
    <row r="1065" spans="2:27" x14ac:dyDescent="0.25">
      <c r="B1065" s="97" t="s">
        <v>4842</v>
      </c>
      <c r="C1065" s="97" t="s">
        <v>4160</v>
      </c>
      <c r="D1065" s="97" t="s">
        <v>372</v>
      </c>
      <c r="E1065" s="97" t="s">
        <v>27</v>
      </c>
      <c r="F1065" s="97">
        <v>39</v>
      </c>
      <c r="G1065" s="97">
        <v>4931036804</v>
      </c>
      <c r="H1065" s="96" t="s">
        <v>4841</v>
      </c>
      <c r="I1065" s="97">
        <v>3</v>
      </c>
      <c r="J1065" s="97" t="s">
        <v>2745</v>
      </c>
      <c r="K1065" s="96" t="s">
        <v>2355</v>
      </c>
      <c r="L1065" s="97">
        <v>5</v>
      </c>
      <c r="M1065" s="97" t="s">
        <v>29</v>
      </c>
      <c r="P1065" t="str">
        <f t="shared" si="196"/>
        <v>CARRILLO</v>
      </c>
      <c r="Q1065" t="str">
        <f t="shared" si="197"/>
        <v>JIMÉNEZ </v>
      </c>
      <c r="R1065" t="str">
        <f t="shared" si="198"/>
        <v>SUSANA</v>
      </c>
      <c r="S1065" t="str">
        <f t="shared" si="199"/>
        <v>MUJER</v>
      </c>
      <c r="T1065" t="str">
        <f t="shared" si="200"/>
        <v>39</v>
      </c>
      <c r="U1065" t="str">
        <f t="shared" si="201"/>
        <v>4931036804</v>
      </c>
      <c r="V1065" t="str">
        <f t="shared" si="202"/>
        <v>PRIVADA OLIMPO CARDENAS</v>
      </c>
      <c r="W1065" t="str">
        <f t="shared" si="203"/>
        <v>3</v>
      </c>
      <c r="X1065" t="str">
        <f t="shared" si="204"/>
        <v>SAN JUAN</v>
      </c>
      <c r="Y1065" t="str">
        <f t="shared" si="205"/>
        <v>CABECERA</v>
      </c>
      <c r="Z1065" t="str">
        <f t="shared" si="206"/>
        <v>5</v>
      </c>
      <c r="AA1065" t="str">
        <f t="shared" si="207"/>
        <v>MADRE SOLTERA</v>
      </c>
    </row>
    <row r="1066" spans="2:27" x14ac:dyDescent="0.25">
      <c r="B1066" s="97" t="s">
        <v>51</v>
      </c>
      <c r="C1066" s="97" t="s">
        <v>569</v>
      </c>
      <c r="D1066" s="97" t="s">
        <v>4843</v>
      </c>
      <c r="E1066" s="97" t="s">
        <v>27</v>
      </c>
      <c r="F1066" s="97">
        <v>25</v>
      </c>
      <c r="G1066" s="97">
        <v>3325084534</v>
      </c>
      <c r="H1066" s="96" t="s">
        <v>4841</v>
      </c>
      <c r="I1066" s="97">
        <v>6</v>
      </c>
      <c r="J1066" s="97" t="s">
        <v>2745</v>
      </c>
      <c r="K1066" s="96" t="s">
        <v>2355</v>
      </c>
      <c r="L1066" s="97">
        <v>5</v>
      </c>
      <c r="M1066" s="97" t="s">
        <v>29</v>
      </c>
      <c r="P1066" t="str">
        <f t="shared" si="196"/>
        <v>JIMENEZ</v>
      </c>
      <c r="Q1066" t="str">
        <f t="shared" si="197"/>
        <v>ROBLES</v>
      </c>
      <c r="R1066" t="str">
        <f t="shared" si="198"/>
        <v>ROXANA GUADALUPE</v>
      </c>
      <c r="S1066" t="str">
        <f t="shared" si="199"/>
        <v>MUJER</v>
      </c>
      <c r="T1066" t="str">
        <f t="shared" si="200"/>
        <v>25</v>
      </c>
      <c r="U1066" t="str">
        <f t="shared" si="201"/>
        <v>3325084534</v>
      </c>
      <c r="V1066" t="str">
        <f t="shared" si="202"/>
        <v>PRIVADA OLIMPO CARDENAS</v>
      </c>
      <c r="W1066" t="str">
        <f t="shared" si="203"/>
        <v>6</v>
      </c>
      <c r="X1066" t="str">
        <f t="shared" si="204"/>
        <v>SAN JUAN</v>
      </c>
      <c r="Y1066" t="str">
        <f t="shared" si="205"/>
        <v>CABECERA</v>
      </c>
      <c r="Z1066" t="str">
        <f t="shared" si="206"/>
        <v>5</v>
      </c>
      <c r="AA1066" t="str">
        <f t="shared" si="207"/>
        <v>MADRE SOLTERA</v>
      </c>
    </row>
    <row r="1067" spans="2:27" x14ac:dyDescent="0.25">
      <c r="B1067" s="97" t="s">
        <v>177</v>
      </c>
      <c r="C1067" s="97" t="s">
        <v>72</v>
      </c>
      <c r="D1067" s="97" t="s">
        <v>4844</v>
      </c>
      <c r="E1067" s="97" t="s">
        <v>3253</v>
      </c>
      <c r="F1067" s="97"/>
      <c r="G1067" s="97">
        <v>3313357559</v>
      </c>
      <c r="H1067" s="97" t="s">
        <v>4845</v>
      </c>
      <c r="I1067" s="97">
        <v>13</v>
      </c>
      <c r="J1067" s="97" t="s">
        <v>2745</v>
      </c>
      <c r="K1067" s="96" t="s">
        <v>2355</v>
      </c>
      <c r="L1067" s="97"/>
      <c r="M1067" s="97"/>
      <c r="P1067" t="str">
        <f t="shared" si="196"/>
        <v>LOPEZ</v>
      </c>
      <c r="Q1067" t="str">
        <f t="shared" si="197"/>
        <v>IÑIGUEZ</v>
      </c>
      <c r="R1067" t="str">
        <f t="shared" si="198"/>
        <v>JESSICA MARISOL</v>
      </c>
      <c r="S1067" t="str">
        <f t="shared" si="199"/>
        <v>M</v>
      </c>
      <c r="T1067" t="str">
        <f t="shared" si="200"/>
        <v/>
      </c>
      <c r="U1067" t="str">
        <f t="shared" si="201"/>
        <v>3313357559</v>
      </c>
      <c r="V1067" t="str">
        <f t="shared" si="202"/>
        <v>PRIVADA TEOTIHUACAN</v>
      </c>
      <c r="W1067" t="str">
        <f t="shared" si="203"/>
        <v>13</v>
      </c>
      <c r="X1067" t="str">
        <f t="shared" si="204"/>
        <v>SAN JUAN</v>
      </c>
      <c r="Y1067" t="str">
        <f t="shared" si="205"/>
        <v>CABECERA</v>
      </c>
      <c r="Z1067" t="str">
        <f t="shared" si="206"/>
        <v/>
      </c>
      <c r="AA1067" t="str">
        <f t="shared" si="207"/>
        <v/>
      </c>
    </row>
    <row r="1068" spans="2:27" x14ac:dyDescent="0.25">
      <c r="B1068" s="97" t="s">
        <v>599</v>
      </c>
      <c r="C1068" s="97" t="s">
        <v>265</v>
      </c>
      <c r="D1068" s="97" t="s">
        <v>4846</v>
      </c>
      <c r="E1068" s="97" t="s">
        <v>27</v>
      </c>
      <c r="F1068" s="97">
        <v>44</v>
      </c>
      <c r="G1068" s="97">
        <v>3310122085</v>
      </c>
      <c r="H1068" s="97" t="s">
        <v>4845</v>
      </c>
      <c r="I1068" s="97">
        <v>17</v>
      </c>
      <c r="J1068" s="97" t="s">
        <v>2745</v>
      </c>
      <c r="K1068" s="96" t="s">
        <v>2355</v>
      </c>
      <c r="L1068" s="97">
        <v>5</v>
      </c>
      <c r="M1068" s="97" t="s">
        <v>101</v>
      </c>
      <c r="P1068" t="str">
        <f t="shared" si="196"/>
        <v>SANCHEZ</v>
      </c>
      <c r="Q1068" t="str">
        <f t="shared" si="197"/>
        <v>ARAMBULA</v>
      </c>
      <c r="R1068" t="str">
        <f t="shared" si="198"/>
        <v>MARIA EULALIA </v>
      </c>
      <c r="S1068" t="str">
        <f t="shared" si="199"/>
        <v>MUJER</v>
      </c>
      <c r="T1068" t="str">
        <f t="shared" si="200"/>
        <v>44</v>
      </c>
      <c r="U1068" t="str">
        <f t="shared" si="201"/>
        <v>3310122085</v>
      </c>
      <c r="V1068" t="str">
        <f t="shared" si="202"/>
        <v>PRIVADA TEOTIHUACAN</v>
      </c>
      <c r="W1068" t="str">
        <f t="shared" si="203"/>
        <v>17</v>
      </c>
      <c r="X1068" t="str">
        <f t="shared" si="204"/>
        <v>SAN JUAN</v>
      </c>
      <c r="Y1068" t="str">
        <f t="shared" si="205"/>
        <v>CABECERA</v>
      </c>
      <c r="Z1068" t="str">
        <f t="shared" si="206"/>
        <v>5</v>
      </c>
      <c r="AA1068" t="str">
        <f t="shared" si="207"/>
        <v>ENFERMO(A) CRONICO(A)</v>
      </c>
    </row>
    <row r="1069" spans="2:27" x14ac:dyDescent="0.25">
      <c r="B1069" s="97" t="s">
        <v>3427</v>
      </c>
      <c r="C1069" s="97" t="s">
        <v>4220</v>
      </c>
      <c r="D1069" s="97" t="s">
        <v>4847</v>
      </c>
      <c r="E1069" s="97" t="s">
        <v>3303</v>
      </c>
      <c r="F1069" s="97">
        <v>50</v>
      </c>
      <c r="G1069" s="97">
        <v>3310953438</v>
      </c>
      <c r="H1069" s="97" t="s">
        <v>4848</v>
      </c>
      <c r="I1069" s="97">
        <v>7</v>
      </c>
      <c r="J1069" s="97" t="s">
        <v>2745</v>
      </c>
      <c r="K1069" s="96" t="s">
        <v>2355</v>
      </c>
      <c r="L1069" s="97">
        <v>1</v>
      </c>
      <c r="M1069" s="97"/>
      <c r="P1069" t="str">
        <f t="shared" si="196"/>
        <v>RAMIREZ </v>
      </c>
      <c r="Q1069" t="str">
        <f t="shared" si="197"/>
        <v>RODRIGUEZ </v>
      </c>
      <c r="R1069" t="str">
        <f t="shared" si="198"/>
        <v>EDUVIGES </v>
      </c>
      <c r="S1069" t="str">
        <f t="shared" si="199"/>
        <v>MUJER </v>
      </c>
      <c r="T1069" t="str">
        <f t="shared" si="200"/>
        <v>50</v>
      </c>
      <c r="U1069" t="str">
        <f t="shared" si="201"/>
        <v>3310953438</v>
      </c>
      <c r="V1069" t="str">
        <f t="shared" si="202"/>
        <v>PV. LORENZO BARCELATA </v>
      </c>
      <c r="W1069" t="str">
        <f t="shared" si="203"/>
        <v>7</v>
      </c>
      <c r="X1069" t="str">
        <f t="shared" si="204"/>
        <v>SAN JUAN</v>
      </c>
      <c r="Y1069" t="str">
        <f t="shared" si="205"/>
        <v>CABECERA</v>
      </c>
      <c r="Z1069" t="str">
        <f t="shared" si="206"/>
        <v>1</v>
      </c>
      <c r="AA1069" t="str">
        <f t="shared" si="207"/>
        <v/>
      </c>
    </row>
    <row r="1070" spans="2:27" x14ac:dyDescent="0.25">
      <c r="B1070" s="97" t="s">
        <v>4849</v>
      </c>
      <c r="C1070" s="97" t="s">
        <v>4850</v>
      </c>
      <c r="D1070" s="97" t="s">
        <v>4851</v>
      </c>
      <c r="E1070" s="96"/>
      <c r="F1070" s="97">
        <v>44</v>
      </c>
      <c r="G1070" s="97">
        <v>3329397567</v>
      </c>
      <c r="H1070" s="97" t="s">
        <v>4852</v>
      </c>
      <c r="I1070" s="96">
        <v>1</v>
      </c>
      <c r="J1070" s="97" t="s">
        <v>2745</v>
      </c>
      <c r="K1070" s="96" t="s">
        <v>2355</v>
      </c>
      <c r="L1070" s="96"/>
      <c r="M1070" s="96"/>
      <c r="P1070" t="str">
        <f t="shared" si="196"/>
        <v>BRIONES</v>
      </c>
      <c r="Q1070" t="str">
        <f t="shared" si="197"/>
        <v>CAZARES</v>
      </c>
      <c r="R1070" t="str">
        <f t="shared" si="198"/>
        <v>AIDEE</v>
      </c>
      <c r="S1070" t="str">
        <f t="shared" si="199"/>
        <v/>
      </c>
      <c r="T1070" t="str">
        <f t="shared" si="200"/>
        <v>44</v>
      </c>
      <c r="U1070" t="str">
        <f t="shared" si="201"/>
        <v>3329397567</v>
      </c>
      <c r="V1070" t="str">
        <f t="shared" si="202"/>
        <v>TEOTIHUACÁN</v>
      </c>
      <c r="W1070" t="str">
        <f t="shared" si="203"/>
        <v>1</v>
      </c>
      <c r="X1070" t="str">
        <f t="shared" si="204"/>
        <v>SAN JUAN</v>
      </c>
      <c r="Y1070" t="str">
        <f t="shared" si="205"/>
        <v>CABECERA</v>
      </c>
      <c r="Z1070" t="str">
        <f t="shared" si="206"/>
        <v/>
      </c>
      <c r="AA1070" t="str">
        <f t="shared" si="207"/>
        <v/>
      </c>
    </row>
    <row r="1071" spans="2:27" x14ac:dyDescent="0.25">
      <c r="B1071" s="97" t="s">
        <v>24</v>
      </c>
      <c r="C1071" s="97" t="s">
        <v>165</v>
      </c>
      <c r="D1071" s="97" t="s">
        <v>1112</v>
      </c>
      <c r="E1071" s="97" t="s">
        <v>267</v>
      </c>
      <c r="F1071" s="97">
        <v>58</v>
      </c>
      <c r="G1071" s="97">
        <v>3313181978</v>
      </c>
      <c r="H1071" s="97" t="s">
        <v>4852</v>
      </c>
      <c r="I1071" s="97">
        <v>66</v>
      </c>
      <c r="J1071" s="97" t="s">
        <v>2745</v>
      </c>
      <c r="K1071" s="96" t="s">
        <v>2355</v>
      </c>
      <c r="L1071" s="97">
        <v>2</v>
      </c>
      <c r="M1071" s="97" t="s">
        <v>101</v>
      </c>
      <c r="P1071" t="str">
        <f t="shared" si="196"/>
        <v>MUÑOZ</v>
      </c>
      <c r="Q1071" t="str">
        <f t="shared" si="197"/>
        <v>JÁUREGUI</v>
      </c>
      <c r="R1071" t="str">
        <f t="shared" si="198"/>
        <v>ENRIQUE</v>
      </c>
      <c r="S1071" t="str">
        <f t="shared" si="199"/>
        <v>HOMBRE</v>
      </c>
      <c r="T1071" t="str">
        <f t="shared" si="200"/>
        <v>58</v>
      </c>
      <c r="U1071" t="str">
        <f t="shared" si="201"/>
        <v>3313181978</v>
      </c>
      <c r="V1071" t="str">
        <f t="shared" si="202"/>
        <v>TEOTIHUACÁN</v>
      </c>
      <c r="W1071" t="str">
        <f t="shared" si="203"/>
        <v>66</v>
      </c>
      <c r="X1071" t="str">
        <f t="shared" si="204"/>
        <v>SAN JUAN</v>
      </c>
      <c r="Y1071" t="str">
        <f t="shared" si="205"/>
        <v>CABECERA</v>
      </c>
      <c r="Z1071" t="str">
        <f t="shared" si="206"/>
        <v>2</v>
      </c>
      <c r="AA1071" t="str">
        <f t="shared" si="207"/>
        <v>ENFERMO(A) CRONICO(A)</v>
      </c>
    </row>
    <row r="1072" spans="2:27" x14ac:dyDescent="0.25">
      <c r="B1072" s="97" t="s">
        <v>393</v>
      </c>
      <c r="C1072" s="97" t="s">
        <v>628</v>
      </c>
      <c r="D1072" s="97" t="s">
        <v>4392</v>
      </c>
      <c r="E1072" s="97" t="s">
        <v>27</v>
      </c>
      <c r="F1072" s="97">
        <v>27</v>
      </c>
      <c r="G1072" s="97">
        <v>3324947299</v>
      </c>
      <c r="H1072" s="97" t="s">
        <v>4852</v>
      </c>
      <c r="I1072" s="97">
        <v>26</v>
      </c>
      <c r="J1072" s="97" t="s">
        <v>2745</v>
      </c>
      <c r="K1072" s="96" t="s">
        <v>2355</v>
      </c>
      <c r="L1072" s="97">
        <v>2</v>
      </c>
      <c r="M1072" s="97" t="s">
        <v>29</v>
      </c>
      <c r="P1072" t="str">
        <f t="shared" si="196"/>
        <v>PADILLA</v>
      </c>
      <c r="Q1072" t="str">
        <f t="shared" si="197"/>
        <v>BARAJAS</v>
      </c>
      <c r="R1072" t="str">
        <f t="shared" si="198"/>
        <v>LIZBETH </v>
      </c>
      <c r="S1072" t="str">
        <f t="shared" si="199"/>
        <v>MUJER</v>
      </c>
      <c r="T1072" t="str">
        <f t="shared" si="200"/>
        <v>27</v>
      </c>
      <c r="U1072" t="str">
        <f t="shared" si="201"/>
        <v>3324947299</v>
      </c>
      <c r="V1072" t="str">
        <f t="shared" si="202"/>
        <v>TEOTIHUACÁN</v>
      </c>
      <c r="W1072" t="str">
        <f t="shared" si="203"/>
        <v>26</v>
      </c>
      <c r="X1072" t="str">
        <f t="shared" si="204"/>
        <v>SAN JUAN</v>
      </c>
      <c r="Y1072" t="str">
        <f t="shared" si="205"/>
        <v>CABECERA</v>
      </c>
      <c r="Z1072" t="str">
        <f t="shared" si="206"/>
        <v>2</v>
      </c>
      <c r="AA1072" t="str">
        <f t="shared" si="207"/>
        <v>MADRE SOLTERA</v>
      </c>
    </row>
    <row r="1073" spans="2:27" x14ac:dyDescent="0.25">
      <c r="B1073" s="97" t="s">
        <v>1338</v>
      </c>
      <c r="C1073" s="97" t="s">
        <v>1475</v>
      </c>
      <c r="D1073" s="97" t="s">
        <v>4853</v>
      </c>
      <c r="E1073" s="97" t="s">
        <v>267</v>
      </c>
      <c r="F1073" s="97">
        <v>71</v>
      </c>
      <c r="G1073" s="97">
        <v>3321568298</v>
      </c>
      <c r="H1073" s="97" t="s">
        <v>1476</v>
      </c>
      <c r="I1073" s="97" t="s">
        <v>4854</v>
      </c>
      <c r="J1073" s="97" t="s">
        <v>2745</v>
      </c>
      <c r="K1073" s="96" t="s">
        <v>2355</v>
      </c>
      <c r="L1073" s="96"/>
      <c r="M1073" s="97" t="s">
        <v>89</v>
      </c>
      <c r="P1073" t="str">
        <f t="shared" si="196"/>
        <v>PARRA</v>
      </c>
      <c r="Q1073" t="str">
        <f t="shared" si="197"/>
        <v>MARQUEZ</v>
      </c>
      <c r="R1073" t="str">
        <f t="shared" si="198"/>
        <v>J TRINIDAD</v>
      </c>
      <c r="S1073" t="str">
        <f t="shared" si="199"/>
        <v>HOMBRE</v>
      </c>
      <c r="T1073" t="str">
        <f t="shared" si="200"/>
        <v>71</v>
      </c>
      <c r="U1073" t="str">
        <f t="shared" si="201"/>
        <v>3321568298</v>
      </c>
      <c r="V1073" t="str">
        <f t="shared" si="202"/>
        <v>UNIVERSIDAD</v>
      </c>
      <c r="W1073" t="str">
        <f t="shared" si="203"/>
        <v>191A</v>
      </c>
      <c r="X1073" t="str">
        <f t="shared" si="204"/>
        <v>SAN JUAN</v>
      </c>
      <c r="Y1073" t="str">
        <f t="shared" si="205"/>
        <v>CABECERA</v>
      </c>
      <c r="Z1073" t="str">
        <f t="shared" si="206"/>
        <v/>
      </c>
      <c r="AA1073" t="str">
        <f t="shared" si="207"/>
        <v>DISCAPACITADO(A)</v>
      </c>
    </row>
    <row r="1074" spans="2:27" x14ac:dyDescent="0.25">
      <c r="B1074" s="97" t="s">
        <v>4855</v>
      </c>
      <c r="C1074" s="97" t="s">
        <v>352</v>
      </c>
      <c r="D1074" s="97" t="s">
        <v>1219</v>
      </c>
      <c r="E1074" s="97" t="s">
        <v>267</v>
      </c>
      <c r="F1074" s="97">
        <v>67</v>
      </c>
      <c r="G1074" s="97"/>
      <c r="H1074" s="97" t="s">
        <v>4856</v>
      </c>
      <c r="I1074" s="97">
        <v>150</v>
      </c>
      <c r="J1074" s="97" t="s">
        <v>2745</v>
      </c>
      <c r="K1074" s="96" t="s">
        <v>2355</v>
      </c>
      <c r="L1074" s="97"/>
      <c r="M1074" s="97"/>
      <c r="P1074" t="str">
        <f t="shared" si="196"/>
        <v>OROZCO </v>
      </c>
      <c r="Q1074" t="str">
        <f t="shared" si="197"/>
        <v>MIRANDA</v>
      </c>
      <c r="R1074" t="str">
        <f t="shared" si="198"/>
        <v>JOSE LUIS</v>
      </c>
      <c r="S1074" t="str">
        <f t="shared" si="199"/>
        <v>HOMBRE</v>
      </c>
      <c r="T1074" t="str">
        <f t="shared" si="200"/>
        <v>67</v>
      </c>
      <c r="U1074" t="str">
        <f t="shared" si="201"/>
        <v/>
      </c>
      <c r="V1074" t="str">
        <f t="shared" si="202"/>
        <v>UNIVERSIDAD</v>
      </c>
      <c r="W1074" t="str">
        <f t="shared" si="203"/>
        <v>150</v>
      </c>
      <c r="X1074" t="str">
        <f t="shared" si="204"/>
        <v>SAN JUAN</v>
      </c>
      <c r="Y1074" t="str">
        <f t="shared" si="205"/>
        <v>CABECERA</v>
      </c>
      <c r="Z1074" t="str">
        <f t="shared" si="206"/>
        <v/>
      </c>
      <c r="AA1074" t="str">
        <f t="shared" si="207"/>
        <v/>
      </c>
    </row>
    <row r="1075" spans="2:27" x14ac:dyDescent="0.25">
      <c r="B1075" s="97" t="s">
        <v>1668</v>
      </c>
      <c r="C1075" s="97" t="s">
        <v>223</v>
      </c>
      <c r="D1075" s="97" t="s">
        <v>4857</v>
      </c>
      <c r="E1075" s="97" t="s">
        <v>33</v>
      </c>
      <c r="F1075" s="97"/>
      <c r="G1075" s="97">
        <v>3324903668</v>
      </c>
      <c r="H1075" s="97" t="s">
        <v>2421</v>
      </c>
      <c r="I1075" s="97" t="s">
        <v>4858</v>
      </c>
      <c r="J1075" s="97" t="s">
        <v>2745</v>
      </c>
      <c r="K1075" s="96" t="s">
        <v>2355</v>
      </c>
      <c r="L1075" s="97"/>
      <c r="M1075" s="97"/>
      <c r="P1075" t="str">
        <f t="shared" si="196"/>
        <v>SERRANO</v>
      </c>
      <c r="Q1075" t="str">
        <f t="shared" si="197"/>
        <v>VAZQUEZ</v>
      </c>
      <c r="R1075" t="str">
        <f t="shared" si="198"/>
        <v>JAKELINE</v>
      </c>
      <c r="S1075" t="str">
        <f t="shared" si="199"/>
        <v>MUJER</v>
      </c>
      <c r="T1075" t="str">
        <f t="shared" si="200"/>
        <v/>
      </c>
      <c r="U1075" t="str">
        <f t="shared" si="201"/>
        <v>3324903668</v>
      </c>
      <c r="V1075" t="str">
        <f t="shared" si="202"/>
        <v>MORELOS</v>
      </c>
      <c r="W1075" t="str">
        <f t="shared" si="203"/>
        <v>691-A</v>
      </c>
      <c r="X1075" t="str">
        <f t="shared" si="204"/>
        <v>SAN JUAN</v>
      </c>
      <c r="Y1075" t="str">
        <f t="shared" si="205"/>
        <v>CABECERA</v>
      </c>
      <c r="Z1075" t="str">
        <f t="shared" si="206"/>
        <v/>
      </c>
      <c r="AA1075" t="str">
        <f t="shared" si="207"/>
        <v/>
      </c>
    </row>
    <row r="1076" spans="2:27" x14ac:dyDescent="0.25">
      <c r="B1076" s="97" t="s">
        <v>503</v>
      </c>
      <c r="C1076" s="97" t="s">
        <v>384</v>
      </c>
      <c r="D1076" s="97" t="s">
        <v>513</v>
      </c>
      <c r="E1076" s="97" t="s">
        <v>33</v>
      </c>
      <c r="F1076" s="97">
        <v>19</v>
      </c>
      <c r="G1076" s="97">
        <v>3328638750</v>
      </c>
      <c r="H1076" s="97" t="s">
        <v>2784</v>
      </c>
      <c r="I1076" s="97">
        <v>102</v>
      </c>
      <c r="J1076" s="97" t="s">
        <v>2745</v>
      </c>
      <c r="K1076" s="96" t="s">
        <v>2355</v>
      </c>
      <c r="L1076" s="97">
        <v>2</v>
      </c>
      <c r="M1076" s="97" t="s">
        <v>1887</v>
      </c>
      <c r="P1076" t="str">
        <f t="shared" si="196"/>
        <v>PADILLA</v>
      </c>
      <c r="Q1076" t="str">
        <f t="shared" si="197"/>
        <v>JIMENEZ</v>
      </c>
      <c r="R1076" t="str">
        <f t="shared" si="198"/>
        <v>MARIA ISABEL</v>
      </c>
      <c r="S1076" t="str">
        <f t="shared" si="199"/>
        <v>MUJER</v>
      </c>
      <c r="T1076" t="str">
        <f t="shared" si="200"/>
        <v>19</v>
      </c>
      <c r="U1076" t="str">
        <f t="shared" si="201"/>
        <v>3328638750</v>
      </c>
      <c r="V1076" t="str">
        <f t="shared" si="202"/>
        <v>GUTY CARDENAS</v>
      </c>
      <c r="W1076" t="str">
        <f t="shared" si="203"/>
        <v>102</v>
      </c>
      <c r="X1076" t="str">
        <f t="shared" si="204"/>
        <v>SAN JUAN</v>
      </c>
      <c r="Y1076" t="str">
        <f t="shared" si="205"/>
        <v>CABECERA</v>
      </c>
      <c r="Z1076" t="str">
        <f t="shared" si="206"/>
        <v>2</v>
      </c>
      <c r="AA1076" t="str">
        <f t="shared" si="207"/>
        <v>DESEMPLEADA</v>
      </c>
    </row>
    <row r="1077" spans="2:27" x14ac:dyDescent="0.25">
      <c r="B1077" s="97" t="s">
        <v>214</v>
      </c>
      <c r="C1077" s="97" t="s">
        <v>510</v>
      </c>
      <c r="D1077" s="97" t="s">
        <v>4346</v>
      </c>
      <c r="E1077" s="97"/>
      <c r="F1077" s="97"/>
      <c r="G1077" s="97"/>
      <c r="H1077" s="97" t="s">
        <v>2784</v>
      </c>
      <c r="I1077" s="97">
        <v>22</v>
      </c>
      <c r="J1077" s="97" t="s">
        <v>2745</v>
      </c>
      <c r="K1077" s="96" t="s">
        <v>2355</v>
      </c>
      <c r="L1077" s="97"/>
      <c r="M1077" s="97"/>
      <c r="P1077" t="str">
        <f t="shared" si="196"/>
        <v>ALVAREZ</v>
      </c>
      <c r="Q1077" t="str">
        <f t="shared" si="197"/>
        <v>RUIZ</v>
      </c>
      <c r="R1077" t="str">
        <f t="shared" si="198"/>
        <v>GUADALUPE </v>
      </c>
      <c r="S1077" t="str">
        <f t="shared" si="199"/>
        <v/>
      </c>
      <c r="T1077" t="str">
        <f t="shared" si="200"/>
        <v/>
      </c>
      <c r="U1077" t="str">
        <f t="shared" si="201"/>
        <v/>
      </c>
      <c r="V1077" t="str">
        <f t="shared" si="202"/>
        <v>GUTY CARDENAS</v>
      </c>
      <c r="W1077" t="str">
        <f t="shared" si="203"/>
        <v>22</v>
      </c>
      <c r="X1077" t="str">
        <f t="shared" si="204"/>
        <v>SAN JUAN</v>
      </c>
      <c r="Y1077" t="str">
        <f t="shared" si="205"/>
        <v>CABECERA</v>
      </c>
      <c r="Z1077" t="str">
        <f t="shared" si="206"/>
        <v/>
      </c>
      <c r="AA1077" t="str">
        <f t="shared" si="207"/>
        <v/>
      </c>
    </row>
    <row r="1078" spans="2:27" x14ac:dyDescent="0.25">
      <c r="B1078" s="97" t="s">
        <v>3338</v>
      </c>
      <c r="C1078" s="97" t="s">
        <v>866</v>
      </c>
      <c r="D1078" s="97" t="s">
        <v>4859</v>
      </c>
      <c r="E1078" s="97" t="s">
        <v>3253</v>
      </c>
      <c r="F1078" s="97">
        <v>22</v>
      </c>
      <c r="G1078" s="97">
        <v>3324115954</v>
      </c>
      <c r="H1078" s="97" t="s">
        <v>2822</v>
      </c>
      <c r="I1078" s="97" t="s">
        <v>4860</v>
      </c>
      <c r="J1078" s="97" t="s">
        <v>2745</v>
      </c>
      <c r="K1078" s="96" t="s">
        <v>2355</v>
      </c>
      <c r="L1078" s="97">
        <v>4</v>
      </c>
      <c r="M1078" s="97"/>
      <c r="P1078" t="str">
        <f t="shared" si="196"/>
        <v>LOPEZ </v>
      </c>
      <c r="Q1078" t="str">
        <f t="shared" si="197"/>
        <v>PEREZ</v>
      </c>
      <c r="R1078" t="str">
        <f t="shared" si="198"/>
        <v>SELENE</v>
      </c>
      <c r="S1078" t="str">
        <f t="shared" si="199"/>
        <v>M</v>
      </c>
      <c r="T1078" t="str">
        <f t="shared" si="200"/>
        <v>22</v>
      </c>
      <c r="U1078" t="str">
        <f t="shared" si="201"/>
        <v>3324115954</v>
      </c>
      <c r="V1078" t="str">
        <f t="shared" si="202"/>
        <v>LORENZO BARCELATA</v>
      </c>
      <c r="W1078" t="str">
        <f t="shared" si="203"/>
        <v>56-A</v>
      </c>
      <c r="X1078" t="str">
        <f t="shared" si="204"/>
        <v>SAN JUAN</v>
      </c>
      <c r="Y1078" t="str">
        <f t="shared" si="205"/>
        <v>CABECERA</v>
      </c>
      <c r="Z1078" t="str">
        <f t="shared" si="206"/>
        <v>4</v>
      </c>
      <c r="AA1078" t="str">
        <f t="shared" si="207"/>
        <v/>
      </c>
    </row>
    <row r="1079" spans="2:27" x14ac:dyDescent="0.25">
      <c r="B1079" s="97" t="s">
        <v>188</v>
      </c>
      <c r="C1079" s="97" t="s">
        <v>188</v>
      </c>
      <c r="D1079" s="97" t="s">
        <v>1786</v>
      </c>
      <c r="E1079" s="97" t="s">
        <v>33</v>
      </c>
      <c r="F1079" s="97">
        <v>73</v>
      </c>
      <c r="G1079" s="97">
        <v>37343873</v>
      </c>
      <c r="H1079" s="97" t="s">
        <v>2421</v>
      </c>
      <c r="I1079" s="97">
        <v>553</v>
      </c>
      <c r="J1079" s="97" t="s">
        <v>2745</v>
      </c>
      <c r="K1079" s="96" t="s">
        <v>2355</v>
      </c>
      <c r="L1079" s="97">
        <v>7</v>
      </c>
      <c r="M1079" s="97" t="s">
        <v>1887</v>
      </c>
      <c r="P1079" t="str">
        <f t="shared" si="196"/>
        <v>HERNANDEZ</v>
      </c>
      <c r="Q1079" t="str">
        <f t="shared" si="197"/>
        <v>HERNANDEZ</v>
      </c>
      <c r="R1079" t="str">
        <f t="shared" si="198"/>
        <v>SOCORRO</v>
      </c>
      <c r="S1079" t="str">
        <f t="shared" si="199"/>
        <v>MUJER</v>
      </c>
      <c r="T1079" t="str">
        <f t="shared" si="200"/>
        <v>73</v>
      </c>
      <c r="U1079" t="str">
        <f t="shared" si="201"/>
        <v>37343873</v>
      </c>
      <c r="V1079" t="str">
        <f t="shared" si="202"/>
        <v>MORELOS</v>
      </c>
      <c r="W1079" t="str">
        <f t="shared" si="203"/>
        <v>553</v>
      </c>
      <c r="X1079" t="str">
        <f t="shared" si="204"/>
        <v>SAN JUAN</v>
      </c>
      <c r="Y1079" t="str">
        <f t="shared" si="205"/>
        <v>CABECERA</v>
      </c>
      <c r="Z1079" t="str">
        <f t="shared" si="206"/>
        <v>7</v>
      </c>
      <c r="AA1079" t="str">
        <f t="shared" si="207"/>
        <v>DESEMPLEADA</v>
      </c>
    </row>
    <row r="1080" spans="2:27" x14ac:dyDescent="0.25">
      <c r="B1080" s="97" t="s">
        <v>1171</v>
      </c>
      <c r="C1080" s="97" t="s">
        <v>1011</v>
      </c>
      <c r="D1080" s="97" t="s">
        <v>21</v>
      </c>
      <c r="E1080" s="97" t="s">
        <v>1333</v>
      </c>
      <c r="F1080" s="97">
        <v>45</v>
      </c>
      <c r="G1080" s="97">
        <v>3337243757</v>
      </c>
      <c r="H1080" s="97" t="s">
        <v>4861</v>
      </c>
      <c r="I1080" s="97">
        <v>9</v>
      </c>
      <c r="J1080" s="97" t="s">
        <v>4862</v>
      </c>
      <c r="K1080" s="96" t="s">
        <v>2355</v>
      </c>
      <c r="L1080" s="97">
        <v>3</v>
      </c>
      <c r="M1080" s="97" t="s">
        <v>3399</v>
      </c>
      <c r="P1080" t="str">
        <f t="shared" si="196"/>
        <v>MURGUIA</v>
      </c>
      <c r="Q1080" t="str">
        <f t="shared" si="197"/>
        <v>CARBAJAL</v>
      </c>
      <c r="R1080" t="str">
        <f t="shared" si="198"/>
        <v>MA GUADALUPE</v>
      </c>
      <c r="S1080" t="str">
        <f t="shared" si="199"/>
        <v>F</v>
      </c>
      <c r="T1080" t="str">
        <f t="shared" si="200"/>
        <v>45</v>
      </c>
      <c r="U1080" t="str">
        <f t="shared" si="201"/>
        <v>3337243757</v>
      </c>
      <c r="V1080" t="str">
        <f t="shared" si="202"/>
        <v>ABRAHAM PEREZ</v>
      </c>
      <c r="W1080" t="str">
        <f t="shared" si="203"/>
        <v>9</v>
      </c>
      <c r="X1080" t="str">
        <f t="shared" si="204"/>
        <v>SAN MARTIN </v>
      </c>
      <c r="Y1080" t="str">
        <f t="shared" si="205"/>
        <v>CABECERA</v>
      </c>
      <c r="Z1080" t="str">
        <f t="shared" si="206"/>
        <v>3</v>
      </c>
      <c r="AA1080" t="str">
        <f t="shared" si="207"/>
        <v>S/D</v>
      </c>
    </row>
    <row r="1081" spans="2:27" x14ac:dyDescent="0.25">
      <c r="B1081" s="96" t="s">
        <v>4863</v>
      </c>
      <c r="C1081" s="96" t="s">
        <v>3764</v>
      </c>
      <c r="D1081" s="96" t="s">
        <v>4828</v>
      </c>
      <c r="E1081" s="96" t="s">
        <v>3292</v>
      </c>
      <c r="F1081" s="96"/>
      <c r="G1081" s="96">
        <v>3310668466</v>
      </c>
      <c r="H1081" s="96" t="s">
        <v>4864</v>
      </c>
      <c r="I1081" s="96">
        <v>83</v>
      </c>
      <c r="J1081" s="97" t="s">
        <v>4862</v>
      </c>
      <c r="K1081" s="96" t="s">
        <v>2355</v>
      </c>
      <c r="L1081" s="96"/>
      <c r="M1081" s="96"/>
      <c r="P1081" t="str">
        <f t="shared" si="196"/>
        <v>REYNOSO </v>
      </c>
      <c r="Q1081" t="str">
        <f t="shared" si="197"/>
        <v>MORALES </v>
      </c>
      <c r="R1081" t="str">
        <f t="shared" si="198"/>
        <v>GRISELDA </v>
      </c>
      <c r="S1081" t="str">
        <f t="shared" si="199"/>
        <v>MUJER </v>
      </c>
      <c r="T1081" t="str">
        <f t="shared" si="200"/>
        <v/>
      </c>
      <c r="U1081" t="str">
        <f t="shared" si="201"/>
        <v>3310668466</v>
      </c>
      <c r="V1081" t="str">
        <f t="shared" si="202"/>
        <v>ALCALDE </v>
      </c>
      <c r="W1081" t="str">
        <f t="shared" si="203"/>
        <v>83</v>
      </c>
      <c r="X1081" t="str">
        <f t="shared" si="204"/>
        <v>SAN MARTIN </v>
      </c>
      <c r="Y1081" t="str">
        <f t="shared" si="205"/>
        <v>CABECERA</v>
      </c>
      <c r="Z1081" t="str">
        <f t="shared" si="206"/>
        <v/>
      </c>
      <c r="AA1081" t="str">
        <f t="shared" si="207"/>
        <v/>
      </c>
    </row>
    <row r="1082" spans="2:27" x14ac:dyDescent="0.25">
      <c r="B1082" s="97" t="s">
        <v>255</v>
      </c>
      <c r="C1082" s="97" t="s">
        <v>3483</v>
      </c>
      <c r="D1082" s="97" t="s">
        <v>408</v>
      </c>
      <c r="E1082" s="97" t="s">
        <v>27</v>
      </c>
      <c r="F1082" s="97">
        <v>75</v>
      </c>
      <c r="G1082" s="97">
        <v>3737353937</v>
      </c>
      <c r="H1082" s="97" t="s">
        <v>257</v>
      </c>
      <c r="I1082" s="97">
        <v>168</v>
      </c>
      <c r="J1082" s="97" t="s">
        <v>4862</v>
      </c>
      <c r="K1082" s="96" t="s">
        <v>2355</v>
      </c>
      <c r="L1082" s="97">
        <v>3</v>
      </c>
      <c r="M1082" s="97" t="s">
        <v>53</v>
      </c>
      <c r="P1082" t="str">
        <f t="shared" si="196"/>
        <v>LIMON</v>
      </c>
      <c r="Q1082" t="str">
        <f t="shared" si="197"/>
        <v>GARCÍA </v>
      </c>
      <c r="R1082" t="str">
        <f t="shared" si="198"/>
        <v>RAQUEL</v>
      </c>
      <c r="S1082" t="str">
        <f t="shared" si="199"/>
        <v>MUJER</v>
      </c>
      <c r="T1082" t="str">
        <f t="shared" si="200"/>
        <v>75</v>
      </c>
      <c r="U1082" t="str">
        <f t="shared" si="201"/>
        <v>3737353937</v>
      </c>
      <c r="V1082" t="str">
        <f t="shared" si="202"/>
        <v>ALDAMA</v>
      </c>
      <c r="W1082" t="str">
        <f t="shared" si="203"/>
        <v>168</v>
      </c>
      <c r="X1082" t="str">
        <f t="shared" si="204"/>
        <v>SAN MARTIN </v>
      </c>
      <c r="Y1082" t="str">
        <f t="shared" si="205"/>
        <v>CABECERA</v>
      </c>
      <c r="Z1082" t="str">
        <f t="shared" si="206"/>
        <v>3</v>
      </c>
      <c r="AA1082" t="str">
        <f t="shared" si="207"/>
        <v>ADULTO MAYOR</v>
      </c>
    </row>
    <row r="1083" spans="2:27" x14ac:dyDescent="0.25">
      <c r="B1083" s="97" t="s">
        <v>4865</v>
      </c>
      <c r="C1083" s="97" t="s">
        <v>1150</v>
      </c>
      <c r="D1083" s="97" t="s">
        <v>1364</v>
      </c>
      <c r="E1083" s="97" t="s">
        <v>1333</v>
      </c>
      <c r="F1083" s="97">
        <v>58</v>
      </c>
      <c r="G1083" s="97">
        <v>3329411689</v>
      </c>
      <c r="H1083" s="97" t="s">
        <v>2402</v>
      </c>
      <c r="I1083" s="97">
        <v>177</v>
      </c>
      <c r="J1083" s="97" t="s">
        <v>4862</v>
      </c>
      <c r="K1083" s="96" t="s">
        <v>2355</v>
      </c>
      <c r="L1083" s="97">
        <v>5</v>
      </c>
      <c r="M1083" s="97" t="s">
        <v>1885</v>
      </c>
      <c r="P1083" t="str">
        <f t="shared" si="196"/>
        <v>RAZO</v>
      </c>
      <c r="Q1083" t="str">
        <f t="shared" si="197"/>
        <v>CRUZ</v>
      </c>
      <c r="R1083" t="str">
        <f t="shared" si="198"/>
        <v>LETICIA</v>
      </c>
      <c r="S1083" t="str">
        <f t="shared" si="199"/>
        <v>F</v>
      </c>
      <c r="T1083" t="str">
        <f t="shared" si="200"/>
        <v>58</v>
      </c>
      <c r="U1083" t="str">
        <f t="shared" si="201"/>
        <v>3329411689</v>
      </c>
      <c r="V1083" t="str">
        <f t="shared" si="202"/>
        <v>ALDAMA</v>
      </c>
      <c r="W1083" t="str">
        <f t="shared" si="203"/>
        <v>177</v>
      </c>
      <c r="X1083" t="str">
        <f t="shared" si="204"/>
        <v>SAN MARTIN </v>
      </c>
      <c r="Y1083" t="str">
        <f t="shared" si="205"/>
        <v>CABECERA</v>
      </c>
      <c r="Z1083" t="str">
        <f t="shared" si="206"/>
        <v>5</v>
      </c>
      <c r="AA1083" t="str">
        <f t="shared" si="207"/>
        <v>MADRE SOLTERA</v>
      </c>
    </row>
    <row r="1084" spans="2:27" x14ac:dyDescent="0.25">
      <c r="B1084" s="97" t="s">
        <v>243</v>
      </c>
      <c r="C1084" s="97" t="s">
        <v>84</v>
      </c>
      <c r="D1084" s="97" t="s">
        <v>4866</v>
      </c>
      <c r="E1084" s="97" t="s">
        <v>27</v>
      </c>
      <c r="F1084" s="97">
        <v>27</v>
      </c>
      <c r="G1084" s="97">
        <v>3314613730</v>
      </c>
      <c r="H1084" s="97" t="s">
        <v>3628</v>
      </c>
      <c r="I1084" s="97">
        <v>164</v>
      </c>
      <c r="J1084" s="97" t="s">
        <v>4862</v>
      </c>
      <c r="K1084" s="96" t="s">
        <v>2355</v>
      </c>
      <c r="L1084" s="97">
        <v>2</v>
      </c>
      <c r="M1084" s="97" t="s">
        <v>29</v>
      </c>
      <c r="P1084" t="str">
        <f t="shared" si="196"/>
        <v>ARANA</v>
      </c>
      <c r="Q1084" t="str">
        <f t="shared" si="197"/>
        <v>OROZCO</v>
      </c>
      <c r="R1084" t="str">
        <f t="shared" si="198"/>
        <v>ESTEFANIA </v>
      </c>
      <c r="S1084" t="str">
        <f t="shared" si="199"/>
        <v>MUJER</v>
      </c>
      <c r="T1084" t="str">
        <f t="shared" si="200"/>
        <v>27</v>
      </c>
      <c r="U1084" t="str">
        <f t="shared" si="201"/>
        <v>3314613730</v>
      </c>
      <c r="V1084" t="str">
        <f t="shared" si="202"/>
        <v>ALDAMA </v>
      </c>
      <c r="W1084" t="str">
        <f t="shared" si="203"/>
        <v>164</v>
      </c>
      <c r="X1084" t="str">
        <f t="shared" si="204"/>
        <v>SAN MARTIN </v>
      </c>
      <c r="Y1084" t="str">
        <f t="shared" si="205"/>
        <v>CABECERA</v>
      </c>
      <c r="Z1084" t="str">
        <f t="shared" si="206"/>
        <v>2</v>
      </c>
      <c r="AA1084" t="str">
        <f t="shared" si="207"/>
        <v>MADRE SOLTERA</v>
      </c>
    </row>
    <row r="1085" spans="2:27" x14ac:dyDescent="0.25">
      <c r="B1085" s="97" t="s">
        <v>24</v>
      </c>
      <c r="C1085" s="97" t="s">
        <v>62</v>
      </c>
      <c r="D1085" s="97" t="s">
        <v>1209</v>
      </c>
      <c r="E1085" s="97" t="s">
        <v>27</v>
      </c>
      <c r="F1085" s="97">
        <v>47</v>
      </c>
      <c r="G1085" s="97">
        <v>3313054957</v>
      </c>
      <c r="H1085" s="97" t="s">
        <v>1215</v>
      </c>
      <c r="I1085" s="97">
        <v>72</v>
      </c>
      <c r="J1085" s="97" t="s">
        <v>4862</v>
      </c>
      <c r="K1085" s="96" t="s">
        <v>2355</v>
      </c>
      <c r="L1085" s="97">
        <v>5</v>
      </c>
      <c r="M1085" s="97" t="s">
        <v>29</v>
      </c>
      <c r="P1085" t="str">
        <f t="shared" si="196"/>
        <v>MUÑOZ</v>
      </c>
      <c r="Q1085" t="str">
        <f t="shared" si="197"/>
        <v>GONZALEZ</v>
      </c>
      <c r="R1085" t="str">
        <f t="shared" si="198"/>
        <v>IRENE</v>
      </c>
      <c r="S1085" t="str">
        <f t="shared" si="199"/>
        <v>MUJER</v>
      </c>
      <c r="T1085" t="str">
        <f t="shared" si="200"/>
        <v>47</v>
      </c>
      <c r="U1085" t="str">
        <f t="shared" si="201"/>
        <v>3313054957</v>
      </c>
      <c r="V1085" t="str">
        <f t="shared" si="202"/>
        <v>AMADO NERVO</v>
      </c>
      <c r="W1085" t="str">
        <f t="shared" si="203"/>
        <v>72</v>
      </c>
      <c r="X1085" t="str">
        <f t="shared" si="204"/>
        <v>SAN MARTIN </v>
      </c>
      <c r="Y1085" t="str">
        <f t="shared" si="205"/>
        <v>CABECERA</v>
      </c>
      <c r="Z1085" t="str">
        <f t="shared" si="206"/>
        <v>5</v>
      </c>
      <c r="AA1085" t="str">
        <f t="shared" si="207"/>
        <v>MADRE SOLTERA</v>
      </c>
    </row>
    <row r="1086" spans="2:27" x14ac:dyDescent="0.25">
      <c r="B1086" s="97" t="s">
        <v>24</v>
      </c>
      <c r="C1086" s="96" t="s">
        <v>1213</v>
      </c>
      <c r="D1086" s="97" t="s">
        <v>1214</v>
      </c>
      <c r="E1086" s="96"/>
      <c r="F1086" s="97">
        <v>22</v>
      </c>
      <c r="G1086" s="97">
        <v>3313149774</v>
      </c>
      <c r="H1086" s="97" t="s">
        <v>1215</v>
      </c>
      <c r="I1086" s="96">
        <v>99</v>
      </c>
      <c r="J1086" s="97" t="s">
        <v>4862</v>
      </c>
      <c r="K1086" s="96" t="s">
        <v>2355</v>
      </c>
      <c r="L1086" s="96"/>
      <c r="M1086" s="96"/>
      <c r="P1086" t="str">
        <f t="shared" si="196"/>
        <v>MUÑOZ</v>
      </c>
      <c r="Q1086" t="str">
        <f t="shared" si="197"/>
        <v>LIMON</v>
      </c>
      <c r="R1086" t="str">
        <f t="shared" si="198"/>
        <v>MARIA TERESA</v>
      </c>
      <c r="S1086" t="str">
        <f t="shared" si="199"/>
        <v/>
      </c>
      <c r="T1086" t="str">
        <f t="shared" si="200"/>
        <v>22</v>
      </c>
      <c r="U1086" t="str">
        <f t="shared" si="201"/>
        <v>3313149774</v>
      </c>
      <c r="V1086" t="str">
        <f t="shared" si="202"/>
        <v>AMADO NERVO</v>
      </c>
      <c r="W1086" t="str">
        <f t="shared" si="203"/>
        <v>99</v>
      </c>
      <c r="X1086" t="str">
        <f t="shared" si="204"/>
        <v>SAN MARTIN </v>
      </c>
      <c r="Y1086" t="str">
        <f t="shared" si="205"/>
        <v>CABECERA</v>
      </c>
      <c r="Z1086" t="str">
        <f t="shared" si="206"/>
        <v/>
      </c>
      <c r="AA1086" t="str">
        <f t="shared" si="207"/>
        <v/>
      </c>
    </row>
    <row r="1087" spans="2:27" x14ac:dyDescent="0.25">
      <c r="B1087" s="97" t="s">
        <v>4359</v>
      </c>
      <c r="C1087" s="97" t="s">
        <v>579</v>
      </c>
      <c r="D1087" s="97" t="s">
        <v>4867</v>
      </c>
      <c r="E1087" s="97" t="s">
        <v>267</v>
      </c>
      <c r="F1087" s="97">
        <v>67</v>
      </c>
      <c r="G1087" s="97">
        <v>3316080270</v>
      </c>
      <c r="H1087" s="97" t="s">
        <v>4868</v>
      </c>
      <c r="I1087" s="97">
        <v>17</v>
      </c>
      <c r="J1087" s="97" t="s">
        <v>4862</v>
      </c>
      <c r="K1087" s="96" t="s">
        <v>2355</v>
      </c>
      <c r="L1087" s="97">
        <v>3</v>
      </c>
      <c r="M1087" s="97" t="s">
        <v>53</v>
      </c>
      <c r="P1087" t="str">
        <f t="shared" si="196"/>
        <v>GUTIÉRREZ </v>
      </c>
      <c r="Q1087" t="str">
        <f t="shared" si="197"/>
        <v>GUTIERREZ</v>
      </c>
      <c r="R1087" t="str">
        <f t="shared" si="198"/>
        <v>J JESÚS </v>
      </c>
      <c r="S1087" t="str">
        <f t="shared" si="199"/>
        <v>HOMBRE</v>
      </c>
      <c r="T1087" t="str">
        <f t="shared" si="200"/>
        <v>67</v>
      </c>
      <c r="U1087" t="str">
        <f t="shared" si="201"/>
        <v>3316080270</v>
      </c>
      <c r="V1087" t="str">
        <f t="shared" si="202"/>
        <v>ANDADOR ESCULTOR </v>
      </c>
      <c r="W1087" t="str">
        <f t="shared" si="203"/>
        <v>17</v>
      </c>
      <c r="X1087" t="str">
        <f t="shared" si="204"/>
        <v>SAN MARTIN </v>
      </c>
      <c r="Y1087" t="str">
        <f t="shared" si="205"/>
        <v>CABECERA</v>
      </c>
      <c r="Z1087" t="str">
        <f t="shared" si="206"/>
        <v>3</v>
      </c>
      <c r="AA1087" t="str">
        <f t="shared" si="207"/>
        <v>ADULTO MAYOR</v>
      </c>
    </row>
    <row r="1088" spans="2:27" x14ac:dyDescent="0.25">
      <c r="B1088" s="96" t="s">
        <v>4681</v>
      </c>
      <c r="C1088" s="96" t="s">
        <v>95</v>
      </c>
      <c r="D1088" s="96" t="s">
        <v>834</v>
      </c>
      <c r="E1088" s="96"/>
      <c r="F1088" s="96"/>
      <c r="G1088" s="96"/>
      <c r="H1088" s="97" t="s">
        <v>4868</v>
      </c>
      <c r="I1088" s="96">
        <v>6</v>
      </c>
      <c r="J1088" s="97" t="s">
        <v>4862</v>
      </c>
      <c r="K1088" s="96" t="s">
        <v>2355</v>
      </c>
      <c r="L1088" s="96"/>
      <c r="M1088" s="96"/>
      <c r="P1088" t="str">
        <f t="shared" si="196"/>
        <v>MENDOZA </v>
      </c>
      <c r="Q1088" t="str">
        <f t="shared" si="197"/>
        <v>GOMEZ</v>
      </c>
      <c r="R1088" t="str">
        <f t="shared" si="198"/>
        <v>ZENAIDA</v>
      </c>
      <c r="S1088" t="str">
        <f t="shared" si="199"/>
        <v/>
      </c>
      <c r="T1088" t="str">
        <f t="shared" si="200"/>
        <v/>
      </c>
      <c r="U1088" t="str">
        <f t="shared" si="201"/>
        <v/>
      </c>
      <c r="V1088" t="str">
        <f t="shared" si="202"/>
        <v>ANDADOR ESCULTOR </v>
      </c>
      <c r="W1088" t="str">
        <f t="shared" si="203"/>
        <v>6</v>
      </c>
      <c r="X1088" t="str">
        <f t="shared" si="204"/>
        <v>SAN MARTIN </v>
      </c>
      <c r="Y1088" t="str">
        <f t="shared" si="205"/>
        <v>CABECERA</v>
      </c>
      <c r="Z1088" t="str">
        <f t="shared" si="206"/>
        <v/>
      </c>
      <c r="AA1088" t="str">
        <f t="shared" si="207"/>
        <v/>
      </c>
    </row>
    <row r="1089" spans="2:27" x14ac:dyDescent="0.25">
      <c r="B1089" s="96" t="s">
        <v>1559</v>
      </c>
      <c r="C1089" s="96" t="s">
        <v>186</v>
      </c>
      <c r="D1089" s="96" t="s">
        <v>4869</v>
      </c>
      <c r="E1089" s="96" t="s">
        <v>33</v>
      </c>
      <c r="F1089" s="96">
        <v>24</v>
      </c>
      <c r="G1089" s="96">
        <v>3326532544</v>
      </c>
      <c r="H1089" s="97" t="s">
        <v>4868</v>
      </c>
      <c r="I1089" s="96">
        <v>3</v>
      </c>
      <c r="J1089" s="97" t="s">
        <v>4862</v>
      </c>
      <c r="K1089" s="96" t="s">
        <v>2355</v>
      </c>
      <c r="L1089" s="96"/>
      <c r="M1089" s="96"/>
      <c r="P1089" t="str">
        <f t="shared" si="196"/>
        <v>VIZCARRA</v>
      </c>
      <c r="Q1089" t="str">
        <f t="shared" si="197"/>
        <v>GONZALEZ</v>
      </c>
      <c r="R1089" t="str">
        <f t="shared" si="198"/>
        <v>SANDRA </v>
      </c>
      <c r="S1089" t="str">
        <f t="shared" si="199"/>
        <v>MUJER</v>
      </c>
      <c r="T1089" t="str">
        <f t="shared" si="200"/>
        <v>24</v>
      </c>
      <c r="U1089" t="str">
        <f t="shared" si="201"/>
        <v>3326532544</v>
      </c>
      <c r="V1089" t="str">
        <f t="shared" si="202"/>
        <v>ANDADOR ESCULTOR </v>
      </c>
      <c r="W1089" t="str">
        <f t="shared" si="203"/>
        <v>3</v>
      </c>
      <c r="X1089" t="str">
        <f t="shared" si="204"/>
        <v>SAN MARTIN </v>
      </c>
      <c r="Y1089" t="str">
        <f t="shared" si="205"/>
        <v>CABECERA</v>
      </c>
      <c r="Z1089" t="str">
        <f t="shared" si="206"/>
        <v/>
      </c>
      <c r="AA1089" t="str">
        <f t="shared" si="207"/>
        <v/>
      </c>
    </row>
    <row r="1090" spans="2:27" x14ac:dyDescent="0.25">
      <c r="B1090" s="97" t="s">
        <v>230</v>
      </c>
      <c r="C1090" s="97" t="s">
        <v>764</v>
      </c>
      <c r="D1090" s="97" t="s">
        <v>4870</v>
      </c>
      <c r="E1090" s="97" t="s">
        <v>27</v>
      </c>
      <c r="F1090" s="97">
        <v>57</v>
      </c>
      <c r="G1090" s="97">
        <v>3331919178</v>
      </c>
      <c r="H1090" s="97" t="s">
        <v>4871</v>
      </c>
      <c r="I1090" s="97">
        <v>13</v>
      </c>
      <c r="J1090" s="97" t="s">
        <v>4862</v>
      </c>
      <c r="K1090" s="96" t="s">
        <v>2355</v>
      </c>
      <c r="L1090" s="97">
        <v>3</v>
      </c>
      <c r="M1090" s="97" t="s">
        <v>66</v>
      </c>
      <c r="P1090" t="str">
        <f t="shared" ref="P1090:P1153" si="208">UPPER(B1090)</f>
        <v>RAMIREZ</v>
      </c>
      <c r="Q1090" t="str">
        <f t="shared" ref="Q1090:Q1153" si="209">UPPER(C1090)</f>
        <v>ACEVES</v>
      </c>
      <c r="R1090" t="str">
        <f t="shared" ref="R1090:R1153" si="210">UPPER(D1090)</f>
        <v>BERTHA SUSANA</v>
      </c>
      <c r="S1090" t="str">
        <f t="shared" ref="S1090:S1153" si="211">UPPER(E1090)</f>
        <v>MUJER</v>
      </c>
      <c r="T1090" t="str">
        <f t="shared" ref="T1090:T1153" si="212">UPPER(F1090)</f>
        <v>57</v>
      </c>
      <c r="U1090" t="str">
        <f t="shared" ref="U1090:U1153" si="213">UPPER(G1090)</f>
        <v>3331919178</v>
      </c>
      <c r="V1090" t="str">
        <f t="shared" ref="V1090:V1153" si="214">UPPER(H1090)</f>
        <v>ANDADOR RAMON VILLALOBOS</v>
      </c>
      <c r="W1090" t="str">
        <f t="shared" ref="W1090:W1153" si="215">UPPER(I1090)</f>
        <v>13</v>
      </c>
      <c r="X1090" t="str">
        <f t="shared" ref="X1090:X1153" si="216">UPPER(J1090)</f>
        <v>SAN MARTIN </v>
      </c>
      <c r="Y1090" t="str">
        <f t="shared" ref="Y1090:Y1153" si="217">UPPER(K1090)</f>
        <v>CABECERA</v>
      </c>
      <c r="Z1090" t="str">
        <f t="shared" ref="Z1090:Z1153" si="218">UPPER(L1090)</f>
        <v>3</v>
      </c>
      <c r="AA1090" t="str">
        <f t="shared" ref="AA1090:AA1153" si="219">UPPER(M1090)</f>
        <v>VIUDA</v>
      </c>
    </row>
    <row r="1091" spans="2:27" x14ac:dyDescent="0.25">
      <c r="B1091" s="96" t="s">
        <v>46</v>
      </c>
      <c r="C1091" s="96" t="s">
        <v>3430</v>
      </c>
      <c r="D1091" s="96" t="s">
        <v>1533</v>
      </c>
      <c r="E1091" s="96" t="s">
        <v>33</v>
      </c>
      <c r="F1091" s="96">
        <v>46</v>
      </c>
      <c r="G1091" s="96">
        <v>3312656178</v>
      </c>
      <c r="H1091" s="96" t="s">
        <v>4872</v>
      </c>
      <c r="I1091" s="96">
        <v>1</v>
      </c>
      <c r="J1091" s="97" t="s">
        <v>4862</v>
      </c>
      <c r="K1091" s="96" t="s">
        <v>2355</v>
      </c>
      <c r="L1091" s="96"/>
      <c r="M1091" s="96"/>
      <c r="P1091" t="str">
        <f t="shared" si="208"/>
        <v>PEREZ</v>
      </c>
      <c r="Q1091" t="str">
        <f t="shared" si="209"/>
        <v>GARCIA </v>
      </c>
      <c r="R1091" t="str">
        <f t="shared" si="210"/>
        <v>LOURDES</v>
      </c>
      <c r="S1091" t="str">
        <f t="shared" si="211"/>
        <v>MUJER</v>
      </c>
      <c r="T1091" t="str">
        <f t="shared" si="212"/>
        <v>46</v>
      </c>
      <c r="U1091" t="str">
        <f t="shared" si="213"/>
        <v>3312656178</v>
      </c>
      <c r="V1091" t="str">
        <f t="shared" si="214"/>
        <v>BELISARIO DOMINGUEZ </v>
      </c>
      <c r="W1091" t="str">
        <f t="shared" si="215"/>
        <v>1</v>
      </c>
      <c r="X1091" t="str">
        <f t="shared" si="216"/>
        <v>SAN MARTIN </v>
      </c>
      <c r="Y1091" t="str">
        <f t="shared" si="217"/>
        <v>CABECERA</v>
      </c>
      <c r="Z1091" t="str">
        <f t="shared" si="218"/>
        <v/>
      </c>
      <c r="AA1091" t="str">
        <f t="shared" si="219"/>
        <v/>
      </c>
    </row>
    <row r="1092" spans="2:27" x14ac:dyDescent="0.25">
      <c r="B1092" s="97" t="s">
        <v>839</v>
      </c>
      <c r="C1092" s="97" t="s">
        <v>485</v>
      </c>
      <c r="D1092" s="97" t="s">
        <v>3746</v>
      </c>
      <c r="E1092" s="97" t="s">
        <v>1333</v>
      </c>
      <c r="F1092" s="97">
        <v>43</v>
      </c>
      <c r="G1092" s="97">
        <v>3334613628</v>
      </c>
      <c r="H1092" s="97" t="s">
        <v>183</v>
      </c>
      <c r="I1092" s="97">
        <v>30</v>
      </c>
      <c r="J1092" s="97" t="s">
        <v>4862</v>
      </c>
      <c r="K1092" s="96" t="s">
        <v>2355</v>
      </c>
      <c r="L1092" s="97">
        <v>3</v>
      </c>
      <c r="M1092" s="97" t="s">
        <v>1887</v>
      </c>
      <c r="P1092" t="str">
        <f t="shared" si="208"/>
        <v>MARTINEZ</v>
      </c>
      <c r="Q1092" t="str">
        <f t="shared" si="209"/>
        <v>MUÑOZ</v>
      </c>
      <c r="R1092" t="str">
        <f t="shared" si="210"/>
        <v>MARIA </v>
      </c>
      <c r="S1092" t="str">
        <f t="shared" si="211"/>
        <v>F</v>
      </c>
      <c r="T1092" t="str">
        <f t="shared" si="212"/>
        <v>43</v>
      </c>
      <c r="U1092" t="str">
        <f t="shared" si="213"/>
        <v>3334613628</v>
      </c>
      <c r="V1092" t="str">
        <f t="shared" si="214"/>
        <v>BUGAMBILIAS</v>
      </c>
      <c r="W1092" t="str">
        <f t="shared" si="215"/>
        <v>30</v>
      </c>
      <c r="X1092" t="str">
        <f t="shared" si="216"/>
        <v>SAN MARTIN </v>
      </c>
      <c r="Y1092" t="str">
        <f t="shared" si="217"/>
        <v>CABECERA</v>
      </c>
      <c r="Z1092" t="str">
        <f t="shared" si="218"/>
        <v>3</v>
      </c>
      <c r="AA1092" t="str">
        <f t="shared" si="219"/>
        <v>DESEMPLEADA</v>
      </c>
    </row>
    <row r="1093" spans="2:27" x14ac:dyDescent="0.25">
      <c r="B1093" s="97" t="s">
        <v>670</v>
      </c>
      <c r="C1093" s="96" t="s">
        <v>149</v>
      </c>
      <c r="D1093" s="97" t="s">
        <v>4873</v>
      </c>
      <c r="E1093" s="96"/>
      <c r="F1093" s="97">
        <v>36</v>
      </c>
      <c r="G1093" s="97">
        <v>3317071764</v>
      </c>
      <c r="H1093" s="97" t="s">
        <v>4874</v>
      </c>
      <c r="I1093" s="96">
        <v>11</v>
      </c>
      <c r="J1093" s="97" t="s">
        <v>4862</v>
      </c>
      <c r="K1093" s="96" t="s">
        <v>2355</v>
      </c>
      <c r="L1093" s="96"/>
      <c r="M1093" s="96"/>
      <c r="P1093" t="str">
        <f t="shared" si="208"/>
        <v>OLIVARES</v>
      </c>
      <c r="Q1093" t="str">
        <f t="shared" si="209"/>
        <v>HERMOSILLO</v>
      </c>
      <c r="R1093" t="str">
        <f t="shared" si="210"/>
        <v>MARTHA LETICIA</v>
      </c>
      <c r="S1093" t="str">
        <f t="shared" si="211"/>
        <v/>
      </c>
      <c r="T1093" t="str">
        <f t="shared" si="212"/>
        <v>36</v>
      </c>
      <c r="U1093" t="str">
        <f t="shared" si="213"/>
        <v>3317071764</v>
      </c>
      <c r="V1093" t="str">
        <f t="shared" si="214"/>
        <v>CHIMALPOPOCA </v>
      </c>
      <c r="W1093" t="str">
        <f t="shared" si="215"/>
        <v>11</v>
      </c>
      <c r="X1093" t="str">
        <f t="shared" si="216"/>
        <v>SAN MARTIN </v>
      </c>
      <c r="Y1093" t="str">
        <f t="shared" si="217"/>
        <v>CABECERA</v>
      </c>
      <c r="Z1093" t="str">
        <f t="shared" si="218"/>
        <v/>
      </c>
      <c r="AA1093" t="str">
        <f t="shared" si="219"/>
        <v/>
      </c>
    </row>
    <row r="1094" spans="2:27" x14ac:dyDescent="0.25">
      <c r="B1094" s="96" t="s">
        <v>3471</v>
      </c>
      <c r="C1094" s="96" t="s">
        <v>4875</v>
      </c>
      <c r="D1094" s="96" t="s">
        <v>4876</v>
      </c>
      <c r="E1094" s="96" t="s">
        <v>3292</v>
      </c>
      <c r="F1094" s="96"/>
      <c r="G1094" s="96">
        <v>3320701165</v>
      </c>
      <c r="H1094" s="97" t="s">
        <v>4874</v>
      </c>
      <c r="I1094" s="96">
        <v>19</v>
      </c>
      <c r="J1094" s="97" t="s">
        <v>4862</v>
      </c>
      <c r="K1094" s="96" t="s">
        <v>2355</v>
      </c>
      <c r="L1094" s="96"/>
      <c r="M1094" s="96"/>
      <c r="P1094" t="str">
        <f t="shared" si="208"/>
        <v>GONZALES </v>
      </c>
      <c r="Q1094" t="str">
        <f t="shared" si="209"/>
        <v>VASQUEZ </v>
      </c>
      <c r="R1094" t="str">
        <f t="shared" si="210"/>
        <v>NARDA BERENICE </v>
      </c>
      <c r="S1094" t="str">
        <f t="shared" si="211"/>
        <v>MUJER </v>
      </c>
      <c r="T1094" t="str">
        <f t="shared" si="212"/>
        <v/>
      </c>
      <c r="U1094" t="str">
        <f t="shared" si="213"/>
        <v>3320701165</v>
      </c>
      <c r="V1094" t="str">
        <f t="shared" si="214"/>
        <v>CHIMALPOPOCA </v>
      </c>
      <c r="W1094" t="str">
        <f t="shared" si="215"/>
        <v>19</v>
      </c>
      <c r="X1094" t="str">
        <f t="shared" si="216"/>
        <v>SAN MARTIN </v>
      </c>
      <c r="Y1094" t="str">
        <f t="shared" si="217"/>
        <v>CABECERA</v>
      </c>
      <c r="Z1094" t="str">
        <f t="shared" si="218"/>
        <v/>
      </c>
      <c r="AA1094" t="str">
        <f t="shared" si="219"/>
        <v/>
      </c>
    </row>
    <row r="1095" spans="2:27" x14ac:dyDescent="0.25">
      <c r="B1095" s="97" t="s">
        <v>4435</v>
      </c>
      <c r="C1095" s="97" t="s">
        <v>600</v>
      </c>
      <c r="D1095" s="97" t="s">
        <v>4877</v>
      </c>
      <c r="E1095" s="97" t="s">
        <v>349</v>
      </c>
      <c r="F1095" s="97">
        <v>36</v>
      </c>
      <c r="G1095" s="97">
        <v>3731033352</v>
      </c>
      <c r="H1095" s="97" t="s">
        <v>4874</v>
      </c>
      <c r="I1095" s="97" t="s">
        <v>4878</v>
      </c>
      <c r="J1095" s="97" t="s">
        <v>4862</v>
      </c>
      <c r="K1095" s="96" t="s">
        <v>2355</v>
      </c>
      <c r="L1095" s="97"/>
      <c r="M1095" s="97"/>
      <c r="P1095" t="str">
        <f t="shared" si="208"/>
        <v>RUIZ </v>
      </c>
      <c r="Q1095" t="str">
        <f t="shared" si="209"/>
        <v>VÁZQUEZ</v>
      </c>
      <c r="R1095" t="str">
        <f t="shared" si="210"/>
        <v>MARTHA ALICIA</v>
      </c>
      <c r="S1095" t="str">
        <f t="shared" si="211"/>
        <v>MUJER</v>
      </c>
      <c r="T1095" t="str">
        <f t="shared" si="212"/>
        <v>36</v>
      </c>
      <c r="U1095" t="str">
        <f t="shared" si="213"/>
        <v>3731033352</v>
      </c>
      <c r="V1095" t="str">
        <f t="shared" si="214"/>
        <v>CHIMALPOPOCA </v>
      </c>
      <c r="W1095" t="str">
        <f t="shared" si="215"/>
        <v>28 - A</v>
      </c>
      <c r="X1095" t="str">
        <f t="shared" si="216"/>
        <v>SAN MARTIN </v>
      </c>
      <c r="Y1095" t="str">
        <f t="shared" si="217"/>
        <v>CABECERA</v>
      </c>
      <c r="Z1095" t="str">
        <f t="shared" si="218"/>
        <v/>
      </c>
      <c r="AA1095" t="str">
        <f t="shared" si="219"/>
        <v/>
      </c>
    </row>
    <row r="1096" spans="2:27" x14ac:dyDescent="0.25">
      <c r="B1096" s="97" t="s">
        <v>263</v>
      </c>
      <c r="C1096" s="97" t="s">
        <v>4879</v>
      </c>
      <c r="D1096" s="97" t="s">
        <v>4880</v>
      </c>
      <c r="E1096" s="97" t="s">
        <v>27</v>
      </c>
      <c r="F1096" s="97">
        <v>43</v>
      </c>
      <c r="G1096" s="97">
        <v>3322121830</v>
      </c>
      <c r="H1096" s="97" t="s">
        <v>4874</v>
      </c>
      <c r="I1096" s="97">
        <v>28</v>
      </c>
      <c r="J1096" s="97" t="s">
        <v>4862</v>
      </c>
      <c r="K1096" s="96" t="s">
        <v>2355</v>
      </c>
      <c r="L1096" s="97">
        <v>2</v>
      </c>
      <c r="M1096" s="97" t="s">
        <v>29</v>
      </c>
      <c r="P1096" t="str">
        <f t="shared" si="208"/>
        <v>PULIDO</v>
      </c>
      <c r="Q1096" t="str">
        <f t="shared" si="209"/>
        <v>JIMÉNES</v>
      </c>
      <c r="R1096" t="str">
        <f t="shared" si="210"/>
        <v>DOLORES</v>
      </c>
      <c r="S1096" t="str">
        <f t="shared" si="211"/>
        <v>MUJER</v>
      </c>
      <c r="T1096" t="str">
        <f t="shared" si="212"/>
        <v>43</v>
      </c>
      <c r="U1096" t="str">
        <f t="shared" si="213"/>
        <v>3322121830</v>
      </c>
      <c r="V1096" t="str">
        <f t="shared" si="214"/>
        <v>CHIMALPOPOCA </v>
      </c>
      <c r="W1096" t="str">
        <f t="shared" si="215"/>
        <v>28</v>
      </c>
      <c r="X1096" t="str">
        <f t="shared" si="216"/>
        <v>SAN MARTIN </v>
      </c>
      <c r="Y1096" t="str">
        <f t="shared" si="217"/>
        <v>CABECERA</v>
      </c>
      <c r="Z1096" t="str">
        <f t="shared" si="218"/>
        <v>2</v>
      </c>
      <c r="AA1096" t="str">
        <f t="shared" si="219"/>
        <v>MADRE SOLTERA</v>
      </c>
    </row>
    <row r="1097" spans="2:27" x14ac:dyDescent="0.25">
      <c r="B1097" s="97" t="s">
        <v>4881</v>
      </c>
      <c r="C1097" s="97" t="s">
        <v>1505</v>
      </c>
      <c r="D1097" s="97" t="s">
        <v>4882</v>
      </c>
      <c r="E1097" s="97" t="s">
        <v>349</v>
      </c>
      <c r="F1097" s="97"/>
      <c r="G1097" s="97"/>
      <c r="H1097" s="97" t="s">
        <v>4874</v>
      </c>
      <c r="I1097" s="97">
        <v>62</v>
      </c>
      <c r="J1097" s="97" t="s">
        <v>4862</v>
      </c>
      <c r="K1097" s="96" t="s">
        <v>2355</v>
      </c>
      <c r="L1097" s="97" t="s">
        <v>4883</v>
      </c>
      <c r="M1097" s="97"/>
      <c r="P1097" t="str">
        <f t="shared" si="208"/>
        <v>DE LA CRUZ</v>
      </c>
      <c r="Q1097" t="str">
        <f t="shared" si="209"/>
        <v>CAMACHO</v>
      </c>
      <c r="R1097" t="str">
        <f t="shared" si="210"/>
        <v>MA TRINIDAD</v>
      </c>
      <c r="S1097" t="str">
        <f t="shared" si="211"/>
        <v>MUJER</v>
      </c>
      <c r="T1097" t="str">
        <f t="shared" si="212"/>
        <v/>
      </c>
      <c r="U1097" t="str">
        <f t="shared" si="213"/>
        <v/>
      </c>
      <c r="V1097" t="str">
        <f t="shared" si="214"/>
        <v>CHIMALPOPOCA </v>
      </c>
      <c r="W1097" t="str">
        <f t="shared" si="215"/>
        <v>62</v>
      </c>
      <c r="X1097" t="str">
        <f t="shared" si="216"/>
        <v>SAN MARTIN </v>
      </c>
      <c r="Y1097" t="str">
        <f t="shared" si="217"/>
        <v>CABECERA</v>
      </c>
      <c r="Z1097" t="str">
        <f t="shared" si="218"/>
        <v>VIVE SOLA</v>
      </c>
      <c r="AA1097" t="str">
        <f t="shared" si="219"/>
        <v/>
      </c>
    </row>
    <row r="1098" spans="2:27" x14ac:dyDescent="0.25">
      <c r="B1098" s="97" t="s">
        <v>565</v>
      </c>
      <c r="C1098" s="97" t="s">
        <v>1338</v>
      </c>
      <c r="D1098" s="97" t="s">
        <v>1529</v>
      </c>
      <c r="E1098" s="97" t="s">
        <v>27</v>
      </c>
      <c r="F1098" s="97">
        <v>29</v>
      </c>
      <c r="G1098" s="97">
        <v>3327268163</v>
      </c>
      <c r="H1098" s="97" t="s">
        <v>4874</v>
      </c>
      <c r="I1098" s="97">
        <v>245</v>
      </c>
      <c r="J1098" s="97" t="s">
        <v>4862</v>
      </c>
      <c r="K1098" s="96" t="s">
        <v>2355</v>
      </c>
      <c r="L1098" s="97">
        <v>4</v>
      </c>
      <c r="M1098" s="97" t="s">
        <v>29</v>
      </c>
      <c r="P1098" t="str">
        <f t="shared" si="208"/>
        <v>MORALES</v>
      </c>
      <c r="Q1098" t="str">
        <f t="shared" si="209"/>
        <v>PARRA</v>
      </c>
      <c r="R1098" t="str">
        <f t="shared" si="210"/>
        <v>NAYELI SULEYRA</v>
      </c>
      <c r="S1098" t="str">
        <f t="shared" si="211"/>
        <v>MUJER</v>
      </c>
      <c r="T1098" t="str">
        <f t="shared" si="212"/>
        <v>29</v>
      </c>
      <c r="U1098" t="str">
        <f t="shared" si="213"/>
        <v>3327268163</v>
      </c>
      <c r="V1098" t="str">
        <f t="shared" si="214"/>
        <v>CHIMALPOPOCA </v>
      </c>
      <c r="W1098" t="str">
        <f t="shared" si="215"/>
        <v>245</v>
      </c>
      <c r="X1098" t="str">
        <f t="shared" si="216"/>
        <v>SAN MARTIN </v>
      </c>
      <c r="Y1098" t="str">
        <f t="shared" si="217"/>
        <v>CABECERA</v>
      </c>
      <c r="Z1098" t="str">
        <f t="shared" si="218"/>
        <v>4</v>
      </c>
      <c r="AA1098" t="str">
        <f t="shared" si="219"/>
        <v>MADRE SOLTERA</v>
      </c>
    </row>
    <row r="1099" spans="2:27" x14ac:dyDescent="0.25">
      <c r="B1099" s="97" t="s">
        <v>1281</v>
      </c>
      <c r="C1099" s="97" t="s">
        <v>1421</v>
      </c>
      <c r="D1099" s="97" t="s">
        <v>4884</v>
      </c>
      <c r="E1099" s="97" t="s">
        <v>27</v>
      </c>
      <c r="F1099" s="97">
        <v>58</v>
      </c>
      <c r="G1099" s="97">
        <v>3731033351</v>
      </c>
      <c r="H1099" s="97" t="s">
        <v>4874</v>
      </c>
      <c r="I1099" s="97" t="s">
        <v>4885</v>
      </c>
      <c r="J1099" s="97" t="s">
        <v>4862</v>
      </c>
      <c r="K1099" s="96" t="s">
        <v>2355</v>
      </c>
      <c r="L1099" s="97">
        <v>2</v>
      </c>
      <c r="M1099" s="97" t="s">
        <v>29</v>
      </c>
      <c r="P1099" t="str">
        <f t="shared" si="208"/>
        <v>CASTAÑEDA</v>
      </c>
      <c r="Q1099" t="str">
        <f t="shared" si="209"/>
        <v>BARBA</v>
      </c>
      <c r="R1099" t="str">
        <f t="shared" si="210"/>
        <v>MA DE JESUS</v>
      </c>
      <c r="S1099" t="str">
        <f t="shared" si="211"/>
        <v>MUJER</v>
      </c>
      <c r="T1099" t="str">
        <f t="shared" si="212"/>
        <v>58</v>
      </c>
      <c r="U1099" t="str">
        <f t="shared" si="213"/>
        <v>3731033351</v>
      </c>
      <c r="V1099" t="str">
        <f t="shared" si="214"/>
        <v>CHIMALPOPOCA </v>
      </c>
      <c r="W1099" t="str">
        <f t="shared" si="215"/>
        <v>28C</v>
      </c>
      <c r="X1099" t="str">
        <f t="shared" si="216"/>
        <v>SAN MARTIN </v>
      </c>
      <c r="Y1099" t="str">
        <f t="shared" si="217"/>
        <v>CABECERA</v>
      </c>
      <c r="Z1099" t="str">
        <f t="shared" si="218"/>
        <v>2</v>
      </c>
      <c r="AA1099" t="str">
        <f t="shared" si="219"/>
        <v>MADRE SOLTERA</v>
      </c>
    </row>
    <row r="1100" spans="2:27" x14ac:dyDescent="0.25">
      <c r="B1100" s="97" t="s">
        <v>919</v>
      </c>
      <c r="C1100" s="97" t="s">
        <v>1555</v>
      </c>
      <c r="D1100" s="97" t="s">
        <v>1374</v>
      </c>
      <c r="E1100" s="97" t="s">
        <v>349</v>
      </c>
      <c r="F1100" s="97">
        <v>35</v>
      </c>
      <c r="G1100" s="97">
        <v>3326606673</v>
      </c>
      <c r="H1100" s="97" t="s">
        <v>4874</v>
      </c>
      <c r="I1100" s="97" t="s">
        <v>4886</v>
      </c>
      <c r="J1100" s="97" t="s">
        <v>4862</v>
      </c>
      <c r="K1100" s="96" t="s">
        <v>2355</v>
      </c>
      <c r="L1100" s="97"/>
      <c r="M1100" s="97"/>
      <c r="P1100" t="str">
        <f t="shared" si="208"/>
        <v>SOTO</v>
      </c>
      <c r="Q1100" t="str">
        <f t="shared" si="209"/>
        <v>FRANCO</v>
      </c>
      <c r="R1100" t="str">
        <f t="shared" si="210"/>
        <v>BLANCA ESTELA</v>
      </c>
      <c r="S1100" t="str">
        <f t="shared" si="211"/>
        <v>MUJER</v>
      </c>
      <c r="T1100" t="str">
        <f t="shared" si="212"/>
        <v>35</v>
      </c>
      <c r="U1100" t="str">
        <f t="shared" si="213"/>
        <v>3326606673</v>
      </c>
      <c r="V1100" t="str">
        <f t="shared" si="214"/>
        <v>CHIMALPOPOCA </v>
      </c>
      <c r="W1100" t="str">
        <f t="shared" si="215"/>
        <v>3 INT. 2</v>
      </c>
      <c r="X1100" t="str">
        <f t="shared" si="216"/>
        <v>SAN MARTIN </v>
      </c>
      <c r="Y1100" t="str">
        <f t="shared" si="217"/>
        <v>CABECERA</v>
      </c>
      <c r="Z1100" t="str">
        <f t="shared" si="218"/>
        <v/>
      </c>
      <c r="AA1100" t="str">
        <f t="shared" si="219"/>
        <v/>
      </c>
    </row>
    <row r="1101" spans="2:27" x14ac:dyDescent="0.25">
      <c r="B1101" s="97" t="s">
        <v>1555</v>
      </c>
      <c r="C1101" s="97" t="s">
        <v>290</v>
      </c>
      <c r="D1101" s="97" t="s">
        <v>3388</v>
      </c>
      <c r="E1101" s="97" t="s">
        <v>27</v>
      </c>
      <c r="F1101" s="97">
        <v>67</v>
      </c>
      <c r="G1101" s="97">
        <v>3322267145</v>
      </c>
      <c r="H1101" s="97" t="s">
        <v>4874</v>
      </c>
      <c r="I1101" s="97" t="s">
        <v>4887</v>
      </c>
      <c r="J1101" s="97" t="s">
        <v>4862</v>
      </c>
      <c r="K1101" s="96" t="s">
        <v>2355</v>
      </c>
      <c r="L1101" s="97">
        <v>2</v>
      </c>
      <c r="M1101" s="97" t="s">
        <v>53</v>
      </c>
      <c r="P1101" t="str">
        <f t="shared" si="208"/>
        <v>FRANCO</v>
      </c>
      <c r="Q1101" t="str">
        <f t="shared" si="209"/>
        <v>AGUIRRE</v>
      </c>
      <c r="R1101" t="str">
        <f t="shared" si="210"/>
        <v>ESTELA</v>
      </c>
      <c r="S1101" t="str">
        <f t="shared" si="211"/>
        <v>MUJER</v>
      </c>
      <c r="T1101" t="str">
        <f t="shared" si="212"/>
        <v>67</v>
      </c>
      <c r="U1101" t="str">
        <f t="shared" si="213"/>
        <v>3322267145</v>
      </c>
      <c r="V1101" t="str">
        <f t="shared" si="214"/>
        <v>CHIMALPOPOCA </v>
      </c>
      <c r="W1101" t="str">
        <f t="shared" si="215"/>
        <v>EXTERIOR #2 INTERIOR #4</v>
      </c>
      <c r="X1101" t="str">
        <f t="shared" si="216"/>
        <v>SAN MARTIN </v>
      </c>
      <c r="Y1101" t="str">
        <f t="shared" si="217"/>
        <v>CABECERA</v>
      </c>
      <c r="Z1101" t="str">
        <f t="shared" si="218"/>
        <v>2</v>
      </c>
      <c r="AA1101" t="str">
        <f t="shared" si="219"/>
        <v>ADULTO MAYOR</v>
      </c>
    </row>
    <row r="1102" spans="2:27" x14ac:dyDescent="0.25">
      <c r="B1102" s="97" t="s">
        <v>154</v>
      </c>
      <c r="C1102" s="97" t="s">
        <v>4888</v>
      </c>
      <c r="D1102" s="97" t="s">
        <v>4889</v>
      </c>
      <c r="E1102" s="97"/>
      <c r="F1102" s="97"/>
      <c r="G1102" s="97">
        <v>3318108430</v>
      </c>
      <c r="H1102" s="97" t="s">
        <v>4890</v>
      </c>
      <c r="I1102" s="97">
        <v>164</v>
      </c>
      <c r="J1102" s="97" t="s">
        <v>4862</v>
      </c>
      <c r="K1102" s="96" t="s">
        <v>2355</v>
      </c>
      <c r="L1102" s="97"/>
      <c r="M1102" s="97"/>
      <c r="P1102" t="str">
        <f t="shared" si="208"/>
        <v>ROBLES</v>
      </c>
      <c r="Q1102" t="str">
        <f t="shared" si="209"/>
        <v>DE AVILA</v>
      </c>
      <c r="R1102" t="str">
        <f t="shared" si="210"/>
        <v>J.CRUZ</v>
      </c>
      <c r="S1102" t="str">
        <f t="shared" si="211"/>
        <v/>
      </c>
      <c r="T1102" t="str">
        <f t="shared" si="212"/>
        <v/>
      </c>
      <c r="U1102" t="str">
        <f t="shared" si="213"/>
        <v>3318108430</v>
      </c>
      <c r="V1102" t="str">
        <f t="shared" si="214"/>
        <v>CUAHUTEMOC </v>
      </c>
      <c r="W1102" t="str">
        <f t="shared" si="215"/>
        <v>164</v>
      </c>
      <c r="X1102" t="str">
        <f t="shared" si="216"/>
        <v>SAN MARTIN </v>
      </c>
      <c r="Y1102" t="str">
        <f t="shared" si="217"/>
        <v>CABECERA</v>
      </c>
      <c r="Z1102" t="str">
        <f t="shared" si="218"/>
        <v/>
      </c>
      <c r="AA1102" t="str">
        <f t="shared" si="219"/>
        <v/>
      </c>
    </row>
    <row r="1103" spans="2:27" x14ac:dyDescent="0.25">
      <c r="B1103" s="97" t="s">
        <v>330</v>
      </c>
      <c r="C1103" s="97" t="s">
        <v>186</v>
      </c>
      <c r="D1103" s="97" t="s">
        <v>4891</v>
      </c>
      <c r="E1103" s="97" t="s">
        <v>1333</v>
      </c>
      <c r="F1103" s="97" t="s">
        <v>3345</v>
      </c>
      <c r="G1103" s="97">
        <v>3316729578</v>
      </c>
      <c r="H1103" s="97" t="s">
        <v>2405</v>
      </c>
      <c r="I1103" s="97">
        <v>64</v>
      </c>
      <c r="J1103" s="97" t="s">
        <v>4862</v>
      </c>
      <c r="K1103" s="96" t="s">
        <v>2355</v>
      </c>
      <c r="L1103" s="97"/>
      <c r="M1103" s="97" t="s">
        <v>1885</v>
      </c>
      <c r="P1103" t="str">
        <f t="shared" si="208"/>
        <v>GARCIA</v>
      </c>
      <c r="Q1103" t="str">
        <f t="shared" si="209"/>
        <v>GONZALEZ</v>
      </c>
      <c r="R1103" t="str">
        <f t="shared" si="210"/>
        <v>JAZMIN MARGARITA</v>
      </c>
      <c r="S1103" t="str">
        <f t="shared" si="211"/>
        <v>F</v>
      </c>
      <c r="T1103" t="str">
        <f t="shared" si="212"/>
        <v>N/D</v>
      </c>
      <c r="U1103" t="str">
        <f t="shared" si="213"/>
        <v>3316729578</v>
      </c>
      <c r="V1103" t="str">
        <f t="shared" si="214"/>
        <v>CUAUHTEMOC</v>
      </c>
      <c r="W1103" t="str">
        <f t="shared" si="215"/>
        <v>64</v>
      </c>
      <c r="X1103" t="str">
        <f t="shared" si="216"/>
        <v>SAN MARTIN </v>
      </c>
      <c r="Y1103" t="str">
        <f t="shared" si="217"/>
        <v>CABECERA</v>
      </c>
      <c r="Z1103" t="str">
        <f t="shared" si="218"/>
        <v/>
      </c>
      <c r="AA1103" t="str">
        <f t="shared" si="219"/>
        <v>MADRE SOLTERA</v>
      </c>
    </row>
    <row r="1104" spans="2:27" x14ac:dyDescent="0.25">
      <c r="B1104" s="96" t="s">
        <v>4892</v>
      </c>
      <c r="C1104" s="96" t="s">
        <v>3553</v>
      </c>
      <c r="D1104" s="96" t="s">
        <v>4893</v>
      </c>
      <c r="E1104" s="96" t="s">
        <v>3292</v>
      </c>
      <c r="F1104" s="96"/>
      <c r="G1104" s="96">
        <v>3317069050</v>
      </c>
      <c r="H1104" s="97" t="s">
        <v>2405</v>
      </c>
      <c r="I1104" s="96">
        <v>78</v>
      </c>
      <c r="J1104" s="97" t="s">
        <v>4862</v>
      </c>
      <c r="K1104" s="96" t="s">
        <v>2355</v>
      </c>
      <c r="L1104" s="96"/>
      <c r="M1104" s="96"/>
      <c r="P1104" t="str">
        <f t="shared" si="208"/>
        <v>MONCIVAIS </v>
      </c>
      <c r="Q1104" t="str">
        <f t="shared" si="209"/>
        <v>RUVALCABA </v>
      </c>
      <c r="R1104" t="str">
        <f t="shared" si="210"/>
        <v>GLORIA FARINA </v>
      </c>
      <c r="S1104" t="str">
        <f t="shared" si="211"/>
        <v>MUJER </v>
      </c>
      <c r="T1104" t="str">
        <f t="shared" si="212"/>
        <v/>
      </c>
      <c r="U1104" t="str">
        <f t="shared" si="213"/>
        <v>3317069050</v>
      </c>
      <c r="V1104" t="str">
        <f t="shared" si="214"/>
        <v>CUAUHTEMOC</v>
      </c>
      <c r="W1104" t="str">
        <f t="shared" si="215"/>
        <v>78</v>
      </c>
      <c r="X1104" t="str">
        <f t="shared" si="216"/>
        <v>SAN MARTIN </v>
      </c>
      <c r="Y1104" t="str">
        <f t="shared" si="217"/>
        <v>CABECERA</v>
      </c>
      <c r="Z1104" t="str">
        <f t="shared" si="218"/>
        <v/>
      </c>
      <c r="AA1104" t="str">
        <f t="shared" si="219"/>
        <v/>
      </c>
    </row>
    <row r="1105" spans="2:27" x14ac:dyDescent="0.25">
      <c r="B1105" s="97" t="s">
        <v>4894</v>
      </c>
      <c r="C1105" s="97" t="s">
        <v>1129</v>
      </c>
      <c r="D1105" s="97" t="s">
        <v>4895</v>
      </c>
      <c r="E1105" s="97" t="s">
        <v>349</v>
      </c>
      <c r="F1105" s="97">
        <v>55</v>
      </c>
      <c r="G1105" s="97"/>
      <c r="H1105" s="97" t="s">
        <v>2405</v>
      </c>
      <c r="I1105" s="97">
        <v>80</v>
      </c>
      <c r="J1105" s="97" t="s">
        <v>4862</v>
      </c>
      <c r="K1105" s="96" t="s">
        <v>2355</v>
      </c>
      <c r="L1105" s="97"/>
      <c r="M1105" s="97"/>
      <c r="P1105" t="str">
        <f t="shared" si="208"/>
        <v>DE LA MORA</v>
      </c>
      <c r="Q1105" t="str">
        <f t="shared" si="209"/>
        <v>HERNANDEZ</v>
      </c>
      <c r="R1105" t="str">
        <f t="shared" si="210"/>
        <v>ADELA</v>
      </c>
      <c r="S1105" t="str">
        <f t="shared" si="211"/>
        <v>MUJER</v>
      </c>
      <c r="T1105" t="str">
        <f t="shared" si="212"/>
        <v>55</v>
      </c>
      <c r="U1105" t="str">
        <f t="shared" si="213"/>
        <v/>
      </c>
      <c r="V1105" t="str">
        <f t="shared" si="214"/>
        <v>CUAUHTEMOC</v>
      </c>
      <c r="W1105" t="str">
        <f t="shared" si="215"/>
        <v>80</v>
      </c>
      <c r="X1105" t="str">
        <f t="shared" si="216"/>
        <v>SAN MARTIN </v>
      </c>
      <c r="Y1105" t="str">
        <f t="shared" si="217"/>
        <v>CABECERA</v>
      </c>
      <c r="Z1105" t="str">
        <f t="shared" si="218"/>
        <v/>
      </c>
      <c r="AA1105" t="str">
        <f t="shared" si="219"/>
        <v/>
      </c>
    </row>
    <row r="1106" spans="2:27" x14ac:dyDescent="0.25">
      <c r="B1106" s="97" t="s">
        <v>3654</v>
      </c>
      <c r="C1106" s="97" t="s">
        <v>3707</v>
      </c>
      <c r="D1106" s="97" t="s">
        <v>4896</v>
      </c>
      <c r="E1106" s="97" t="s">
        <v>3303</v>
      </c>
      <c r="F1106" s="97">
        <v>70</v>
      </c>
      <c r="G1106" s="97">
        <v>3737341642</v>
      </c>
      <c r="H1106" s="97" t="s">
        <v>2405</v>
      </c>
      <c r="I1106" s="97">
        <v>84</v>
      </c>
      <c r="J1106" s="97" t="s">
        <v>4862</v>
      </c>
      <c r="K1106" s="96" t="s">
        <v>2355</v>
      </c>
      <c r="L1106" s="97">
        <v>4</v>
      </c>
      <c r="M1106" s="97" t="s">
        <v>4897</v>
      </c>
      <c r="P1106" t="str">
        <f t="shared" si="208"/>
        <v>REYNOSO </v>
      </c>
      <c r="Q1106" t="str">
        <f t="shared" si="209"/>
        <v>PEREZ </v>
      </c>
      <c r="R1106" t="str">
        <f t="shared" si="210"/>
        <v>MA. CONCEPCION</v>
      </c>
      <c r="S1106" t="str">
        <f t="shared" si="211"/>
        <v>MUJER </v>
      </c>
      <c r="T1106" t="str">
        <f t="shared" si="212"/>
        <v>70</v>
      </c>
      <c r="U1106" t="str">
        <f t="shared" si="213"/>
        <v>3737341642</v>
      </c>
      <c r="V1106" t="str">
        <f t="shared" si="214"/>
        <v>CUAUHTEMOC</v>
      </c>
      <c r="W1106" t="str">
        <f t="shared" si="215"/>
        <v>84</v>
      </c>
      <c r="X1106" t="str">
        <f t="shared" si="216"/>
        <v>SAN MARTIN </v>
      </c>
      <c r="Y1106" t="str">
        <f t="shared" si="217"/>
        <v>CABECERA</v>
      </c>
      <c r="Z1106" t="str">
        <f t="shared" si="218"/>
        <v>4</v>
      </c>
      <c r="AA1106" t="str">
        <f t="shared" si="219"/>
        <v>ADULTO MAYOR</v>
      </c>
    </row>
    <row r="1107" spans="2:27" x14ac:dyDescent="0.25">
      <c r="B1107" s="97" t="s">
        <v>4624</v>
      </c>
      <c r="C1107" s="97" t="s">
        <v>4624</v>
      </c>
      <c r="D1107" s="97" t="s">
        <v>1446</v>
      </c>
      <c r="E1107" s="97" t="s">
        <v>27</v>
      </c>
      <c r="F1107" s="97">
        <v>40</v>
      </c>
      <c r="G1107" s="97">
        <v>3323357289</v>
      </c>
      <c r="H1107" s="97" t="s">
        <v>2405</v>
      </c>
      <c r="I1107" s="97">
        <v>104</v>
      </c>
      <c r="J1107" s="97" t="s">
        <v>4862</v>
      </c>
      <c r="K1107" s="96" t="s">
        <v>2355</v>
      </c>
      <c r="L1107" s="97">
        <v>5</v>
      </c>
      <c r="M1107" s="97" t="s">
        <v>29</v>
      </c>
      <c r="P1107" t="str">
        <f t="shared" si="208"/>
        <v>GONZÁLEZ </v>
      </c>
      <c r="Q1107" t="str">
        <f t="shared" si="209"/>
        <v>GONZÁLEZ </v>
      </c>
      <c r="R1107" t="str">
        <f t="shared" si="210"/>
        <v>SONIA</v>
      </c>
      <c r="S1107" t="str">
        <f t="shared" si="211"/>
        <v>MUJER</v>
      </c>
      <c r="T1107" t="str">
        <f t="shared" si="212"/>
        <v>40</v>
      </c>
      <c r="U1107" t="str">
        <f t="shared" si="213"/>
        <v>3323357289</v>
      </c>
      <c r="V1107" t="str">
        <f t="shared" si="214"/>
        <v>CUAUHTEMOC</v>
      </c>
      <c r="W1107" t="str">
        <f t="shared" si="215"/>
        <v>104</v>
      </c>
      <c r="X1107" t="str">
        <f t="shared" si="216"/>
        <v>SAN MARTIN </v>
      </c>
      <c r="Y1107" t="str">
        <f t="shared" si="217"/>
        <v>CABECERA</v>
      </c>
      <c r="Z1107" t="str">
        <f t="shared" si="218"/>
        <v>5</v>
      </c>
      <c r="AA1107" t="str">
        <f t="shared" si="219"/>
        <v>MADRE SOLTERA</v>
      </c>
    </row>
    <row r="1108" spans="2:27" x14ac:dyDescent="0.25">
      <c r="B1108" s="97" t="s">
        <v>4898</v>
      </c>
      <c r="C1108" s="97"/>
      <c r="D1108" s="97" t="s">
        <v>4899</v>
      </c>
      <c r="E1108" s="97" t="s">
        <v>3303</v>
      </c>
      <c r="F1108" s="97"/>
      <c r="G1108" s="97">
        <v>3322348617</v>
      </c>
      <c r="H1108" s="97" t="s">
        <v>2405</v>
      </c>
      <c r="I1108" s="97">
        <v>151</v>
      </c>
      <c r="J1108" s="97" t="s">
        <v>4862</v>
      </c>
      <c r="K1108" s="96" t="s">
        <v>2355</v>
      </c>
      <c r="L1108" s="97"/>
      <c r="M1108" s="97"/>
      <c r="P1108" t="str">
        <f t="shared" si="208"/>
        <v>CALDERON </v>
      </c>
      <c r="Q1108" t="str">
        <f t="shared" si="209"/>
        <v/>
      </c>
      <c r="R1108" t="str">
        <f t="shared" si="210"/>
        <v>CONCEPCION ELVIRA </v>
      </c>
      <c r="S1108" t="str">
        <f t="shared" si="211"/>
        <v>MUJER </v>
      </c>
      <c r="T1108" t="str">
        <f t="shared" si="212"/>
        <v/>
      </c>
      <c r="U1108" t="str">
        <f t="shared" si="213"/>
        <v>3322348617</v>
      </c>
      <c r="V1108" t="str">
        <f t="shared" si="214"/>
        <v>CUAUHTEMOC</v>
      </c>
      <c r="W1108" t="str">
        <f t="shared" si="215"/>
        <v>151</v>
      </c>
      <c r="X1108" t="str">
        <f t="shared" si="216"/>
        <v>SAN MARTIN </v>
      </c>
      <c r="Y1108" t="str">
        <f t="shared" si="217"/>
        <v>CABECERA</v>
      </c>
      <c r="Z1108" t="str">
        <f t="shared" si="218"/>
        <v/>
      </c>
      <c r="AA1108" t="str">
        <f t="shared" si="219"/>
        <v/>
      </c>
    </row>
    <row r="1109" spans="2:27" x14ac:dyDescent="0.25">
      <c r="B1109" s="97" t="s">
        <v>1422</v>
      </c>
      <c r="C1109" s="97" t="s">
        <v>1423</v>
      </c>
      <c r="D1109" s="97" t="s">
        <v>4900</v>
      </c>
      <c r="E1109" s="97" t="s">
        <v>33</v>
      </c>
      <c r="F1109" s="97">
        <v>41</v>
      </c>
      <c r="G1109" s="97">
        <v>3325683177</v>
      </c>
      <c r="H1109" s="97" t="s">
        <v>2405</v>
      </c>
      <c r="I1109" s="97">
        <v>152</v>
      </c>
      <c r="J1109" s="97" t="s">
        <v>4862</v>
      </c>
      <c r="K1109" s="96" t="s">
        <v>2355</v>
      </c>
      <c r="L1109" s="97">
        <v>9</v>
      </c>
      <c r="M1109" s="97" t="s">
        <v>4688</v>
      </c>
      <c r="P1109" t="str">
        <f t="shared" si="208"/>
        <v>BOLAÑOS</v>
      </c>
      <c r="Q1109" t="str">
        <f t="shared" si="209"/>
        <v>NUÑEZ</v>
      </c>
      <c r="R1109" t="str">
        <f t="shared" si="210"/>
        <v>IRMA </v>
      </c>
      <c r="S1109" t="str">
        <f t="shared" si="211"/>
        <v>MUJER</v>
      </c>
      <c r="T1109" t="str">
        <f t="shared" si="212"/>
        <v>41</v>
      </c>
      <c r="U1109" t="str">
        <f t="shared" si="213"/>
        <v>3325683177</v>
      </c>
      <c r="V1109" t="str">
        <f t="shared" si="214"/>
        <v>CUAUHTEMOC</v>
      </c>
      <c r="W1109" t="str">
        <f t="shared" si="215"/>
        <v>152</v>
      </c>
      <c r="X1109" t="str">
        <f t="shared" si="216"/>
        <v>SAN MARTIN </v>
      </c>
      <c r="Y1109" t="str">
        <f t="shared" si="217"/>
        <v>CABECERA</v>
      </c>
      <c r="Z1109" t="str">
        <f t="shared" si="218"/>
        <v>9</v>
      </c>
      <c r="AA1109" t="str">
        <f t="shared" si="219"/>
        <v>SEPARADA </v>
      </c>
    </row>
    <row r="1110" spans="2:27" x14ac:dyDescent="0.25">
      <c r="B1110" s="96" t="s">
        <v>3430</v>
      </c>
      <c r="C1110" s="96" t="s">
        <v>3578</v>
      </c>
      <c r="D1110" s="96" t="s">
        <v>4901</v>
      </c>
      <c r="E1110" s="96" t="s">
        <v>3521</v>
      </c>
      <c r="F1110" s="96"/>
      <c r="G1110" s="96"/>
      <c r="H1110" s="97" t="s">
        <v>2405</v>
      </c>
      <c r="I1110" s="96">
        <v>215</v>
      </c>
      <c r="J1110" s="97" t="s">
        <v>4862</v>
      </c>
      <c r="K1110" s="96" t="s">
        <v>2355</v>
      </c>
      <c r="L1110" s="96"/>
      <c r="M1110" s="96"/>
      <c r="P1110" t="str">
        <f t="shared" si="208"/>
        <v>GARCIA </v>
      </c>
      <c r="Q1110" t="str">
        <f t="shared" si="209"/>
        <v>PASTRAN </v>
      </c>
      <c r="R1110" t="str">
        <f t="shared" si="210"/>
        <v>SALVADOR </v>
      </c>
      <c r="S1110" t="str">
        <f t="shared" si="211"/>
        <v>HOMBRE </v>
      </c>
      <c r="T1110" t="str">
        <f t="shared" si="212"/>
        <v/>
      </c>
      <c r="U1110" t="str">
        <f t="shared" si="213"/>
        <v/>
      </c>
      <c r="V1110" t="str">
        <f t="shared" si="214"/>
        <v>CUAUHTEMOC</v>
      </c>
      <c r="W1110" t="str">
        <f t="shared" si="215"/>
        <v>215</v>
      </c>
      <c r="X1110" t="str">
        <f t="shared" si="216"/>
        <v>SAN MARTIN </v>
      </c>
      <c r="Y1110" t="str">
        <f t="shared" si="217"/>
        <v>CABECERA</v>
      </c>
      <c r="Z1110" t="str">
        <f t="shared" si="218"/>
        <v/>
      </c>
      <c r="AA1110" t="str">
        <f t="shared" si="219"/>
        <v/>
      </c>
    </row>
    <row r="1111" spans="2:27" x14ac:dyDescent="0.25">
      <c r="B1111" s="97" t="s">
        <v>1504</v>
      </c>
      <c r="C1111" s="97" t="s">
        <v>1505</v>
      </c>
      <c r="D1111" s="97" t="s">
        <v>1506</v>
      </c>
      <c r="E1111" s="97" t="s">
        <v>27</v>
      </c>
      <c r="F1111" s="97">
        <v>54</v>
      </c>
      <c r="G1111" s="97">
        <v>3327846342</v>
      </c>
      <c r="H1111" s="97" t="s">
        <v>2405</v>
      </c>
      <c r="I1111" s="97">
        <v>310</v>
      </c>
      <c r="J1111" s="97" t="s">
        <v>4862</v>
      </c>
      <c r="K1111" s="96" t="s">
        <v>2355</v>
      </c>
      <c r="L1111" s="97">
        <v>2</v>
      </c>
      <c r="M1111" s="97" t="s">
        <v>66</v>
      </c>
      <c r="P1111" t="str">
        <f t="shared" si="208"/>
        <v>DE ALBA</v>
      </c>
      <c r="Q1111" t="str">
        <f t="shared" si="209"/>
        <v>CAMACHO</v>
      </c>
      <c r="R1111" t="str">
        <f t="shared" si="210"/>
        <v>ALICIA</v>
      </c>
      <c r="S1111" t="str">
        <f t="shared" si="211"/>
        <v>MUJER</v>
      </c>
      <c r="T1111" t="str">
        <f t="shared" si="212"/>
        <v>54</v>
      </c>
      <c r="U1111" t="str">
        <f t="shared" si="213"/>
        <v>3327846342</v>
      </c>
      <c r="V1111" t="str">
        <f t="shared" si="214"/>
        <v>CUAUHTEMOC</v>
      </c>
      <c r="W1111" t="str">
        <f t="shared" si="215"/>
        <v>310</v>
      </c>
      <c r="X1111" t="str">
        <f t="shared" si="216"/>
        <v>SAN MARTIN </v>
      </c>
      <c r="Y1111" t="str">
        <f t="shared" si="217"/>
        <v>CABECERA</v>
      </c>
      <c r="Z1111" t="str">
        <f t="shared" si="218"/>
        <v>2</v>
      </c>
      <c r="AA1111" t="str">
        <f t="shared" si="219"/>
        <v>VIUDA</v>
      </c>
    </row>
    <row r="1112" spans="2:27" x14ac:dyDescent="0.25">
      <c r="B1112" s="97" t="s">
        <v>250</v>
      </c>
      <c r="C1112" s="97" t="s">
        <v>4902</v>
      </c>
      <c r="D1112" s="97" t="s">
        <v>4903</v>
      </c>
      <c r="E1112" s="97" t="s">
        <v>27</v>
      </c>
      <c r="F1112" s="97">
        <v>43</v>
      </c>
      <c r="G1112" s="97">
        <v>3313823652</v>
      </c>
      <c r="H1112" s="97" t="s">
        <v>2405</v>
      </c>
      <c r="I1112" s="97">
        <v>414</v>
      </c>
      <c r="J1112" s="97" t="s">
        <v>4862</v>
      </c>
      <c r="K1112" s="96" t="s">
        <v>2355</v>
      </c>
      <c r="L1112" s="97">
        <v>5</v>
      </c>
      <c r="M1112" s="97" t="s">
        <v>101</v>
      </c>
      <c r="P1112" t="str">
        <f t="shared" si="208"/>
        <v>ÁLVAREZ</v>
      </c>
      <c r="Q1112" t="str">
        <f t="shared" si="209"/>
        <v>LOMELÍ</v>
      </c>
      <c r="R1112" t="str">
        <f t="shared" si="210"/>
        <v>MARÍA CONCEPCIÓN</v>
      </c>
      <c r="S1112" t="str">
        <f t="shared" si="211"/>
        <v>MUJER</v>
      </c>
      <c r="T1112" t="str">
        <f t="shared" si="212"/>
        <v>43</v>
      </c>
      <c r="U1112" t="str">
        <f t="shared" si="213"/>
        <v>3313823652</v>
      </c>
      <c r="V1112" t="str">
        <f t="shared" si="214"/>
        <v>CUAUHTEMOC</v>
      </c>
      <c r="W1112" t="str">
        <f t="shared" si="215"/>
        <v>414</v>
      </c>
      <c r="X1112" t="str">
        <f t="shared" si="216"/>
        <v>SAN MARTIN </v>
      </c>
      <c r="Y1112" t="str">
        <f t="shared" si="217"/>
        <v>CABECERA</v>
      </c>
      <c r="Z1112" t="str">
        <f t="shared" si="218"/>
        <v>5</v>
      </c>
      <c r="AA1112" t="str">
        <f t="shared" si="219"/>
        <v>ENFERMO(A) CRONICO(A)</v>
      </c>
    </row>
    <row r="1113" spans="2:27" x14ac:dyDescent="0.25">
      <c r="B1113" s="97" t="s">
        <v>3523</v>
      </c>
      <c r="C1113" s="97" t="s">
        <v>3496</v>
      </c>
      <c r="D1113" s="97" t="s">
        <v>4904</v>
      </c>
      <c r="E1113" s="97" t="s">
        <v>3303</v>
      </c>
      <c r="F1113" s="97">
        <v>62</v>
      </c>
      <c r="G1113" s="97">
        <v>3317245386</v>
      </c>
      <c r="H1113" s="97" t="s">
        <v>2405</v>
      </c>
      <c r="I1113" s="97">
        <v>418</v>
      </c>
      <c r="J1113" s="97" t="s">
        <v>4862</v>
      </c>
      <c r="K1113" s="96" t="s">
        <v>2355</v>
      </c>
      <c r="L1113" s="97">
        <v>2</v>
      </c>
      <c r="M1113" s="97"/>
      <c r="P1113" t="str">
        <f t="shared" si="208"/>
        <v>GUTIERREZ </v>
      </c>
      <c r="Q1113" t="str">
        <f t="shared" si="209"/>
        <v>MORENO </v>
      </c>
      <c r="R1113" t="str">
        <f t="shared" si="210"/>
        <v>HERMELINDA </v>
      </c>
      <c r="S1113" t="str">
        <f t="shared" si="211"/>
        <v>MUJER </v>
      </c>
      <c r="T1113" t="str">
        <f t="shared" si="212"/>
        <v>62</v>
      </c>
      <c r="U1113" t="str">
        <f t="shared" si="213"/>
        <v>3317245386</v>
      </c>
      <c r="V1113" t="str">
        <f t="shared" si="214"/>
        <v>CUAUHTEMOC</v>
      </c>
      <c r="W1113" t="str">
        <f t="shared" si="215"/>
        <v>418</v>
      </c>
      <c r="X1113" t="str">
        <f t="shared" si="216"/>
        <v>SAN MARTIN </v>
      </c>
      <c r="Y1113" t="str">
        <f t="shared" si="217"/>
        <v>CABECERA</v>
      </c>
      <c r="Z1113" t="str">
        <f t="shared" si="218"/>
        <v>2</v>
      </c>
      <c r="AA1113" t="str">
        <f t="shared" si="219"/>
        <v/>
      </c>
    </row>
    <row r="1114" spans="2:27" x14ac:dyDescent="0.25">
      <c r="B1114" s="96" t="s">
        <v>485</v>
      </c>
      <c r="C1114" s="96" t="s">
        <v>1063</v>
      </c>
      <c r="D1114" s="96" t="s">
        <v>4509</v>
      </c>
      <c r="E1114" s="96" t="s">
        <v>3292</v>
      </c>
      <c r="F1114" s="96"/>
      <c r="G1114" s="96">
        <v>3323228529</v>
      </c>
      <c r="H1114" s="97" t="s">
        <v>2405</v>
      </c>
      <c r="I1114" s="96">
        <v>425</v>
      </c>
      <c r="J1114" s="97" t="s">
        <v>4862</v>
      </c>
      <c r="K1114" s="96" t="s">
        <v>2355</v>
      </c>
      <c r="L1114" s="96"/>
      <c r="M1114" s="96"/>
      <c r="P1114" t="str">
        <f t="shared" si="208"/>
        <v>MUÑOZ</v>
      </c>
      <c r="Q1114" t="str">
        <f t="shared" si="209"/>
        <v>ESTRADA</v>
      </c>
      <c r="R1114" t="str">
        <f t="shared" si="210"/>
        <v>RAMONA </v>
      </c>
      <c r="S1114" t="str">
        <f t="shared" si="211"/>
        <v>MUJER </v>
      </c>
      <c r="T1114" t="str">
        <f t="shared" si="212"/>
        <v/>
      </c>
      <c r="U1114" t="str">
        <f t="shared" si="213"/>
        <v>3323228529</v>
      </c>
      <c r="V1114" t="str">
        <f t="shared" si="214"/>
        <v>CUAUHTEMOC</v>
      </c>
      <c r="W1114" t="str">
        <f t="shared" si="215"/>
        <v>425</v>
      </c>
      <c r="X1114" t="str">
        <f t="shared" si="216"/>
        <v>SAN MARTIN </v>
      </c>
      <c r="Y1114" t="str">
        <f t="shared" si="217"/>
        <v>CABECERA</v>
      </c>
      <c r="Z1114" t="str">
        <f t="shared" si="218"/>
        <v/>
      </c>
      <c r="AA1114" t="str">
        <f t="shared" si="219"/>
        <v/>
      </c>
    </row>
    <row r="1115" spans="2:27" x14ac:dyDescent="0.25">
      <c r="B1115" s="97" t="s">
        <v>177</v>
      </c>
      <c r="C1115" s="97" t="s">
        <v>4905</v>
      </c>
      <c r="D1115" s="97" t="s">
        <v>1040</v>
      </c>
      <c r="E1115" s="97" t="s">
        <v>27</v>
      </c>
      <c r="F1115" s="97" t="s">
        <v>4906</v>
      </c>
      <c r="G1115" s="97" t="s">
        <v>4907</v>
      </c>
      <c r="H1115" s="97" t="s">
        <v>2405</v>
      </c>
      <c r="I1115" s="97">
        <v>428</v>
      </c>
      <c r="J1115" s="97" t="s">
        <v>4862</v>
      </c>
      <c r="K1115" s="96" t="s">
        <v>2355</v>
      </c>
      <c r="L1115" s="97">
        <v>2</v>
      </c>
      <c r="M1115" s="97" t="s">
        <v>53</v>
      </c>
      <c r="P1115" t="str">
        <f t="shared" si="208"/>
        <v>LOPEZ</v>
      </c>
      <c r="Q1115" t="str">
        <f t="shared" si="209"/>
        <v>MONTAÑO</v>
      </c>
      <c r="R1115" t="str">
        <f t="shared" si="210"/>
        <v>ANDREA</v>
      </c>
      <c r="S1115" t="str">
        <f t="shared" si="211"/>
        <v>MUJER</v>
      </c>
      <c r="T1115" t="str">
        <f t="shared" si="212"/>
        <v>78AÑOS</v>
      </c>
      <c r="U1115" t="str">
        <f t="shared" si="213"/>
        <v>NOTENGO</v>
      </c>
      <c r="V1115" t="str">
        <f t="shared" si="214"/>
        <v>CUAUHTEMOC</v>
      </c>
      <c r="W1115" t="str">
        <f t="shared" si="215"/>
        <v>428</v>
      </c>
      <c r="X1115" t="str">
        <f t="shared" si="216"/>
        <v>SAN MARTIN </v>
      </c>
      <c r="Y1115" t="str">
        <f t="shared" si="217"/>
        <v>CABECERA</v>
      </c>
      <c r="Z1115" t="str">
        <f t="shared" si="218"/>
        <v>2</v>
      </c>
      <c r="AA1115" t="str">
        <f t="shared" si="219"/>
        <v>ADULTO MAYOR</v>
      </c>
    </row>
    <row r="1116" spans="2:27" x14ac:dyDescent="0.25">
      <c r="B1116" s="97" t="s">
        <v>4435</v>
      </c>
      <c r="C1116" s="97" t="s">
        <v>4435</v>
      </c>
      <c r="D1116" s="97" t="s">
        <v>4908</v>
      </c>
      <c r="E1116" s="97" t="s">
        <v>3510</v>
      </c>
      <c r="F1116" s="97">
        <v>56</v>
      </c>
      <c r="G1116" s="97">
        <v>3331488679</v>
      </c>
      <c r="H1116" s="97" t="s">
        <v>2405</v>
      </c>
      <c r="I1116" s="97">
        <v>429</v>
      </c>
      <c r="J1116" s="97" t="s">
        <v>4862</v>
      </c>
      <c r="K1116" s="96" t="s">
        <v>2355</v>
      </c>
      <c r="L1116" s="97">
        <v>3</v>
      </c>
      <c r="M1116" s="97"/>
      <c r="P1116" t="str">
        <f t="shared" si="208"/>
        <v>RUIZ </v>
      </c>
      <c r="Q1116" t="str">
        <f t="shared" si="209"/>
        <v>RUIZ </v>
      </c>
      <c r="R1116" t="str">
        <f t="shared" si="210"/>
        <v>NICOLAS </v>
      </c>
      <c r="S1116" t="str">
        <f t="shared" si="211"/>
        <v>HOMBRE </v>
      </c>
      <c r="T1116" t="str">
        <f t="shared" si="212"/>
        <v>56</v>
      </c>
      <c r="U1116" t="str">
        <f t="shared" si="213"/>
        <v>3331488679</v>
      </c>
      <c r="V1116" t="str">
        <f t="shared" si="214"/>
        <v>CUAUHTEMOC</v>
      </c>
      <c r="W1116" t="str">
        <f t="shared" si="215"/>
        <v>429</v>
      </c>
      <c r="X1116" t="str">
        <f t="shared" si="216"/>
        <v>SAN MARTIN </v>
      </c>
      <c r="Y1116" t="str">
        <f t="shared" si="217"/>
        <v>CABECERA</v>
      </c>
      <c r="Z1116" t="str">
        <f t="shared" si="218"/>
        <v>3</v>
      </c>
      <c r="AA1116" t="str">
        <f t="shared" si="219"/>
        <v/>
      </c>
    </row>
    <row r="1117" spans="2:27" x14ac:dyDescent="0.25">
      <c r="B1117" s="97" t="s">
        <v>1496</v>
      </c>
      <c r="C1117" s="97" t="s">
        <v>330</v>
      </c>
      <c r="D1117" s="97" t="s">
        <v>4909</v>
      </c>
      <c r="E1117" s="97" t="s">
        <v>3292</v>
      </c>
      <c r="F1117" s="97">
        <v>41</v>
      </c>
      <c r="G1117" s="97">
        <v>5551931605</v>
      </c>
      <c r="H1117" s="97" t="s">
        <v>2405</v>
      </c>
      <c r="I1117" s="97">
        <v>645</v>
      </c>
      <c r="J1117" s="97" t="s">
        <v>4862</v>
      </c>
      <c r="K1117" s="96" t="s">
        <v>2355</v>
      </c>
      <c r="L1117" s="97"/>
      <c r="M1117" s="97"/>
      <c r="P1117" t="str">
        <f t="shared" si="208"/>
        <v>FERNANDEZ</v>
      </c>
      <c r="Q1117" t="str">
        <f t="shared" si="209"/>
        <v>GARCIA</v>
      </c>
      <c r="R1117" t="str">
        <f t="shared" si="210"/>
        <v>ELIZABETH </v>
      </c>
      <c r="S1117" t="str">
        <f t="shared" si="211"/>
        <v>MUJER </v>
      </c>
      <c r="T1117" t="str">
        <f t="shared" si="212"/>
        <v>41</v>
      </c>
      <c r="U1117" t="str">
        <f t="shared" si="213"/>
        <v>5551931605</v>
      </c>
      <c r="V1117" t="str">
        <f t="shared" si="214"/>
        <v>CUAUHTEMOC</v>
      </c>
      <c r="W1117" t="str">
        <f t="shared" si="215"/>
        <v>645</v>
      </c>
      <c r="X1117" t="str">
        <f t="shared" si="216"/>
        <v>SAN MARTIN </v>
      </c>
      <c r="Y1117" t="str">
        <f t="shared" si="217"/>
        <v>CABECERA</v>
      </c>
      <c r="Z1117" t="str">
        <f t="shared" si="218"/>
        <v/>
      </c>
      <c r="AA1117" t="str">
        <f t="shared" si="219"/>
        <v/>
      </c>
    </row>
    <row r="1118" spans="2:27" x14ac:dyDescent="0.25">
      <c r="B1118" s="97" t="s">
        <v>3324</v>
      </c>
      <c r="C1118" s="97" t="s">
        <v>3312</v>
      </c>
      <c r="D1118" s="97" t="s">
        <v>4910</v>
      </c>
      <c r="E1118" s="97" t="s">
        <v>3510</v>
      </c>
      <c r="F1118" s="97">
        <v>87</v>
      </c>
      <c r="G1118" s="97">
        <v>373749868</v>
      </c>
      <c r="H1118" s="97" t="s">
        <v>2405</v>
      </c>
      <c r="I1118" s="97">
        <v>651</v>
      </c>
      <c r="J1118" s="97" t="s">
        <v>4862</v>
      </c>
      <c r="K1118" s="96" t="s">
        <v>2355</v>
      </c>
      <c r="L1118" s="97">
        <v>2</v>
      </c>
      <c r="M1118" s="97"/>
      <c r="P1118" t="str">
        <f t="shared" si="208"/>
        <v>ALVAREZ </v>
      </c>
      <c r="Q1118" t="str">
        <f t="shared" si="209"/>
        <v>SALCEDO </v>
      </c>
      <c r="R1118" t="str">
        <f t="shared" si="210"/>
        <v>EZEQUIEL </v>
      </c>
      <c r="S1118" t="str">
        <f t="shared" si="211"/>
        <v>HOMBRE </v>
      </c>
      <c r="T1118" t="str">
        <f t="shared" si="212"/>
        <v>87</v>
      </c>
      <c r="U1118" t="str">
        <f t="shared" si="213"/>
        <v>373749868</v>
      </c>
      <c r="V1118" t="str">
        <f t="shared" si="214"/>
        <v>CUAUHTEMOC</v>
      </c>
      <c r="W1118" t="str">
        <f t="shared" si="215"/>
        <v>651</v>
      </c>
      <c r="X1118" t="str">
        <f t="shared" si="216"/>
        <v>SAN MARTIN </v>
      </c>
      <c r="Y1118" t="str">
        <f t="shared" si="217"/>
        <v>CABECERA</v>
      </c>
      <c r="Z1118" t="str">
        <f t="shared" si="218"/>
        <v>2</v>
      </c>
      <c r="AA1118" t="str">
        <f t="shared" si="219"/>
        <v/>
      </c>
    </row>
    <row r="1119" spans="2:27" x14ac:dyDescent="0.25">
      <c r="B1119" s="97" t="s">
        <v>4911</v>
      </c>
      <c r="C1119" s="97" t="s">
        <v>400</v>
      </c>
      <c r="D1119" s="97" t="s">
        <v>1454</v>
      </c>
      <c r="E1119" s="97" t="s">
        <v>1333</v>
      </c>
      <c r="F1119" s="97" t="s">
        <v>3345</v>
      </c>
      <c r="G1119" s="97">
        <v>3467002565</v>
      </c>
      <c r="H1119" s="97" t="s">
        <v>2405</v>
      </c>
      <c r="I1119" s="97" t="s">
        <v>4912</v>
      </c>
      <c r="J1119" s="97" t="s">
        <v>4862</v>
      </c>
      <c r="K1119" s="96" t="s">
        <v>2355</v>
      </c>
      <c r="L1119" s="97"/>
      <c r="M1119" s="97" t="s">
        <v>1885</v>
      </c>
      <c r="P1119" t="str">
        <f t="shared" si="208"/>
        <v>ROSALES</v>
      </c>
      <c r="Q1119" t="str">
        <f t="shared" si="209"/>
        <v>RAMIREZ</v>
      </c>
      <c r="R1119" t="str">
        <f t="shared" si="210"/>
        <v>ANDREA</v>
      </c>
      <c r="S1119" t="str">
        <f t="shared" si="211"/>
        <v>F</v>
      </c>
      <c r="T1119" t="str">
        <f t="shared" si="212"/>
        <v>N/D</v>
      </c>
      <c r="U1119" t="str">
        <f t="shared" si="213"/>
        <v>3467002565</v>
      </c>
      <c r="V1119" t="str">
        <f t="shared" si="214"/>
        <v>CUAUHTEMOC</v>
      </c>
      <c r="W1119" t="str">
        <f t="shared" si="215"/>
        <v>177-A</v>
      </c>
      <c r="X1119" t="str">
        <f t="shared" si="216"/>
        <v>SAN MARTIN </v>
      </c>
      <c r="Y1119" t="str">
        <f t="shared" si="217"/>
        <v>CABECERA</v>
      </c>
      <c r="Z1119" t="str">
        <f t="shared" si="218"/>
        <v/>
      </c>
      <c r="AA1119" t="str">
        <f t="shared" si="219"/>
        <v>MADRE SOLTERA</v>
      </c>
    </row>
    <row r="1120" spans="2:27" x14ac:dyDescent="0.25">
      <c r="B1120" s="96" t="s">
        <v>485</v>
      </c>
      <c r="C1120" s="96" t="s">
        <v>180</v>
      </c>
      <c r="D1120" s="96" t="s">
        <v>542</v>
      </c>
      <c r="E1120" s="96"/>
      <c r="F1120" s="96"/>
      <c r="G1120" s="96"/>
      <c r="H1120" s="97" t="s">
        <v>2405</v>
      </c>
      <c r="I1120" s="96" t="s">
        <v>1532</v>
      </c>
      <c r="J1120" s="97" t="s">
        <v>4862</v>
      </c>
      <c r="K1120" s="96" t="s">
        <v>2355</v>
      </c>
      <c r="L1120" s="96"/>
      <c r="M1120" s="96"/>
      <c r="P1120" t="str">
        <f t="shared" si="208"/>
        <v>MUÑOZ</v>
      </c>
      <c r="Q1120" t="str">
        <f t="shared" si="209"/>
        <v>LOPEZ</v>
      </c>
      <c r="R1120" t="str">
        <f t="shared" si="210"/>
        <v>MA DEL ROSARIO</v>
      </c>
      <c r="S1120" t="str">
        <f t="shared" si="211"/>
        <v/>
      </c>
      <c r="T1120" t="str">
        <f t="shared" si="212"/>
        <v/>
      </c>
      <c r="U1120" t="str">
        <f t="shared" si="213"/>
        <v/>
      </c>
      <c r="V1120" t="str">
        <f t="shared" si="214"/>
        <v>CUAUHTEMOC</v>
      </c>
      <c r="W1120" t="str">
        <f t="shared" si="215"/>
        <v>428-A</v>
      </c>
      <c r="X1120" t="str">
        <f t="shared" si="216"/>
        <v>SAN MARTIN </v>
      </c>
      <c r="Y1120" t="str">
        <f t="shared" si="217"/>
        <v>CABECERA</v>
      </c>
      <c r="Z1120" t="str">
        <f t="shared" si="218"/>
        <v/>
      </c>
      <c r="AA1120" t="str">
        <f t="shared" si="219"/>
        <v/>
      </c>
    </row>
    <row r="1121" spans="2:27" x14ac:dyDescent="0.25">
      <c r="B1121" s="96" t="s">
        <v>1541</v>
      </c>
      <c r="C1121" s="96" t="s">
        <v>188</v>
      </c>
      <c r="D1121" s="96" t="s">
        <v>1542</v>
      </c>
      <c r="E1121" s="96" t="s">
        <v>33</v>
      </c>
      <c r="F1121" s="96"/>
      <c r="G1121" s="96"/>
      <c r="H1121" s="97" t="s">
        <v>2405</v>
      </c>
      <c r="I1121" s="96" t="s">
        <v>1543</v>
      </c>
      <c r="J1121" s="97" t="s">
        <v>4862</v>
      </c>
      <c r="K1121" s="96" t="s">
        <v>2355</v>
      </c>
      <c r="L1121" s="96"/>
      <c r="M1121" s="96"/>
      <c r="P1121" t="str">
        <f t="shared" si="208"/>
        <v>DOMINGUEZ</v>
      </c>
      <c r="Q1121" t="str">
        <f t="shared" si="209"/>
        <v>HERNANDEZ</v>
      </c>
      <c r="R1121" t="str">
        <f t="shared" si="210"/>
        <v>MONICA IVVONE</v>
      </c>
      <c r="S1121" t="str">
        <f t="shared" si="211"/>
        <v>MUJER</v>
      </c>
      <c r="T1121" t="str">
        <f t="shared" si="212"/>
        <v/>
      </c>
      <c r="U1121" t="str">
        <f t="shared" si="213"/>
        <v/>
      </c>
      <c r="V1121" t="str">
        <f t="shared" si="214"/>
        <v>CUAUHTEMOC</v>
      </c>
      <c r="W1121" t="str">
        <f t="shared" si="215"/>
        <v>429-A</v>
      </c>
      <c r="X1121" t="str">
        <f t="shared" si="216"/>
        <v>SAN MARTIN </v>
      </c>
      <c r="Y1121" t="str">
        <f t="shared" si="217"/>
        <v>CABECERA</v>
      </c>
      <c r="Z1121" t="str">
        <f t="shared" si="218"/>
        <v/>
      </c>
      <c r="AA1121" t="str">
        <f t="shared" si="219"/>
        <v/>
      </c>
    </row>
    <row r="1122" spans="2:27" x14ac:dyDescent="0.25">
      <c r="B1122" s="97" t="s">
        <v>2306</v>
      </c>
      <c r="C1122" s="97" t="s">
        <v>519</v>
      </c>
      <c r="D1122" s="97" t="s">
        <v>1917</v>
      </c>
      <c r="E1122" s="97" t="s">
        <v>1333</v>
      </c>
      <c r="F1122" s="97" t="s">
        <v>3345</v>
      </c>
      <c r="G1122" s="97">
        <v>3311412275</v>
      </c>
      <c r="H1122" s="97" t="s">
        <v>2405</v>
      </c>
      <c r="I1122" s="97" t="s">
        <v>4913</v>
      </c>
      <c r="J1122" s="97" t="s">
        <v>4862</v>
      </c>
      <c r="K1122" s="96" t="s">
        <v>2355</v>
      </c>
      <c r="L1122" s="97"/>
      <c r="M1122" s="97" t="s">
        <v>4914</v>
      </c>
      <c r="P1122" t="str">
        <f t="shared" si="208"/>
        <v>MACIAS</v>
      </c>
      <c r="Q1122" t="str">
        <f t="shared" si="209"/>
        <v>SANCHEZ</v>
      </c>
      <c r="R1122" t="str">
        <f t="shared" si="210"/>
        <v>MARISOL</v>
      </c>
      <c r="S1122" t="str">
        <f t="shared" si="211"/>
        <v>F</v>
      </c>
      <c r="T1122" t="str">
        <f t="shared" si="212"/>
        <v>N/D</v>
      </c>
      <c r="U1122" t="str">
        <f t="shared" si="213"/>
        <v>3311412275</v>
      </c>
      <c r="V1122" t="str">
        <f t="shared" si="214"/>
        <v>CUAUHTEMOC</v>
      </c>
      <c r="W1122" t="str">
        <f t="shared" si="215"/>
        <v>44-A</v>
      </c>
      <c r="X1122" t="str">
        <f t="shared" si="216"/>
        <v>SAN MARTIN </v>
      </c>
      <c r="Y1122" t="str">
        <f t="shared" si="217"/>
        <v>CABECERA</v>
      </c>
      <c r="Z1122" t="str">
        <f t="shared" si="218"/>
        <v/>
      </c>
      <c r="AA1122" t="str">
        <f t="shared" si="219"/>
        <v>PADECE DISCAPACIDAD (SORDOMUDA)</v>
      </c>
    </row>
    <row r="1123" spans="2:27" x14ac:dyDescent="0.25">
      <c r="B1123" s="96" t="s">
        <v>4915</v>
      </c>
      <c r="C1123" s="96" t="s">
        <v>1011</v>
      </c>
      <c r="D1123" s="96" t="s">
        <v>513</v>
      </c>
      <c r="E1123" s="96" t="s">
        <v>1333</v>
      </c>
      <c r="F1123" s="97">
        <v>26</v>
      </c>
      <c r="G1123" s="97">
        <v>3313377648</v>
      </c>
      <c r="H1123" s="97" t="s">
        <v>2405</v>
      </c>
      <c r="I1123" s="96" t="s">
        <v>4916</v>
      </c>
      <c r="J1123" s="97" t="s">
        <v>4862</v>
      </c>
      <c r="K1123" s="96" t="s">
        <v>2355</v>
      </c>
      <c r="L1123" s="97">
        <v>5</v>
      </c>
      <c r="M1123" s="97" t="s">
        <v>1887</v>
      </c>
      <c r="P1123" t="str">
        <f t="shared" si="208"/>
        <v>MIRANDA</v>
      </c>
      <c r="Q1123" t="str">
        <f t="shared" si="209"/>
        <v>CARBAJAL</v>
      </c>
      <c r="R1123" t="str">
        <f t="shared" si="210"/>
        <v>MARIA ISABEL</v>
      </c>
      <c r="S1123" t="str">
        <f t="shared" si="211"/>
        <v>F</v>
      </c>
      <c r="T1123" t="str">
        <f t="shared" si="212"/>
        <v>26</v>
      </c>
      <c r="U1123" t="str">
        <f t="shared" si="213"/>
        <v>3313377648</v>
      </c>
      <c r="V1123" t="str">
        <f t="shared" si="214"/>
        <v>CUAUHTEMOC</v>
      </c>
      <c r="W1123" t="str">
        <f t="shared" si="215"/>
        <v>503-A</v>
      </c>
      <c r="X1123" t="str">
        <f t="shared" si="216"/>
        <v>SAN MARTIN </v>
      </c>
      <c r="Y1123" t="str">
        <f t="shared" si="217"/>
        <v>CABECERA</v>
      </c>
      <c r="Z1123" t="str">
        <f t="shared" si="218"/>
        <v>5</v>
      </c>
      <c r="AA1123" t="str">
        <f t="shared" si="219"/>
        <v>DESEMPLEADA</v>
      </c>
    </row>
    <row r="1124" spans="2:27" x14ac:dyDescent="0.25">
      <c r="B1124" s="97" t="s">
        <v>4917</v>
      </c>
      <c r="C1124" s="96" t="s">
        <v>839</v>
      </c>
      <c r="D1124" s="96" t="s">
        <v>4918</v>
      </c>
      <c r="E1124" s="96" t="s">
        <v>1333</v>
      </c>
      <c r="F1124" s="97">
        <v>21</v>
      </c>
      <c r="G1124" s="97">
        <v>3319898562</v>
      </c>
      <c r="H1124" s="97" t="s">
        <v>2405</v>
      </c>
      <c r="I1124" s="97">
        <v>142</v>
      </c>
      <c r="J1124" s="97" t="s">
        <v>4862</v>
      </c>
      <c r="K1124" s="96" t="s">
        <v>2355</v>
      </c>
      <c r="L1124" s="97">
        <v>5</v>
      </c>
      <c r="M1124" s="97" t="s">
        <v>1887</v>
      </c>
      <c r="P1124" t="str">
        <f t="shared" si="208"/>
        <v>CALVILLO</v>
      </c>
      <c r="Q1124" t="str">
        <f t="shared" si="209"/>
        <v>MARTINEZ</v>
      </c>
      <c r="R1124" t="str">
        <f t="shared" si="210"/>
        <v>LIZETH CAROLINA</v>
      </c>
      <c r="S1124" t="str">
        <f t="shared" si="211"/>
        <v>F</v>
      </c>
      <c r="T1124" t="str">
        <f t="shared" si="212"/>
        <v>21</v>
      </c>
      <c r="U1124" t="str">
        <f t="shared" si="213"/>
        <v>3319898562</v>
      </c>
      <c r="V1124" t="str">
        <f t="shared" si="214"/>
        <v>CUAUHTEMOC</v>
      </c>
      <c r="W1124" t="str">
        <f t="shared" si="215"/>
        <v>142</v>
      </c>
      <c r="X1124" t="str">
        <f t="shared" si="216"/>
        <v>SAN MARTIN </v>
      </c>
      <c r="Y1124" t="str">
        <f t="shared" si="217"/>
        <v>CABECERA</v>
      </c>
      <c r="Z1124" t="str">
        <f t="shared" si="218"/>
        <v>5</v>
      </c>
      <c r="AA1124" t="str">
        <f t="shared" si="219"/>
        <v>DESEMPLEADA</v>
      </c>
    </row>
    <row r="1125" spans="2:27" x14ac:dyDescent="0.25">
      <c r="B1125" s="97" t="s">
        <v>358</v>
      </c>
      <c r="C1125" s="96" t="s">
        <v>4911</v>
      </c>
      <c r="D1125" s="96" t="s">
        <v>1906</v>
      </c>
      <c r="E1125" s="96" t="s">
        <v>1333</v>
      </c>
      <c r="F1125" s="97">
        <v>30</v>
      </c>
      <c r="G1125" s="97">
        <v>3334747924</v>
      </c>
      <c r="H1125" s="97" t="s">
        <v>2405</v>
      </c>
      <c r="I1125" s="97" t="s">
        <v>4919</v>
      </c>
      <c r="J1125" s="97" t="s">
        <v>4862</v>
      </c>
      <c r="K1125" s="96" t="s">
        <v>2355</v>
      </c>
      <c r="L1125" s="97">
        <v>4</v>
      </c>
      <c r="M1125" s="97" t="s">
        <v>3316</v>
      </c>
      <c r="P1125" t="str">
        <f t="shared" si="208"/>
        <v>IÑIGUEZ</v>
      </c>
      <c r="Q1125" t="str">
        <f t="shared" si="209"/>
        <v>ROSALES</v>
      </c>
      <c r="R1125" t="str">
        <f t="shared" si="210"/>
        <v>OLIVIA</v>
      </c>
      <c r="S1125" t="str">
        <f t="shared" si="211"/>
        <v>F</v>
      </c>
      <c r="T1125" t="str">
        <f t="shared" si="212"/>
        <v>30</v>
      </c>
      <c r="U1125" t="str">
        <f t="shared" si="213"/>
        <v>3334747924</v>
      </c>
      <c r="V1125" t="str">
        <f t="shared" si="214"/>
        <v>CUAUHTEMOC</v>
      </c>
      <c r="W1125" t="str">
        <f t="shared" si="215"/>
        <v>661-A</v>
      </c>
      <c r="X1125" t="str">
        <f t="shared" si="216"/>
        <v>SAN MARTIN </v>
      </c>
      <c r="Y1125" t="str">
        <f t="shared" si="217"/>
        <v>CABECERA</v>
      </c>
      <c r="Z1125" t="str">
        <f t="shared" si="218"/>
        <v>4</v>
      </c>
      <c r="AA1125" t="str">
        <f t="shared" si="219"/>
        <v>DESEMPLEO</v>
      </c>
    </row>
    <row r="1126" spans="2:27" x14ac:dyDescent="0.25">
      <c r="B1126" s="97" t="s">
        <v>84</v>
      </c>
      <c r="C1126" s="97" t="s">
        <v>149</v>
      </c>
      <c r="D1126" s="97" t="s">
        <v>4920</v>
      </c>
      <c r="E1126" s="97" t="s">
        <v>349</v>
      </c>
      <c r="F1126" s="97"/>
      <c r="G1126" s="97">
        <v>3325484847</v>
      </c>
      <c r="H1126" s="97" t="s">
        <v>4921</v>
      </c>
      <c r="I1126" s="97">
        <v>251</v>
      </c>
      <c r="J1126" s="97" t="s">
        <v>4862</v>
      </c>
      <c r="K1126" s="96" t="s">
        <v>2355</v>
      </c>
      <c r="L1126" s="97">
        <v>3</v>
      </c>
      <c r="M1126" s="97"/>
      <c r="P1126" t="str">
        <f t="shared" si="208"/>
        <v>OROZCO</v>
      </c>
      <c r="Q1126" t="str">
        <f t="shared" si="209"/>
        <v>HERMOSILLO</v>
      </c>
      <c r="R1126" t="str">
        <f t="shared" si="210"/>
        <v>ESTEFANY</v>
      </c>
      <c r="S1126" t="str">
        <f t="shared" si="211"/>
        <v>MUJER</v>
      </c>
      <c r="T1126" t="str">
        <f t="shared" si="212"/>
        <v/>
      </c>
      <c r="U1126" t="str">
        <f t="shared" si="213"/>
        <v>3325484847</v>
      </c>
      <c r="V1126" t="str">
        <f t="shared" si="214"/>
        <v>CUAUHTÉMOC</v>
      </c>
      <c r="W1126" t="str">
        <f t="shared" si="215"/>
        <v>251</v>
      </c>
      <c r="X1126" t="str">
        <f t="shared" si="216"/>
        <v>SAN MARTIN </v>
      </c>
      <c r="Y1126" t="str">
        <f t="shared" si="217"/>
        <v>CABECERA</v>
      </c>
      <c r="Z1126" t="str">
        <f t="shared" si="218"/>
        <v>3</v>
      </c>
      <c r="AA1126" t="str">
        <f t="shared" si="219"/>
        <v/>
      </c>
    </row>
    <row r="1127" spans="2:27" x14ac:dyDescent="0.25">
      <c r="B1127" s="96" t="s">
        <v>4922</v>
      </c>
      <c r="C1127" s="96" t="s">
        <v>503</v>
      </c>
      <c r="D1127" s="96" t="s">
        <v>4923</v>
      </c>
      <c r="E1127" s="96" t="s">
        <v>3292</v>
      </c>
      <c r="F1127" s="96"/>
      <c r="G1127" s="96">
        <v>3331992468</v>
      </c>
      <c r="H1127" s="97" t="s">
        <v>4924</v>
      </c>
      <c r="I1127" s="96">
        <v>19</v>
      </c>
      <c r="J1127" s="97" t="s">
        <v>4862</v>
      </c>
      <c r="K1127" s="96" t="s">
        <v>2355</v>
      </c>
      <c r="L1127" s="96"/>
      <c r="M1127" s="96"/>
      <c r="P1127" t="str">
        <f t="shared" si="208"/>
        <v>LUNA </v>
      </c>
      <c r="Q1127" t="str">
        <f t="shared" si="209"/>
        <v>PADILLA</v>
      </c>
      <c r="R1127" t="str">
        <f t="shared" si="210"/>
        <v>MARIA DE JESUS </v>
      </c>
      <c r="S1127" t="str">
        <f t="shared" si="211"/>
        <v>MUJER </v>
      </c>
      <c r="T1127" t="str">
        <f t="shared" si="212"/>
        <v/>
      </c>
      <c r="U1127" t="str">
        <f t="shared" si="213"/>
        <v>3331992468</v>
      </c>
      <c r="V1127" t="str">
        <f t="shared" si="214"/>
        <v>CUITLAHUAC</v>
      </c>
      <c r="W1127" t="str">
        <f t="shared" si="215"/>
        <v>19</v>
      </c>
      <c r="X1127" t="str">
        <f t="shared" si="216"/>
        <v>SAN MARTIN </v>
      </c>
      <c r="Y1127" t="str">
        <f t="shared" si="217"/>
        <v>CABECERA</v>
      </c>
      <c r="Z1127" t="str">
        <f t="shared" si="218"/>
        <v/>
      </c>
      <c r="AA1127" t="str">
        <f t="shared" si="219"/>
        <v/>
      </c>
    </row>
    <row r="1128" spans="2:27" x14ac:dyDescent="0.25">
      <c r="B1128" s="97" t="s">
        <v>503</v>
      </c>
      <c r="C1128" s="97" t="s">
        <v>422</v>
      </c>
      <c r="D1128" s="97" t="s">
        <v>4925</v>
      </c>
      <c r="E1128" s="97" t="s">
        <v>33</v>
      </c>
      <c r="F1128" s="97">
        <v>45</v>
      </c>
      <c r="G1128" s="97">
        <v>3320379061</v>
      </c>
      <c r="H1128" s="97" t="s">
        <v>4924</v>
      </c>
      <c r="I1128" s="97">
        <v>11</v>
      </c>
      <c r="J1128" s="97" t="s">
        <v>4862</v>
      </c>
      <c r="K1128" s="96" t="s">
        <v>2355</v>
      </c>
      <c r="L1128" s="97">
        <v>4</v>
      </c>
      <c r="M1128" s="97" t="s">
        <v>4019</v>
      </c>
      <c r="P1128" t="str">
        <f t="shared" si="208"/>
        <v>PADILLA</v>
      </c>
      <c r="Q1128" t="str">
        <f t="shared" si="209"/>
        <v>PULIDO</v>
      </c>
      <c r="R1128" t="str">
        <f t="shared" si="210"/>
        <v>ROSA ERIKA </v>
      </c>
      <c r="S1128" t="str">
        <f t="shared" si="211"/>
        <v>MUJER</v>
      </c>
      <c r="T1128" t="str">
        <f t="shared" si="212"/>
        <v>45</v>
      </c>
      <c r="U1128" t="str">
        <f t="shared" si="213"/>
        <v>3320379061</v>
      </c>
      <c r="V1128" t="str">
        <f t="shared" si="214"/>
        <v>CUITLAHUAC</v>
      </c>
      <c r="W1128" t="str">
        <f t="shared" si="215"/>
        <v>11</v>
      </c>
      <c r="X1128" t="str">
        <f t="shared" si="216"/>
        <v>SAN MARTIN </v>
      </c>
      <c r="Y1128" t="str">
        <f t="shared" si="217"/>
        <v>CABECERA</v>
      </c>
      <c r="Z1128" t="str">
        <f t="shared" si="218"/>
        <v>4</v>
      </c>
      <c r="AA1128" t="str">
        <f t="shared" si="219"/>
        <v>SE QUEDARON SIN TRABAJO </v>
      </c>
    </row>
    <row r="1129" spans="2:27" x14ac:dyDescent="0.25">
      <c r="B1129" s="97" t="s">
        <v>4624</v>
      </c>
      <c r="C1129" s="97" t="s">
        <v>241</v>
      </c>
      <c r="D1129" s="97" t="s">
        <v>4926</v>
      </c>
      <c r="E1129" s="97" t="s">
        <v>27</v>
      </c>
      <c r="F1129" s="97">
        <v>30</v>
      </c>
      <c r="G1129" s="97">
        <v>3310717096</v>
      </c>
      <c r="H1129" s="97" t="s">
        <v>4927</v>
      </c>
      <c r="I1129" s="97" t="s">
        <v>4928</v>
      </c>
      <c r="J1129" s="97" t="s">
        <v>4862</v>
      </c>
      <c r="K1129" s="96" t="s">
        <v>2355</v>
      </c>
      <c r="L1129" s="97">
        <v>3</v>
      </c>
      <c r="M1129" s="97" t="s">
        <v>29</v>
      </c>
      <c r="P1129" t="str">
        <f t="shared" si="208"/>
        <v>GONZÁLEZ </v>
      </c>
      <c r="Q1129" t="str">
        <f t="shared" si="209"/>
        <v>GARCIA</v>
      </c>
      <c r="R1129" t="str">
        <f t="shared" si="210"/>
        <v>MARÍA DE JESUS</v>
      </c>
      <c r="S1129" t="str">
        <f t="shared" si="211"/>
        <v>MUJER</v>
      </c>
      <c r="T1129" t="str">
        <f t="shared" si="212"/>
        <v>30</v>
      </c>
      <c r="U1129" t="str">
        <f t="shared" si="213"/>
        <v>3310717096</v>
      </c>
      <c r="V1129" t="str">
        <f t="shared" si="214"/>
        <v>EMETERIO DE LA TORRE</v>
      </c>
      <c r="W1129" t="str">
        <f t="shared" si="215"/>
        <v>#10</v>
      </c>
      <c r="X1129" t="str">
        <f t="shared" si="216"/>
        <v>SAN MARTIN </v>
      </c>
      <c r="Y1129" t="str">
        <f t="shared" si="217"/>
        <v>CABECERA</v>
      </c>
      <c r="Z1129" t="str">
        <f t="shared" si="218"/>
        <v>3</v>
      </c>
      <c r="AA1129" t="str">
        <f t="shared" si="219"/>
        <v>MADRE SOLTERA</v>
      </c>
    </row>
    <row r="1130" spans="2:27" x14ac:dyDescent="0.25">
      <c r="B1130" s="97" t="s">
        <v>3553</v>
      </c>
      <c r="C1130" s="97" t="s">
        <v>745</v>
      </c>
      <c r="D1130" s="97" t="s">
        <v>21</v>
      </c>
      <c r="E1130" s="97" t="s">
        <v>1333</v>
      </c>
      <c r="F1130" s="97">
        <v>44</v>
      </c>
      <c r="G1130" s="97">
        <v>3313260415</v>
      </c>
      <c r="H1130" s="97" t="s">
        <v>4929</v>
      </c>
      <c r="I1130" s="97">
        <v>12</v>
      </c>
      <c r="J1130" s="97" t="s">
        <v>4862</v>
      </c>
      <c r="K1130" s="96" t="s">
        <v>2355</v>
      </c>
      <c r="L1130" s="97"/>
      <c r="M1130" s="97" t="s">
        <v>3399</v>
      </c>
      <c r="P1130" t="str">
        <f t="shared" si="208"/>
        <v>RUVALCABA </v>
      </c>
      <c r="Q1130" t="str">
        <f t="shared" si="209"/>
        <v>LIMON</v>
      </c>
      <c r="R1130" t="str">
        <f t="shared" si="210"/>
        <v>MA GUADALUPE</v>
      </c>
      <c r="S1130" t="str">
        <f t="shared" si="211"/>
        <v>F</v>
      </c>
      <c r="T1130" t="str">
        <f t="shared" si="212"/>
        <v>44</v>
      </c>
      <c r="U1130" t="str">
        <f t="shared" si="213"/>
        <v>3313260415</v>
      </c>
      <c r="V1130" t="str">
        <f t="shared" si="214"/>
        <v>EMETERIO DE LA TORRE</v>
      </c>
      <c r="W1130" t="str">
        <f t="shared" si="215"/>
        <v>12</v>
      </c>
      <c r="X1130" t="str">
        <f t="shared" si="216"/>
        <v>SAN MARTIN </v>
      </c>
      <c r="Y1130" t="str">
        <f t="shared" si="217"/>
        <v>CABECERA</v>
      </c>
      <c r="Z1130" t="str">
        <f t="shared" si="218"/>
        <v/>
      </c>
      <c r="AA1130" t="str">
        <f t="shared" si="219"/>
        <v>S/D</v>
      </c>
    </row>
    <row r="1131" spans="2:27" x14ac:dyDescent="0.25">
      <c r="B1131" s="96" t="s">
        <v>37</v>
      </c>
      <c r="C1131" s="96" t="s">
        <v>180</v>
      </c>
      <c r="D1131" s="96" t="s">
        <v>1492</v>
      </c>
      <c r="E1131" s="96"/>
      <c r="F1131" s="96"/>
      <c r="G1131" s="96">
        <v>3331959521</v>
      </c>
      <c r="H1131" s="96" t="s">
        <v>1493</v>
      </c>
      <c r="I1131" s="96">
        <v>22</v>
      </c>
      <c r="J1131" s="97" t="s">
        <v>4862</v>
      </c>
      <c r="K1131" s="96" t="s">
        <v>2355</v>
      </c>
      <c r="L1131" s="96"/>
      <c r="M1131" s="96"/>
      <c r="P1131" t="str">
        <f t="shared" si="208"/>
        <v>CARDONA</v>
      </c>
      <c r="Q1131" t="str">
        <f t="shared" si="209"/>
        <v>LOPEZ</v>
      </c>
      <c r="R1131" t="str">
        <f t="shared" si="210"/>
        <v>GARDENIA</v>
      </c>
      <c r="S1131" t="str">
        <f t="shared" si="211"/>
        <v/>
      </c>
      <c r="T1131" t="str">
        <f t="shared" si="212"/>
        <v/>
      </c>
      <c r="U1131" t="str">
        <f t="shared" si="213"/>
        <v>3331959521</v>
      </c>
      <c r="V1131" t="str">
        <f t="shared" si="214"/>
        <v>FEDERICO GARCIA LORCA</v>
      </c>
      <c r="W1131" t="str">
        <f t="shared" si="215"/>
        <v>22</v>
      </c>
      <c r="X1131" t="str">
        <f t="shared" si="216"/>
        <v>SAN MARTIN </v>
      </c>
      <c r="Y1131" t="str">
        <f t="shared" si="217"/>
        <v>CABECERA</v>
      </c>
      <c r="Z1131" t="str">
        <f t="shared" si="218"/>
        <v/>
      </c>
      <c r="AA1131" t="str">
        <f t="shared" si="219"/>
        <v/>
      </c>
    </row>
    <row r="1132" spans="2:27" x14ac:dyDescent="0.25">
      <c r="B1132" s="97" t="s">
        <v>3430</v>
      </c>
      <c r="C1132" s="97" t="s">
        <v>4930</v>
      </c>
      <c r="D1132" s="97" t="s">
        <v>4931</v>
      </c>
      <c r="E1132" s="97" t="s">
        <v>48</v>
      </c>
      <c r="F1132" s="97"/>
      <c r="G1132" s="97">
        <v>3310004455</v>
      </c>
      <c r="H1132" s="97" t="s">
        <v>1493</v>
      </c>
      <c r="I1132" s="97">
        <v>87</v>
      </c>
      <c r="J1132" s="97" t="s">
        <v>4862</v>
      </c>
      <c r="K1132" s="96" t="s">
        <v>2355</v>
      </c>
      <c r="L1132" s="97"/>
      <c r="M1132" s="97"/>
      <c r="P1132" t="str">
        <f t="shared" si="208"/>
        <v>GARCIA </v>
      </c>
      <c r="Q1132" t="str">
        <f t="shared" si="209"/>
        <v>VALENZUELA</v>
      </c>
      <c r="R1132" t="str">
        <f t="shared" si="210"/>
        <v>OSWALDO</v>
      </c>
      <c r="S1132" t="str">
        <f t="shared" si="211"/>
        <v>HOMBRE</v>
      </c>
      <c r="T1132" t="str">
        <f t="shared" si="212"/>
        <v/>
      </c>
      <c r="U1132" t="str">
        <f t="shared" si="213"/>
        <v>3310004455</v>
      </c>
      <c r="V1132" t="str">
        <f t="shared" si="214"/>
        <v>FEDERICO GARCIA LORCA</v>
      </c>
      <c r="W1132" t="str">
        <f t="shared" si="215"/>
        <v>87</v>
      </c>
      <c r="X1132" t="str">
        <f t="shared" si="216"/>
        <v>SAN MARTIN </v>
      </c>
      <c r="Y1132" t="str">
        <f t="shared" si="217"/>
        <v>CABECERA</v>
      </c>
      <c r="Z1132" t="str">
        <f t="shared" si="218"/>
        <v/>
      </c>
      <c r="AA1132" t="str">
        <f t="shared" si="219"/>
        <v/>
      </c>
    </row>
    <row r="1133" spans="2:27" x14ac:dyDescent="0.25">
      <c r="B1133" s="97" t="s">
        <v>20</v>
      </c>
      <c r="C1133" s="97" t="s">
        <v>306</v>
      </c>
      <c r="D1133" s="97" t="s">
        <v>501</v>
      </c>
      <c r="E1133" s="97" t="s">
        <v>1333</v>
      </c>
      <c r="F1133" s="97">
        <v>64</v>
      </c>
      <c r="G1133" s="97">
        <v>3318769206</v>
      </c>
      <c r="H1133" s="97" t="s">
        <v>4932</v>
      </c>
      <c r="I1133" s="97" t="s">
        <v>4933</v>
      </c>
      <c r="J1133" s="97" t="s">
        <v>4862</v>
      </c>
      <c r="K1133" s="96" t="s">
        <v>2355</v>
      </c>
      <c r="L1133" s="97"/>
      <c r="M1133" s="97" t="s">
        <v>1888</v>
      </c>
      <c r="P1133" t="str">
        <f t="shared" si="208"/>
        <v>GUTIERREZ</v>
      </c>
      <c r="Q1133" t="str">
        <f t="shared" si="209"/>
        <v>TORRES</v>
      </c>
      <c r="R1133" t="str">
        <f t="shared" si="210"/>
        <v>FABIOLA</v>
      </c>
      <c r="S1133" t="str">
        <f t="shared" si="211"/>
        <v>F</v>
      </c>
      <c r="T1133" t="str">
        <f t="shared" si="212"/>
        <v>64</v>
      </c>
      <c r="U1133" t="str">
        <f t="shared" si="213"/>
        <v>3318769206</v>
      </c>
      <c r="V1133" t="str">
        <f t="shared" si="214"/>
        <v>GREGORIO ALVAREZ</v>
      </c>
      <c r="W1133" t="str">
        <f t="shared" si="215"/>
        <v>9 2DA PLANTA</v>
      </c>
      <c r="X1133" t="str">
        <f t="shared" si="216"/>
        <v>SAN MARTIN </v>
      </c>
      <c r="Y1133" t="str">
        <f t="shared" si="217"/>
        <v>CABECERA</v>
      </c>
      <c r="Z1133" t="str">
        <f t="shared" si="218"/>
        <v/>
      </c>
      <c r="AA1133" t="str">
        <f t="shared" si="219"/>
        <v>ADULTO MAYOR</v>
      </c>
    </row>
    <row r="1134" spans="2:27" x14ac:dyDescent="0.25">
      <c r="B1134" s="97" t="s">
        <v>3921</v>
      </c>
      <c r="C1134" s="97" t="s">
        <v>94</v>
      </c>
      <c r="D1134" s="97" t="s">
        <v>1686</v>
      </c>
      <c r="E1134" s="97" t="s">
        <v>1333</v>
      </c>
      <c r="F1134" s="97">
        <v>42</v>
      </c>
      <c r="G1134" s="97">
        <v>3319722292</v>
      </c>
      <c r="H1134" s="97" t="s">
        <v>2754</v>
      </c>
      <c r="I1134" s="97">
        <v>34</v>
      </c>
      <c r="J1134" s="97" t="s">
        <v>4862</v>
      </c>
      <c r="K1134" s="96" t="s">
        <v>2355</v>
      </c>
      <c r="L1134" s="97"/>
      <c r="M1134" s="97" t="s">
        <v>3399</v>
      </c>
      <c r="P1134" t="str">
        <f t="shared" si="208"/>
        <v>GUZMAN </v>
      </c>
      <c r="Q1134" t="str">
        <f t="shared" si="209"/>
        <v>RODRIGUEZ</v>
      </c>
      <c r="R1134" t="str">
        <f t="shared" si="210"/>
        <v>AMALIA</v>
      </c>
      <c r="S1134" t="str">
        <f t="shared" si="211"/>
        <v>F</v>
      </c>
      <c r="T1134" t="str">
        <f t="shared" si="212"/>
        <v>42</v>
      </c>
      <c r="U1134" t="str">
        <f t="shared" si="213"/>
        <v>3319722292</v>
      </c>
      <c r="V1134" t="str">
        <f t="shared" si="214"/>
        <v>HACIENDA LA SAUCEDA</v>
      </c>
      <c r="W1134" t="str">
        <f t="shared" si="215"/>
        <v>34</v>
      </c>
      <c r="X1134" t="str">
        <f t="shared" si="216"/>
        <v>SAN MARTIN </v>
      </c>
      <c r="Y1134" t="str">
        <f t="shared" si="217"/>
        <v>CABECERA</v>
      </c>
      <c r="Z1134" t="str">
        <f t="shared" si="218"/>
        <v/>
      </c>
      <c r="AA1134" t="str">
        <f t="shared" si="219"/>
        <v>S/D</v>
      </c>
    </row>
    <row r="1135" spans="2:27" x14ac:dyDescent="0.25">
      <c r="B1135" s="97" t="s">
        <v>3653</v>
      </c>
      <c r="C1135" s="97" t="s">
        <v>3707</v>
      </c>
      <c r="D1135" s="97" t="s">
        <v>3690</v>
      </c>
      <c r="E1135" s="97" t="s">
        <v>267</v>
      </c>
      <c r="F1135" s="97"/>
      <c r="G1135" s="97">
        <v>3318555857</v>
      </c>
      <c r="H1135" s="97" t="s">
        <v>2754</v>
      </c>
      <c r="I1135" s="97" t="s">
        <v>4934</v>
      </c>
      <c r="J1135" s="97" t="s">
        <v>4862</v>
      </c>
      <c r="K1135" s="96" t="s">
        <v>2355</v>
      </c>
      <c r="L1135" s="97"/>
      <c r="M1135" s="97"/>
      <c r="P1135" t="str">
        <f t="shared" si="208"/>
        <v>RUVALCABA </v>
      </c>
      <c r="Q1135" t="str">
        <f t="shared" si="209"/>
        <v>PEREZ </v>
      </c>
      <c r="R1135" t="str">
        <f t="shared" si="210"/>
        <v>ALICIA </v>
      </c>
      <c r="S1135" t="str">
        <f t="shared" si="211"/>
        <v>HOMBRE</v>
      </c>
      <c r="T1135" t="str">
        <f t="shared" si="212"/>
        <v/>
      </c>
      <c r="U1135" t="str">
        <f t="shared" si="213"/>
        <v>3318555857</v>
      </c>
      <c r="V1135" t="str">
        <f t="shared" si="214"/>
        <v>HACIENDA LA SAUCEDA</v>
      </c>
      <c r="W1135" t="str">
        <f t="shared" si="215"/>
        <v>30A</v>
      </c>
      <c r="X1135" t="str">
        <f t="shared" si="216"/>
        <v>SAN MARTIN </v>
      </c>
      <c r="Y1135" t="str">
        <f t="shared" si="217"/>
        <v>CABECERA</v>
      </c>
      <c r="Z1135" t="str">
        <f t="shared" si="218"/>
        <v/>
      </c>
      <c r="AA1135" t="str">
        <f t="shared" si="219"/>
        <v/>
      </c>
    </row>
    <row r="1136" spans="2:27" x14ac:dyDescent="0.25">
      <c r="B1136" s="97" t="s">
        <v>1729</v>
      </c>
      <c r="C1136" s="97" t="s">
        <v>400</v>
      </c>
      <c r="D1136" s="97" t="s">
        <v>4935</v>
      </c>
      <c r="E1136" s="97" t="s">
        <v>621</v>
      </c>
      <c r="F1136" s="97" t="s">
        <v>3373</v>
      </c>
      <c r="G1136" s="97" t="s">
        <v>3373</v>
      </c>
      <c r="H1136" s="97" t="s">
        <v>4936</v>
      </c>
      <c r="I1136" s="97">
        <v>12</v>
      </c>
      <c r="J1136" s="97" t="s">
        <v>4862</v>
      </c>
      <c r="K1136" s="96" t="s">
        <v>2355</v>
      </c>
      <c r="L1136" s="97"/>
      <c r="M1136" s="97" t="s">
        <v>4937</v>
      </c>
      <c r="P1136" t="str">
        <f t="shared" si="208"/>
        <v>ANDRADE</v>
      </c>
      <c r="Q1136" t="str">
        <f t="shared" si="209"/>
        <v>RAMIREZ</v>
      </c>
      <c r="R1136" t="str">
        <f t="shared" si="210"/>
        <v>ADUARDO DANIEL </v>
      </c>
      <c r="S1136" t="str">
        <f t="shared" si="211"/>
        <v>HOMBRE</v>
      </c>
      <c r="T1136" t="str">
        <f t="shared" si="212"/>
        <v>N/A</v>
      </c>
      <c r="U1136" t="str">
        <f t="shared" si="213"/>
        <v>N/A</v>
      </c>
      <c r="V1136" t="str">
        <f t="shared" si="214"/>
        <v>HACIENDA LA SAUCEDA #12 SAN MARTIN</v>
      </c>
      <c r="W1136" t="str">
        <f t="shared" si="215"/>
        <v>12</v>
      </c>
      <c r="X1136" t="str">
        <f t="shared" si="216"/>
        <v>SAN MARTIN </v>
      </c>
      <c r="Y1136" t="str">
        <f t="shared" si="217"/>
        <v>CABECERA</v>
      </c>
      <c r="Z1136" t="str">
        <f t="shared" si="218"/>
        <v/>
      </c>
      <c r="AA1136" t="str">
        <f t="shared" si="219"/>
        <v>MENOR CON DESNUTRICION</v>
      </c>
    </row>
    <row r="1137" spans="2:27" x14ac:dyDescent="0.25">
      <c r="B1137" s="97" t="s">
        <v>443</v>
      </c>
      <c r="C1137" s="96" t="s">
        <v>142</v>
      </c>
      <c r="D1137" s="97" t="s">
        <v>1046</v>
      </c>
      <c r="E1137" s="96"/>
      <c r="F1137" s="97">
        <v>22</v>
      </c>
      <c r="G1137" s="97">
        <v>3315128148</v>
      </c>
      <c r="H1137" s="97" t="s">
        <v>1512</v>
      </c>
      <c r="I1137" s="96" t="s">
        <v>4938</v>
      </c>
      <c r="J1137" s="97" t="s">
        <v>4862</v>
      </c>
      <c r="K1137" s="96" t="s">
        <v>2355</v>
      </c>
      <c r="L1137" s="96"/>
      <c r="M1137" s="96"/>
      <c r="P1137" t="str">
        <f t="shared" si="208"/>
        <v>GUTIÉRREZ</v>
      </c>
      <c r="Q1137" t="str">
        <f t="shared" si="209"/>
        <v>GONZÁLEZ</v>
      </c>
      <c r="R1137" t="str">
        <f t="shared" si="210"/>
        <v>MARIA ISABEL</v>
      </c>
      <c r="S1137" t="str">
        <f t="shared" si="211"/>
        <v/>
      </c>
      <c r="T1137" t="str">
        <f t="shared" si="212"/>
        <v>22</v>
      </c>
      <c r="U1137" t="str">
        <f t="shared" si="213"/>
        <v>3315128148</v>
      </c>
      <c r="V1137" t="str">
        <f t="shared" si="214"/>
        <v>HACIENDA ZAPOTLANEJO</v>
      </c>
      <c r="W1137" t="str">
        <f t="shared" si="215"/>
        <v>10-B</v>
      </c>
      <c r="X1137" t="str">
        <f t="shared" si="216"/>
        <v>SAN MARTIN </v>
      </c>
      <c r="Y1137" t="str">
        <f t="shared" si="217"/>
        <v>CABECERA</v>
      </c>
      <c r="Z1137" t="str">
        <f t="shared" si="218"/>
        <v/>
      </c>
      <c r="AA1137" t="str">
        <f t="shared" si="219"/>
        <v/>
      </c>
    </row>
    <row r="1138" spans="2:27" x14ac:dyDescent="0.25">
      <c r="B1138" s="97" t="s">
        <v>1437</v>
      </c>
      <c r="C1138" s="97" t="s">
        <v>229</v>
      </c>
      <c r="D1138" s="97" t="s">
        <v>901</v>
      </c>
      <c r="E1138" s="96"/>
      <c r="F1138" s="97">
        <v>33</v>
      </c>
      <c r="G1138" s="97">
        <v>3326030106</v>
      </c>
      <c r="H1138" s="97" t="s">
        <v>1512</v>
      </c>
      <c r="I1138" s="96">
        <v>26</v>
      </c>
      <c r="J1138" s="97" t="s">
        <v>4862</v>
      </c>
      <c r="K1138" s="96" t="s">
        <v>2355</v>
      </c>
      <c r="L1138" s="96"/>
      <c r="M1138" s="96"/>
      <c r="P1138" t="str">
        <f t="shared" si="208"/>
        <v>ONTIVEROS</v>
      </c>
      <c r="Q1138" t="str">
        <f t="shared" si="209"/>
        <v>VAZQUEZ</v>
      </c>
      <c r="R1138" t="str">
        <f t="shared" si="210"/>
        <v>ANGELICA</v>
      </c>
      <c r="S1138" t="str">
        <f t="shared" si="211"/>
        <v/>
      </c>
      <c r="T1138" t="str">
        <f t="shared" si="212"/>
        <v>33</v>
      </c>
      <c r="U1138" t="str">
        <f t="shared" si="213"/>
        <v>3326030106</v>
      </c>
      <c r="V1138" t="str">
        <f t="shared" si="214"/>
        <v>HACIENDA ZAPOTLANEJO</v>
      </c>
      <c r="W1138" t="str">
        <f t="shared" si="215"/>
        <v>26</v>
      </c>
      <c r="X1138" t="str">
        <f t="shared" si="216"/>
        <v>SAN MARTIN </v>
      </c>
      <c r="Y1138" t="str">
        <f t="shared" si="217"/>
        <v>CABECERA</v>
      </c>
      <c r="Z1138" t="str">
        <f t="shared" si="218"/>
        <v/>
      </c>
      <c r="AA1138" t="str">
        <f t="shared" si="219"/>
        <v/>
      </c>
    </row>
    <row r="1139" spans="2:27" x14ac:dyDescent="0.25">
      <c r="B1139" s="96" t="s">
        <v>3421</v>
      </c>
      <c r="C1139" s="96" t="s">
        <v>510</v>
      </c>
      <c r="D1139" s="96" t="s">
        <v>3911</v>
      </c>
      <c r="E1139" s="96" t="s">
        <v>33</v>
      </c>
      <c r="F1139" s="96"/>
      <c r="G1139" s="96">
        <v>3311970119</v>
      </c>
      <c r="H1139" s="96" t="s">
        <v>4939</v>
      </c>
      <c r="I1139" s="96">
        <v>208</v>
      </c>
      <c r="J1139" s="97" t="s">
        <v>4862</v>
      </c>
      <c r="K1139" s="96" t="s">
        <v>2355</v>
      </c>
      <c r="L1139" s="96"/>
      <c r="M1139" s="96"/>
      <c r="P1139" t="str">
        <f t="shared" si="208"/>
        <v>RUIZ </v>
      </c>
      <c r="Q1139" t="str">
        <f t="shared" si="209"/>
        <v>RUIZ</v>
      </c>
      <c r="R1139" t="str">
        <f t="shared" si="210"/>
        <v>MARIA GUADALUPE </v>
      </c>
      <c r="S1139" t="str">
        <f t="shared" si="211"/>
        <v>MUJER</v>
      </c>
      <c r="T1139" t="str">
        <f t="shared" si="212"/>
        <v/>
      </c>
      <c r="U1139" t="str">
        <f t="shared" si="213"/>
        <v>3311970119</v>
      </c>
      <c r="V1139" t="str">
        <f t="shared" si="214"/>
        <v>HACIENDA ZAPOTLANEJO</v>
      </c>
      <c r="W1139" t="str">
        <f t="shared" si="215"/>
        <v>208</v>
      </c>
      <c r="X1139" t="str">
        <f t="shared" si="216"/>
        <v>SAN MARTIN </v>
      </c>
      <c r="Y1139" t="str">
        <f t="shared" si="217"/>
        <v>CABECERA</v>
      </c>
      <c r="Z1139" t="str">
        <f t="shared" si="218"/>
        <v/>
      </c>
      <c r="AA1139" t="str">
        <f t="shared" si="219"/>
        <v/>
      </c>
    </row>
    <row r="1140" spans="2:27" x14ac:dyDescent="0.25">
      <c r="B1140" s="96" t="s">
        <v>4435</v>
      </c>
      <c r="C1140" s="97"/>
      <c r="D1140" s="96" t="s">
        <v>793</v>
      </c>
      <c r="E1140" s="97"/>
      <c r="F1140" s="97"/>
      <c r="G1140" s="97"/>
      <c r="H1140" s="96" t="s">
        <v>1512</v>
      </c>
      <c r="I1140" s="96">
        <v>71</v>
      </c>
      <c r="J1140" s="97" t="s">
        <v>4862</v>
      </c>
      <c r="K1140" s="96" t="s">
        <v>2355</v>
      </c>
      <c r="L1140" s="97"/>
      <c r="M1140" s="97"/>
      <c r="P1140" t="str">
        <f t="shared" si="208"/>
        <v>RUIZ </v>
      </c>
      <c r="Q1140" t="str">
        <f t="shared" si="209"/>
        <v/>
      </c>
      <c r="R1140" t="str">
        <f t="shared" si="210"/>
        <v>VERONICA</v>
      </c>
      <c r="S1140" t="str">
        <f t="shared" si="211"/>
        <v/>
      </c>
      <c r="T1140" t="str">
        <f t="shared" si="212"/>
        <v/>
      </c>
      <c r="U1140" t="str">
        <f t="shared" si="213"/>
        <v/>
      </c>
      <c r="V1140" t="str">
        <f t="shared" si="214"/>
        <v>HACIENDA ZAPOTLANEJO</v>
      </c>
      <c r="W1140" t="str">
        <f t="shared" si="215"/>
        <v>71</v>
      </c>
      <c r="X1140" t="str">
        <f t="shared" si="216"/>
        <v>SAN MARTIN </v>
      </c>
      <c r="Y1140" t="str">
        <f t="shared" si="217"/>
        <v>CABECERA</v>
      </c>
      <c r="Z1140" t="str">
        <f t="shared" si="218"/>
        <v/>
      </c>
      <c r="AA1140" t="str">
        <f t="shared" si="219"/>
        <v/>
      </c>
    </row>
    <row r="1141" spans="2:27" x14ac:dyDescent="0.25">
      <c r="B1141" s="97" t="s">
        <v>265</v>
      </c>
      <c r="C1141" s="97" t="s">
        <v>451</v>
      </c>
      <c r="D1141" s="97" t="s">
        <v>407</v>
      </c>
      <c r="E1141" s="97" t="s">
        <v>27</v>
      </c>
      <c r="F1141" s="97">
        <v>20</v>
      </c>
      <c r="G1141" s="97">
        <v>3330169609</v>
      </c>
      <c r="H1141" s="97" t="s">
        <v>4940</v>
      </c>
      <c r="I1141" s="97">
        <v>119</v>
      </c>
      <c r="J1141" s="97" t="s">
        <v>4862</v>
      </c>
      <c r="K1141" s="96" t="s">
        <v>2355</v>
      </c>
      <c r="L1141" s="97">
        <v>5</v>
      </c>
      <c r="M1141" s="97" t="s">
        <v>29</v>
      </c>
      <c r="P1141" t="str">
        <f t="shared" si="208"/>
        <v>ARAMBULA</v>
      </c>
      <c r="Q1141" t="str">
        <f t="shared" si="209"/>
        <v>RUIZ</v>
      </c>
      <c r="R1141" t="str">
        <f t="shared" si="210"/>
        <v>MARIA DE JESUS</v>
      </c>
      <c r="S1141" t="str">
        <f t="shared" si="211"/>
        <v>MUJER</v>
      </c>
      <c r="T1141" t="str">
        <f t="shared" si="212"/>
        <v>20</v>
      </c>
      <c r="U1141" t="str">
        <f t="shared" si="213"/>
        <v>3330169609</v>
      </c>
      <c r="V1141" t="str">
        <f t="shared" si="214"/>
        <v>HACIENDA ZAPOTLANEJO </v>
      </c>
      <c r="W1141" t="str">
        <f t="shared" si="215"/>
        <v>119</v>
      </c>
      <c r="X1141" t="str">
        <f t="shared" si="216"/>
        <v>SAN MARTIN </v>
      </c>
      <c r="Y1141" t="str">
        <f t="shared" si="217"/>
        <v>CABECERA</v>
      </c>
      <c r="Z1141" t="str">
        <f t="shared" si="218"/>
        <v>5</v>
      </c>
      <c r="AA1141" t="str">
        <f t="shared" si="219"/>
        <v>MADRE SOLTERA</v>
      </c>
    </row>
    <row r="1142" spans="2:27" x14ac:dyDescent="0.25">
      <c r="B1142" s="97" t="s">
        <v>510</v>
      </c>
      <c r="C1142" s="97" t="s">
        <v>2436</v>
      </c>
      <c r="D1142" s="97" t="s">
        <v>4941</v>
      </c>
      <c r="E1142" s="97" t="s">
        <v>33</v>
      </c>
      <c r="F1142" s="97">
        <v>45</v>
      </c>
      <c r="G1142" s="97">
        <v>3334820444</v>
      </c>
      <c r="H1142" s="97" t="s">
        <v>4942</v>
      </c>
      <c r="I1142" s="97" t="s">
        <v>4943</v>
      </c>
      <c r="J1142" s="97" t="s">
        <v>4862</v>
      </c>
      <c r="K1142" s="96" t="s">
        <v>2355</v>
      </c>
      <c r="L1142" s="97">
        <v>5</v>
      </c>
      <c r="M1142" s="97" t="s">
        <v>2970</v>
      </c>
      <c r="P1142" t="str">
        <f t="shared" si="208"/>
        <v>RUIZ</v>
      </c>
      <c r="Q1142" t="str">
        <f t="shared" si="209"/>
        <v>SANTOS</v>
      </c>
      <c r="R1142" t="str">
        <f t="shared" si="210"/>
        <v>SILVIA ELIZABETH </v>
      </c>
      <c r="S1142" t="str">
        <f t="shared" si="211"/>
        <v>MUJER</v>
      </c>
      <c r="T1142" t="str">
        <f t="shared" si="212"/>
        <v>45</v>
      </c>
      <c r="U1142" t="str">
        <f t="shared" si="213"/>
        <v>3334820444</v>
      </c>
      <c r="V1142" t="str">
        <f t="shared" si="214"/>
        <v>HACIENDA ZAPOTLANEJO # 119</v>
      </c>
      <c r="W1142" t="str">
        <f t="shared" si="215"/>
        <v>119-B</v>
      </c>
      <c r="X1142" t="str">
        <f t="shared" si="216"/>
        <v>SAN MARTIN </v>
      </c>
      <c r="Y1142" t="str">
        <f t="shared" si="217"/>
        <v>CABECERA</v>
      </c>
      <c r="Z1142" t="str">
        <f t="shared" si="218"/>
        <v>5</v>
      </c>
      <c r="AA1142" t="str">
        <f t="shared" si="219"/>
        <v>DESEMPLEADA</v>
      </c>
    </row>
    <row r="1143" spans="2:27" x14ac:dyDescent="0.25">
      <c r="B1143" s="96" t="s">
        <v>3731</v>
      </c>
      <c r="C1143" s="96" t="s">
        <v>1499</v>
      </c>
      <c r="D1143" s="96" t="s">
        <v>4944</v>
      </c>
      <c r="E1143" s="96" t="s">
        <v>3292</v>
      </c>
      <c r="F1143" s="96"/>
      <c r="G1143" s="96">
        <v>3334464346</v>
      </c>
      <c r="H1143" s="96" t="s">
        <v>799</v>
      </c>
      <c r="I1143" s="96">
        <v>31</v>
      </c>
      <c r="J1143" s="97" t="s">
        <v>4862</v>
      </c>
      <c r="K1143" s="96" t="s">
        <v>2355</v>
      </c>
      <c r="L1143" s="96"/>
      <c r="M1143" s="96"/>
      <c r="P1143" t="str">
        <f t="shared" si="208"/>
        <v>FLORES </v>
      </c>
      <c r="Q1143" t="str">
        <f t="shared" si="209"/>
        <v>TRINIDAD</v>
      </c>
      <c r="R1143" t="str">
        <f t="shared" si="210"/>
        <v>CECILIA BERENICE </v>
      </c>
      <c r="S1143" t="str">
        <f t="shared" si="211"/>
        <v>MUJER </v>
      </c>
      <c r="T1143" t="str">
        <f t="shared" si="212"/>
        <v/>
      </c>
      <c r="U1143" t="str">
        <f t="shared" si="213"/>
        <v>3334464346</v>
      </c>
      <c r="V1143" t="str">
        <f t="shared" si="214"/>
        <v>INGRESO</v>
      </c>
      <c r="W1143" t="str">
        <f t="shared" si="215"/>
        <v>31</v>
      </c>
      <c r="X1143" t="str">
        <f t="shared" si="216"/>
        <v>SAN MARTIN </v>
      </c>
      <c r="Y1143" t="str">
        <f t="shared" si="217"/>
        <v>CABECERA</v>
      </c>
      <c r="Z1143" t="str">
        <f t="shared" si="218"/>
        <v/>
      </c>
      <c r="AA1143" t="str">
        <f t="shared" si="219"/>
        <v/>
      </c>
    </row>
    <row r="1144" spans="2:27" x14ac:dyDescent="0.25">
      <c r="B1144" s="97" t="s">
        <v>1365</v>
      </c>
      <c r="C1144" s="97" t="s">
        <v>4945</v>
      </c>
      <c r="D1144" s="97" t="s">
        <v>4946</v>
      </c>
      <c r="E1144" s="97" t="s">
        <v>621</v>
      </c>
      <c r="F1144" s="97">
        <v>60</v>
      </c>
      <c r="G1144" s="97">
        <v>3123208283</v>
      </c>
      <c r="H1144" s="97" t="s">
        <v>1527</v>
      </c>
      <c r="I1144" s="97">
        <v>47</v>
      </c>
      <c r="J1144" s="97" t="s">
        <v>4862</v>
      </c>
      <c r="K1144" s="96" t="s">
        <v>2355</v>
      </c>
      <c r="L1144" s="97">
        <v>2</v>
      </c>
      <c r="M1144" s="97"/>
      <c r="P1144" t="str">
        <f t="shared" si="208"/>
        <v>LOZA</v>
      </c>
      <c r="Q1144" t="str">
        <f t="shared" si="209"/>
        <v>BELTRÁN</v>
      </c>
      <c r="R1144" t="str">
        <f t="shared" si="210"/>
        <v>MARÍO</v>
      </c>
      <c r="S1144" t="str">
        <f t="shared" si="211"/>
        <v>HOMBRE</v>
      </c>
      <c r="T1144" t="str">
        <f t="shared" si="212"/>
        <v>60</v>
      </c>
      <c r="U1144" t="str">
        <f t="shared" si="213"/>
        <v>3123208283</v>
      </c>
      <c r="V1144" t="str">
        <f t="shared" si="214"/>
        <v>INGRESO</v>
      </c>
      <c r="W1144" t="str">
        <f t="shared" si="215"/>
        <v>47</v>
      </c>
      <c r="X1144" t="str">
        <f t="shared" si="216"/>
        <v>SAN MARTIN </v>
      </c>
      <c r="Y1144" t="str">
        <f t="shared" si="217"/>
        <v>CABECERA</v>
      </c>
      <c r="Z1144" t="str">
        <f t="shared" si="218"/>
        <v>2</v>
      </c>
      <c r="AA1144" t="str">
        <f t="shared" si="219"/>
        <v/>
      </c>
    </row>
    <row r="1145" spans="2:27" x14ac:dyDescent="0.25">
      <c r="B1145" s="97" t="s">
        <v>1365</v>
      </c>
      <c r="C1145" s="97" t="s">
        <v>3996</v>
      </c>
      <c r="D1145" s="97" t="s">
        <v>4947</v>
      </c>
      <c r="E1145" s="97" t="s">
        <v>349</v>
      </c>
      <c r="F1145" s="97">
        <v>26</v>
      </c>
      <c r="G1145" s="97">
        <v>3330203573</v>
      </c>
      <c r="H1145" s="97" t="s">
        <v>1527</v>
      </c>
      <c r="I1145" s="97">
        <v>51</v>
      </c>
      <c r="J1145" s="97" t="s">
        <v>4862</v>
      </c>
      <c r="K1145" s="96" t="s">
        <v>2355</v>
      </c>
      <c r="L1145" s="97">
        <v>5</v>
      </c>
      <c r="M1145" s="97"/>
      <c r="P1145" t="str">
        <f t="shared" si="208"/>
        <v>LOZA</v>
      </c>
      <c r="Q1145" t="str">
        <f t="shared" si="209"/>
        <v>RUÍZ</v>
      </c>
      <c r="R1145" t="str">
        <f t="shared" si="210"/>
        <v>ZULEYCA</v>
      </c>
      <c r="S1145" t="str">
        <f t="shared" si="211"/>
        <v>MUJER</v>
      </c>
      <c r="T1145" t="str">
        <f t="shared" si="212"/>
        <v>26</v>
      </c>
      <c r="U1145" t="str">
        <f t="shared" si="213"/>
        <v>3330203573</v>
      </c>
      <c r="V1145" t="str">
        <f t="shared" si="214"/>
        <v>INGRESO</v>
      </c>
      <c r="W1145" t="str">
        <f t="shared" si="215"/>
        <v>51</v>
      </c>
      <c r="X1145" t="str">
        <f t="shared" si="216"/>
        <v>SAN MARTIN </v>
      </c>
      <c r="Y1145" t="str">
        <f t="shared" si="217"/>
        <v>CABECERA</v>
      </c>
      <c r="Z1145" t="str">
        <f t="shared" si="218"/>
        <v>5</v>
      </c>
      <c r="AA1145" t="str">
        <f t="shared" si="219"/>
        <v/>
      </c>
    </row>
    <row r="1146" spans="2:27" x14ac:dyDescent="0.25">
      <c r="B1146" s="97" t="s">
        <v>565</v>
      </c>
      <c r="C1146" s="97" t="s">
        <v>230</v>
      </c>
      <c r="D1146" s="97" t="s">
        <v>1526</v>
      </c>
      <c r="E1146" s="97" t="s">
        <v>27</v>
      </c>
      <c r="F1146" s="97">
        <v>40</v>
      </c>
      <c r="G1146" s="97">
        <v>3731014302</v>
      </c>
      <c r="H1146" s="97" t="s">
        <v>1527</v>
      </c>
      <c r="I1146" s="97">
        <v>41</v>
      </c>
      <c r="J1146" s="97" t="s">
        <v>4862</v>
      </c>
      <c r="K1146" s="96" t="s">
        <v>2355</v>
      </c>
      <c r="L1146" s="97">
        <v>4</v>
      </c>
      <c r="M1146" s="97" t="s">
        <v>29</v>
      </c>
      <c r="P1146" t="str">
        <f t="shared" si="208"/>
        <v>MORALES</v>
      </c>
      <c r="Q1146" t="str">
        <f t="shared" si="209"/>
        <v>RAMIREZ</v>
      </c>
      <c r="R1146" t="str">
        <f t="shared" si="210"/>
        <v>OLGA LIDIA</v>
      </c>
      <c r="S1146" t="str">
        <f t="shared" si="211"/>
        <v>MUJER</v>
      </c>
      <c r="T1146" t="str">
        <f t="shared" si="212"/>
        <v>40</v>
      </c>
      <c r="U1146" t="str">
        <f t="shared" si="213"/>
        <v>3731014302</v>
      </c>
      <c r="V1146" t="str">
        <f t="shared" si="214"/>
        <v>INGRESO</v>
      </c>
      <c r="W1146" t="str">
        <f t="shared" si="215"/>
        <v>41</v>
      </c>
      <c r="X1146" t="str">
        <f t="shared" si="216"/>
        <v>SAN MARTIN </v>
      </c>
      <c r="Y1146" t="str">
        <f t="shared" si="217"/>
        <v>CABECERA</v>
      </c>
      <c r="Z1146" t="str">
        <f t="shared" si="218"/>
        <v>4</v>
      </c>
      <c r="AA1146" t="str">
        <f t="shared" si="219"/>
        <v>MADRE SOLTERA</v>
      </c>
    </row>
    <row r="1147" spans="2:27" x14ac:dyDescent="0.25">
      <c r="B1147" s="96" t="s">
        <v>4264</v>
      </c>
      <c r="C1147" s="96" t="s">
        <v>306</v>
      </c>
      <c r="D1147" s="96" t="s">
        <v>798</v>
      </c>
      <c r="E1147" s="96" t="s">
        <v>33</v>
      </c>
      <c r="F1147" s="96"/>
      <c r="G1147" s="96">
        <v>3310446837</v>
      </c>
      <c r="H1147" s="96" t="s">
        <v>799</v>
      </c>
      <c r="I1147" s="96">
        <v>26</v>
      </c>
      <c r="J1147" s="97" t="s">
        <v>4862</v>
      </c>
      <c r="K1147" s="96" t="s">
        <v>2355</v>
      </c>
      <c r="L1147" s="96"/>
      <c r="M1147" s="96"/>
      <c r="P1147" t="str">
        <f t="shared" si="208"/>
        <v>ROBLES </v>
      </c>
      <c r="Q1147" t="str">
        <f t="shared" si="209"/>
        <v>TORRES</v>
      </c>
      <c r="R1147" t="str">
        <f t="shared" si="210"/>
        <v>MARIA DEL ROSARIO</v>
      </c>
      <c r="S1147" t="str">
        <f t="shared" si="211"/>
        <v>MUJER</v>
      </c>
      <c r="T1147" t="str">
        <f t="shared" si="212"/>
        <v/>
      </c>
      <c r="U1147" t="str">
        <f t="shared" si="213"/>
        <v>3310446837</v>
      </c>
      <c r="V1147" t="str">
        <f t="shared" si="214"/>
        <v>INGRESO</v>
      </c>
      <c r="W1147" t="str">
        <f t="shared" si="215"/>
        <v>26</v>
      </c>
      <c r="X1147" t="str">
        <f t="shared" si="216"/>
        <v>SAN MARTIN </v>
      </c>
      <c r="Y1147" t="str">
        <f t="shared" si="217"/>
        <v>CABECERA</v>
      </c>
      <c r="Z1147" t="str">
        <f t="shared" si="218"/>
        <v/>
      </c>
      <c r="AA1147" t="str">
        <f t="shared" si="219"/>
        <v/>
      </c>
    </row>
    <row r="1148" spans="2:27" x14ac:dyDescent="0.25">
      <c r="B1148" s="97" t="s">
        <v>510</v>
      </c>
      <c r="C1148" s="97" t="s">
        <v>306</v>
      </c>
      <c r="D1148" s="97" t="s">
        <v>4948</v>
      </c>
      <c r="E1148" s="97" t="s">
        <v>1333</v>
      </c>
      <c r="F1148" s="97">
        <v>35</v>
      </c>
      <c r="G1148" s="97"/>
      <c r="H1148" s="97" t="s">
        <v>799</v>
      </c>
      <c r="I1148" s="97">
        <v>46</v>
      </c>
      <c r="J1148" s="97" t="s">
        <v>4862</v>
      </c>
      <c r="K1148" s="96" t="s">
        <v>2355</v>
      </c>
      <c r="L1148" s="97"/>
      <c r="M1148" s="97"/>
      <c r="P1148" t="str">
        <f t="shared" si="208"/>
        <v>RUIZ</v>
      </c>
      <c r="Q1148" t="str">
        <f t="shared" si="209"/>
        <v>TORRES</v>
      </c>
      <c r="R1148" t="str">
        <f t="shared" si="210"/>
        <v>ALMA ROSA</v>
      </c>
      <c r="S1148" t="str">
        <f t="shared" si="211"/>
        <v>F</v>
      </c>
      <c r="T1148" t="str">
        <f t="shared" si="212"/>
        <v>35</v>
      </c>
      <c r="U1148" t="str">
        <f t="shared" si="213"/>
        <v/>
      </c>
      <c r="V1148" t="str">
        <f t="shared" si="214"/>
        <v>INGRESO</v>
      </c>
      <c r="W1148" t="str">
        <f t="shared" si="215"/>
        <v>46</v>
      </c>
      <c r="X1148" t="str">
        <f t="shared" si="216"/>
        <v>SAN MARTIN </v>
      </c>
      <c r="Y1148" t="str">
        <f t="shared" si="217"/>
        <v>CABECERA</v>
      </c>
      <c r="Z1148" t="str">
        <f t="shared" si="218"/>
        <v/>
      </c>
      <c r="AA1148" t="str">
        <f t="shared" si="219"/>
        <v/>
      </c>
    </row>
    <row r="1149" spans="2:27" x14ac:dyDescent="0.25">
      <c r="B1149" s="97" t="s">
        <v>3377</v>
      </c>
      <c r="C1149" s="96" t="s">
        <v>4949</v>
      </c>
      <c r="D1149" s="96" t="s">
        <v>4950</v>
      </c>
      <c r="E1149" s="96" t="s">
        <v>1333</v>
      </c>
      <c r="F1149" s="97"/>
      <c r="G1149" s="97">
        <v>3322362609</v>
      </c>
      <c r="H1149" s="97" t="s">
        <v>799</v>
      </c>
      <c r="I1149" s="97">
        <v>45</v>
      </c>
      <c r="J1149" s="97" t="s">
        <v>4862</v>
      </c>
      <c r="K1149" s="96" t="s">
        <v>2355</v>
      </c>
      <c r="L1149" s="97">
        <v>4</v>
      </c>
      <c r="M1149" s="97" t="s">
        <v>4951</v>
      </c>
      <c r="P1149" t="str">
        <f t="shared" si="208"/>
        <v>LARA </v>
      </c>
      <c r="Q1149" t="str">
        <f t="shared" si="209"/>
        <v>VELARDE</v>
      </c>
      <c r="R1149" t="str">
        <f t="shared" si="210"/>
        <v>MARYCRUZ</v>
      </c>
      <c r="S1149" t="str">
        <f t="shared" si="211"/>
        <v>F</v>
      </c>
      <c r="T1149" t="str">
        <f t="shared" si="212"/>
        <v/>
      </c>
      <c r="U1149" t="str">
        <f t="shared" si="213"/>
        <v>3322362609</v>
      </c>
      <c r="V1149" t="str">
        <f t="shared" si="214"/>
        <v>INGRESO</v>
      </c>
      <c r="W1149" t="str">
        <f t="shared" si="215"/>
        <v>45</v>
      </c>
      <c r="X1149" t="str">
        <f t="shared" si="216"/>
        <v>SAN MARTIN </v>
      </c>
      <c r="Y1149" t="str">
        <f t="shared" si="217"/>
        <v>CABECERA</v>
      </c>
      <c r="Z1149" t="str">
        <f t="shared" si="218"/>
        <v>4</v>
      </c>
      <c r="AA1149" t="str">
        <f t="shared" si="219"/>
        <v>DESEMPLEADOA</v>
      </c>
    </row>
    <row r="1150" spans="2:27" x14ac:dyDescent="0.25">
      <c r="B1150" s="96" t="s">
        <v>4952</v>
      </c>
      <c r="C1150" s="96" t="s">
        <v>1518</v>
      </c>
      <c r="D1150" s="96" t="s">
        <v>4953</v>
      </c>
      <c r="E1150" s="96"/>
      <c r="F1150" s="96"/>
      <c r="G1150" s="96">
        <v>3329313647</v>
      </c>
      <c r="H1150" s="96" t="s">
        <v>4954</v>
      </c>
      <c r="I1150" s="96">
        <v>42</v>
      </c>
      <c r="J1150" s="97" t="s">
        <v>4862</v>
      </c>
      <c r="K1150" s="96" t="s">
        <v>2355</v>
      </c>
      <c r="L1150" s="96"/>
      <c r="M1150" s="96"/>
      <c r="P1150" t="str">
        <f t="shared" si="208"/>
        <v>LARA </v>
      </c>
      <c r="Q1150" t="str">
        <f t="shared" si="209"/>
        <v>MARTINEZ</v>
      </c>
      <c r="R1150" t="str">
        <f t="shared" si="210"/>
        <v>VERONICA ALEJANDRA </v>
      </c>
      <c r="S1150" t="str">
        <f t="shared" si="211"/>
        <v/>
      </c>
      <c r="T1150" t="str">
        <f t="shared" si="212"/>
        <v/>
      </c>
      <c r="U1150" t="str">
        <f t="shared" si="213"/>
        <v>3329313647</v>
      </c>
      <c r="V1150" t="str">
        <f t="shared" si="214"/>
        <v>INGRESO </v>
      </c>
      <c r="W1150" t="str">
        <f t="shared" si="215"/>
        <v>42</v>
      </c>
      <c r="X1150" t="str">
        <f t="shared" si="216"/>
        <v>SAN MARTIN </v>
      </c>
      <c r="Y1150" t="str">
        <f t="shared" si="217"/>
        <v>CABECERA</v>
      </c>
      <c r="Z1150" t="str">
        <f t="shared" si="218"/>
        <v/>
      </c>
      <c r="AA1150" t="str">
        <f t="shared" si="219"/>
        <v/>
      </c>
    </row>
    <row r="1151" spans="2:27" x14ac:dyDescent="0.25">
      <c r="B1151" s="97" t="s">
        <v>88</v>
      </c>
      <c r="C1151" s="97" t="s">
        <v>379</v>
      </c>
      <c r="D1151" s="97" t="s">
        <v>1544</v>
      </c>
      <c r="E1151" s="97" t="s">
        <v>27</v>
      </c>
      <c r="F1151" s="97">
        <v>69</v>
      </c>
      <c r="G1151" s="97">
        <v>3313969262</v>
      </c>
      <c r="H1151" s="97" t="s">
        <v>4955</v>
      </c>
      <c r="I1151" s="97" t="s">
        <v>4956</v>
      </c>
      <c r="J1151" s="97" t="s">
        <v>4862</v>
      </c>
      <c r="K1151" s="96" t="s">
        <v>2355</v>
      </c>
      <c r="L1151" s="97">
        <v>2</v>
      </c>
      <c r="M1151" s="97" t="s">
        <v>53</v>
      </c>
      <c r="P1151" t="str">
        <f t="shared" si="208"/>
        <v>RAMÍREZ</v>
      </c>
      <c r="Q1151" t="str">
        <f t="shared" si="209"/>
        <v>VARGAS</v>
      </c>
      <c r="R1151" t="str">
        <f t="shared" si="210"/>
        <v>MARIA ASENCION</v>
      </c>
      <c r="S1151" t="str">
        <f t="shared" si="211"/>
        <v>MUJER</v>
      </c>
      <c r="T1151" t="str">
        <f t="shared" si="212"/>
        <v>69</v>
      </c>
      <c r="U1151" t="str">
        <f t="shared" si="213"/>
        <v>3313969262</v>
      </c>
      <c r="V1151" t="str">
        <f t="shared" si="214"/>
        <v>INGRESO </v>
      </c>
      <c r="W1151" t="str">
        <f t="shared" si="215"/>
        <v>40A</v>
      </c>
      <c r="X1151" t="str">
        <f t="shared" si="216"/>
        <v>SAN MARTIN </v>
      </c>
      <c r="Y1151" t="str">
        <f t="shared" si="217"/>
        <v>CABECERA</v>
      </c>
      <c r="Z1151" t="str">
        <f t="shared" si="218"/>
        <v>2</v>
      </c>
      <c r="AA1151" t="str">
        <f t="shared" si="219"/>
        <v>ADULTO MAYOR</v>
      </c>
    </row>
    <row r="1152" spans="2:27" x14ac:dyDescent="0.25">
      <c r="B1152" s="97" t="s">
        <v>4957</v>
      </c>
      <c r="C1152" s="97"/>
      <c r="D1152" s="97" t="s">
        <v>684</v>
      </c>
      <c r="E1152" s="97"/>
      <c r="F1152" s="97"/>
      <c r="G1152" s="97">
        <v>3321804992</v>
      </c>
      <c r="H1152" s="97" t="s">
        <v>4958</v>
      </c>
      <c r="I1152" s="97" t="s">
        <v>2018</v>
      </c>
      <c r="J1152" s="97" t="s">
        <v>4862</v>
      </c>
      <c r="K1152" s="96" t="s">
        <v>2355</v>
      </c>
      <c r="L1152" s="97"/>
      <c r="M1152" s="97"/>
      <c r="P1152" t="str">
        <f t="shared" si="208"/>
        <v>FICHER</v>
      </c>
      <c r="Q1152" t="str">
        <f t="shared" si="209"/>
        <v/>
      </c>
      <c r="R1152" t="str">
        <f t="shared" si="210"/>
        <v>JUANA</v>
      </c>
      <c r="S1152" t="str">
        <f t="shared" si="211"/>
        <v/>
      </c>
      <c r="T1152" t="str">
        <f t="shared" si="212"/>
        <v/>
      </c>
      <c r="U1152" t="str">
        <f t="shared" si="213"/>
        <v>3321804992</v>
      </c>
      <c r="V1152" t="str">
        <f t="shared" si="214"/>
        <v>JESUS SANCHEZ CARRILLO</v>
      </c>
      <c r="W1152" t="str">
        <f t="shared" si="215"/>
        <v>19-B</v>
      </c>
      <c r="X1152" t="str">
        <f t="shared" si="216"/>
        <v>SAN MARTIN </v>
      </c>
      <c r="Y1152" t="str">
        <f t="shared" si="217"/>
        <v>CABECERA</v>
      </c>
      <c r="Z1152" t="str">
        <f t="shared" si="218"/>
        <v/>
      </c>
      <c r="AA1152" t="str">
        <f t="shared" si="219"/>
        <v/>
      </c>
    </row>
    <row r="1153" spans="2:27" x14ac:dyDescent="0.25">
      <c r="B1153" s="97" t="s">
        <v>1171</v>
      </c>
      <c r="C1153" s="97"/>
      <c r="D1153" s="97" t="s">
        <v>4959</v>
      </c>
      <c r="E1153" s="97" t="s">
        <v>1333</v>
      </c>
      <c r="F1153" s="97" t="s">
        <v>3345</v>
      </c>
      <c r="G1153" s="97">
        <v>3311730888</v>
      </c>
      <c r="H1153" s="97" t="s">
        <v>4958</v>
      </c>
      <c r="I1153" s="97">
        <v>4</v>
      </c>
      <c r="J1153" s="97" t="s">
        <v>4862</v>
      </c>
      <c r="K1153" s="96" t="s">
        <v>2355</v>
      </c>
      <c r="L1153" s="97"/>
      <c r="M1153" s="97" t="s">
        <v>3399</v>
      </c>
      <c r="P1153" t="str">
        <f t="shared" si="208"/>
        <v>MURGUIA</v>
      </c>
      <c r="Q1153" t="str">
        <f t="shared" si="209"/>
        <v/>
      </c>
      <c r="R1153" t="str">
        <f t="shared" si="210"/>
        <v>TYTY</v>
      </c>
      <c r="S1153" t="str">
        <f t="shared" si="211"/>
        <v>F</v>
      </c>
      <c r="T1153" t="str">
        <f t="shared" si="212"/>
        <v>N/D</v>
      </c>
      <c r="U1153" t="str">
        <f t="shared" si="213"/>
        <v>3311730888</v>
      </c>
      <c r="V1153" t="str">
        <f t="shared" si="214"/>
        <v>JESUS SANCHEZ CARRILLO</v>
      </c>
      <c r="W1153" t="str">
        <f t="shared" si="215"/>
        <v>4</v>
      </c>
      <c r="X1153" t="str">
        <f t="shared" si="216"/>
        <v>SAN MARTIN </v>
      </c>
      <c r="Y1153" t="str">
        <f t="shared" si="217"/>
        <v>CABECERA</v>
      </c>
      <c r="Z1153" t="str">
        <f t="shared" si="218"/>
        <v/>
      </c>
      <c r="AA1153" t="str">
        <f t="shared" si="219"/>
        <v>S/D</v>
      </c>
    </row>
    <row r="1154" spans="2:27" x14ac:dyDescent="0.25">
      <c r="B1154" s="97" t="s">
        <v>40</v>
      </c>
      <c r="C1154" s="97" t="s">
        <v>157</v>
      </c>
      <c r="D1154" s="97" t="s">
        <v>846</v>
      </c>
      <c r="E1154" s="97" t="s">
        <v>267</v>
      </c>
      <c r="F1154" s="97">
        <v>63</v>
      </c>
      <c r="G1154" s="97">
        <v>3314410675</v>
      </c>
      <c r="H1154" s="97" t="s">
        <v>4960</v>
      </c>
      <c r="I1154" s="97" t="s">
        <v>4961</v>
      </c>
      <c r="J1154" s="97" t="s">
        <v>4862</v>
      </c>
      <c r="K1154" s="96" t="s">
        <v>2355</v>
      </c>
      <c r="L1154" s="97">
        <v>1</v>
      </c>
      <c r="M1154" s="97" t="s">
        <v>53</v>
      </c>
      <c r="P1154" t="str">
        <f t="shared" ref="P1154:P1217" si="220">UPPER(B1154)</f>
        <v>ALVAREZ</v>
      </c>
      <c r="Q1154" t="str">
        <f t="shared" ref="Q1154:Q1217" si="221">UPPER(C1154)</f>
        <v>PEREZ</v>
      </c>
      <c r="R1154" t="str">
        <f t="shared" ref="R1154:R1217" si="222">UPPER(D1154)</f>
        <v>PABLO</v>
      </c>
      <c r="S1154" t="str">
        <f t="shared" ref="S1154:S1217" si="223">UPPER(E1154)</f>
        <v>HOMBRE</v>
      </c>
      <c r="T1154" t="str">
        <f t="shared" ref="T1154:T1217" si="224">UPPER(F1154)</f>
        <v>63</v>
      </c>
      <c r="U1154" t="str">
        <f t="shared" ref="U1154:U1217" si="225">UPPER(G1154)</f>
        <v>3314410675</v>
      </c>
      <c r="V1154" t="str">
        <f t="shared" ref="V1154:V1217" si="226">UPPER(H1154)</f>
        <v>JUAN PABLO 1</v>
      </c>
      <c r="W1154" t="str">
        <f t="shared" ref="W1154:W1217" si="227">UPPER(I1154)</f>
        <v>212B</v>
      </c>
      <c r="X1154" t="str">
        <f t="shared" ref="X1154:X1217" si="228">UPPER(J1154)</f>
        <v>SAN MARTIN </v>
      </c>
      <c r="Y1154" t="str">
        <f t="shared" ref="Y1154:Y1217" si="229">UPPER(K1154)</f>
        <v>CABECERA</v>
      </c>
      <c r="Z1154" t="str">
        <f t="shared" ref="Z1154:Z1217" si="230">UPPER(L1154)</f>
        <v>1</v>
      </c>
      <c r="AA1154" t="str">
        <f t="shared" ref="AA1154:AA1217" si="231">UPPER(M1154)</f>
        <v>ADULTO MAYOR</v>
      </c>
    </row>
    <row r="1155" spans="2:27" x14ac:dyDescent="0.25">
      <c r="B1155" s="97" t="s">
        <v>250</v>
      </c>
      <c r="C1155" s="96" t="s">
        <v>142</v>
      </c>
      <c r="D1155" s="97" t="s">
        <v>1483</v>
      </c>
      <c r="E1155" s="96"/>
      <c r="F1155" s="97">
        <v>65</v>
      </c>
      <c r="G1155" s="97">
        <v>3327996921</v>
      </c>
      <c r="H1155" s="97" t="s">
        <v>254</v>
      </c>
      <c r="I1155" s="96">
        <v>237</v>
      </c>
      <c r="J1155" s="97" t="s">
        <v>4862</v>
      </c>
      <c r="K1155" s="96" t="s">
        <v>2355</v>
      </c>
      <c r="L1155" s="96"/>
      <c r="M1155" s="96"/>
      <c r="P1155" t="str">
        <f t="shared" si="220"/>
        <v>ÁLVAREZ</v>
      </c>
      <c r="Q1155" t="str">
        <f t="shared" si="221"/>
        <v>GONZÁLEZ</v>
      </c>
      <c r="R1155" t="str">
        <f t="shared" si="222"/>
        <v>JOSE ROSARIO</v>
      </c>
      <c r="S1155" t="str">
        <f t="shared" si="223"/>
        <v/>
      </c>
      <c r="T1155" t="str">
        <f t="shared" si="224"/>
        <v>65</v>
      </c>
      <c r="U1155" t="str">
        <f t="shared" si="225"/>
        <v>3327996921</v>
      </c>
      <c r="V1155" t="str">
        <f t="shared" si="226"/>
        <v>MOCTEZUMA</v>
      </c>
      <c r="W1155" t="str">
        <f t="shared" si="227"/>
        <v>237</v>
      </c>
      <c r="X1155" t="str">
        <f t="shared" si="228"/>
        <v>SAN MARTIN </v>
      </c>
      <c r="Y1155" t="str">
        <f t="shared" si="229"/>
        <v>CABECERA</v>
      </c>
      <c r="Z1155" t="str">
        <f t="shared" si="230"/>
        <v/>
      </c>
      <c r="AA1155" t="str">
        <f t="shared" si="231"/>
        <v/>
      </c>
    </row>
    <row r="1156" spans="2:27" x14ac:dyDescent="0.25">
      <c r="B1156" s="97" t="s">
        <v>290</v>
      </c>
      <c r="C1156" s="96"/>
      <c r="D1156" s="97" t="s">
        <v>480</v>
      </c>
      <c r="E1156" s="96"/>
      <c r="F1156" s="96"/>
      <c r="G1156" s="97">
        <v>3323803962</v>
      </c>
      <c r="H1156" s="97" t="s">
        <v>1481</v>
      </c>
      <c r="I1156" s="96">
        <v>64</v>
      </c>
      <c r="J1156" s="97" t="s">
        <v>4862</v>
      </c>
      <c r="K1156" s="96" t="s">
        <v>2355</v>
      </c>
      <c r="L1156" s="96"/>
      <c r="M1156" s="96"/>
      <c r="P1156" t="str">
        <f t="shared" si="220"/>
        <v>AGUIRRE</v>
      </c>
      <c r="Q1156" t="str">
        <f t="shared" si="221"/>
        <v/>
      </c>
      <c r="R1156" t="str">
        <f t="shared" si="222"/>
        <v>ROCIO</v>
      </c>
      <c r="S1156" t="str">
        <f t="shared" si="223"/>
        <v/>
      </c>
      <c r="T1156" t="str">
        <f t="shared" si="224"/>
        <v/>
      </c>
      <c r="U1156" t="str">
        <f t="shared" si="225"/>
        <v>3323803962</v>
      </c>
      <c r="V1156" t="str">
        <f t="shared" si="226"/>
        <v>PABLO NERUDA</v>
      </c>
      <c r="W1156" t="str">
        <f t="shared" si="227"/>
        <v>64</v>
      </c>
      <c r="X1156" t="str">
        <f t="shared" si="228"/>
        <v>SAN MARTIN </v>
      </c>
      <c r="Y1156" t="str">
        <f t="shared" si="229"/>
        <v>CABECERA</v>
      </c>
      <c r="Z1156" t="str">
        <f t="shared" si="230"/>
        <v/>
      </c>
      <c r="AA1156" t="str">
        <f t="shared" si="231"/>
        <v/>
      </c>
    </row>
    <row r="1157" spans="2:27" x14ac:dyDescent="0.25">
      <c r="B1157" s="97" t="s">
        <v>4113</v>
      </c>
      <c r="C1157" s="97" t="s">
        <v>3802</v>
      </c>
      <c r="D1157" s="97" t="s">
        <v>4962</v>
      </c>
      <c r="E1157" s="97" t="s">
        <v>27</v>
      </c>
      <c r="F1157" s="97">
        <v>54</v>
      </c>
      <c r="G1157" s="97">
        <v>3320267661</v>
      </c>
      <c r="H1157" s="97" t="s">
        <v>1481</v>
      </c>
      <c r="I1157" s="97">
        <v>100</v>
      </c>
      <c r="J1157" s="97" t="s">
        <v>4862</v>
      </c>
      <c r="K1157" s="96" t="s">
        <v>2355</v>
      </c>
      <c r="L1157" s="97">
        <v>1</v>
      </c>
      <c r="M1157" s="97" t="s">
        <v>66</v>
      </c>
      <c r="P1157" t="str">
        <f t="shared" si="220"/>
        <v>HERMOSILLO </v>
      </c>
      <c r="Q1157" t="str">
        <f t="shared" si="221"/>
        <v>GOMEZ </v>
      </c>
      <c r="R1157" t="str">
        <f t="shared" si="222"/>
        <v>MARTHA </v>
      </c>
      <c r="S1157" t="str">
        <f t="shared" si="223"/>
        <v>MUJER</v>
      </c>
      <c r="T1157" t="str">
        <f t="shared" si="224"/>
        <v>54</v>
      </c>
      <c r="U1157" t="str">
        <f t="shared" si="225"/>
        <v>3320267661</v>
      </c>
      <c r="V1157" t="str">
        <f t="shared" si="226"/>
        <v>PABLO NERUDA</v>
      </c>
      <c r="W1157" t="str">
        <f t="shared" si="227"/>
        <v>100</v>
      </c>
      <c r="X1157" t="str">
        <f t="shared" si="228"/>
        <v>SAN MARTIN </v>
      </c>
      <c r="Y1157" t="str">
        <f t="shared" si="229"/>
        <v>CABECERA</v>
      </c>
      <c r="Z1157" t="str">
        <f t="shared" si="230"/>
        <v>1</v>
      </c>
      <c r="AA1157" t="str">
        <f t="shared" si="231"/>
        <v>VIUDA</v>
      </c>
    </row>
    <row r="1158" spans="2:27" x14ac:dyDescent="0.25">
      <c r="B1158" s="97" t="s">
        <v>234</v>
      </c>
      <c r="C1158" s="97" t="s">
        <v>361</v>
      </c>
      <c r="D1158" s="97" t="s">
        <v>4963</v>
      </c>
      <c r="E1158" s="96"/>
      <c r="F1158" s="97">
        <v>30</v>
      </c>
      <c r="G1158" s="97">
        <v>3313811474</v>
      </c>
      <c r="H1158" s="97" t="s">
        <v>1481</v>
      </c>
      <c r="I1158" s="96">
        <v>116</v>
      </c>
      <c r="J1158" s="97" t="s">
        <v>4862</v>
      </c>
      <c r="K1158" s="96" t="s">
        <v>2355</v>
      </c>
      <c r="L1158" s="96"/>
      <c r="M1158" s="96"/>
      <c r="P1158" t="str">
        <f t="shared" si="220"/>
        <v>MURGUIA</v>
      </c>
      <c r="Q1158" t="str">
        <f t="shared" si="221"/>
        <v>TORRES</v>
      </c>
      <c r="R1158" t="str">
        <f t="shared" si="222"/>
        <v>CLAUDIA DE JESUS</v>
      </c>
      <c r="S1158" t="str">
        <f t="shared" si="223"/>
        <v/>
      </c>
      <c r="T1158" t="str">
        <f t="shared" si="224"/>
        <v>30</v>
      </c>
      <c r="U1158" t="str">
        <f t="shared" si="225"/>
        <v>3313811474</v>
      </c>
      <c r="V1158" t="str">
        <f t="shared" si="226"/>
        <v>PABLO NERUDA</v>
      </c>
      <c r="W1158" t="str">
        <f t="shared" si="227"/>
        <v>116</v>
      </c>
      <c r="X1158" t="str">
        <f t="shared" si="228"/>
        <v>SAN MARTIN </v>
      </c>
      <c r="Y1158" t="str">
        <f t="shared" si="229"/>
        <v>CABECERA</v>
      </c>
      <c r="Z1158" t="str">
        <f t="shared" si="230"/>
        <v/>
      </c>
      <c r="AA1158" t="str">
        <f t="shared" si="231"/>
        <v/>
      </c>
    </row>
    <row r="1159" spans="2:27" x14ac:dyDescent="0.25">
      <c r="B1159" s="96" t="s">
        <v>3332</v>
      </c>
      <c r="C1159" s="96" t="s">
        <v>510</v>
      </c>
      <c r="D1159" s="96" t="s">
        <v>4964</v>
      </c>
      <c r="E1159" s="96" t="s">
        <v>3292</v>
      </c>
      <c r="F1159" s="96"/>
      <c r="G1159" s="96">
        <v>3326231241</v>
      </c>
      <c r="H1159" s="97" t="s">
        <v>1481</v>
      </c>
      <c r="I1159" s="96">
        <v>80</v>
      </c>
      <c r="J1159" s="97" t="s">
        <v>4862</v>
      </c>
      <c r="K1159" s="96" t="s">
        <v>2355</v>
      </c>
      <c r="L1159" s="96"/>
      <c r="M1159" s="96"/>
      <c r="P1159" t="str">
        <f t="shared" si="220"/>
        <v>OLIVARES </v>
      </c>
      <c r="Q1159" t="str">
        <f t="shared" si="221"/>
        <v>RUIZ</v>
      </c>
      <c r="R1159" t="str">
        <f t="shared" si="222"/>
        <v>ANDREA CELINA </v>
      </c>
      <c r="S1159" t="str">
        <f t="shared" si="223"/>
        <v>MUJER </v>
      </c>
      <c r="T1159" t="str">
        <f t="shared" si="224"/>
        <v/>
      </c>
      <c r="U1159" t="str">
        <f t="shared" si="225"/>
        <v>3326231241</v>
      </c>
      <c r="V1159" t="str">
        <f t="shared" si="226"/>
        <v>PABLO NERUDA</v>
      </c>
      <c r="W1159" t="str">
        <f t="shared" si="227"/>
        <v>80</v>
      </c>
      <c r="X1159" t="str">
        <f t="shared" si="228"/>
        <v>SAN MARTIN </v>
      </c>
      <c r="Y1159" t="str">
        <f t="shared" si="229"/>
        <v>CABECERA</v>
      </c>
      <c r="Z1159" t="str">
        <f t="shared" si="230"/>
        <v/>
      </c>
      <c r="AA1159" t="str">
        <f t="shared" si="231"/>
        <v/>
      </c>
    </row>
    <row r="1160" spans="2:27" x14ac:dyDescent="0.25">
      <c r="B1160" s="97" t="s">
        <v>4965</v>
      </c>
      <c r="C1160" s="97" t="s">
        <v>4855</v>
      </c>
      <c r="D1160" s="97" t="s">
        <v>4966</v>
      </c>
      <c r="E1160" s="97" t="s">
        <v>3303</v>
      </c>
      <c r="F1160" s="97"/>
      <c r="G1160" s="97">
        <v>3323679594</v>
      </c>
      <c r="H1160" s="97" t="s">
        <v>4967</v>
      </c>
      <c r="I1160" s="97">
        <v>68</v>
      </c>
      <c r="J1160" s="97" t="s">
        <v>4862</v>
      </c>
      <c r="K1160" s="96" t="s">
        <v>2355</v>
      </c>
      <c r="L1160" s="97">
        <v>6</v>
      </c>
      <c r="M1160" s="97"/>
      <c r="P1160" t="str">
        <f t="shared" si="220"/>
        <v>VADILLO </v>
      </c>
      <c r="Q1160" t="str">
        <f t="shared" si="221"/>
        <v>OROZCO </v>
      </c>
      <c r="R1160" t="str">
        <f t="shared" si="222"/>
        <v>MARIA LOURDES</v>
      </c>
      <c r="S1160" t="str">
        <f t="shared" si="223"/>
        <v>MUJER </v>
      </c>
      <c r="T1160" t="str">
        <f t="shared" si="224"/>
        <v/>
      </c>
      <c r="U1160" t="str">
        <f t="shared" si="225"/>
        <v>3323679594</v>
      </c>
      <c r="V1160" t="str">
        <f t="shared" si="226"/>
        <v>PABLO NERUDA </v>
      </c>
      <c r="W1160" t="str">
        <f t="shared" si="227"/>
        <v>68</v>
      </c>
      <c r="X1160" t="str">
        <f t="shared" si="228"/>
        <v>SAN MARTIN </v>
      </c>
      <c r="Y1160" t="str">
        <f t="shared" si="229"/>
        <v>CABECERA</v>
      </c>
      <c r="Z1160" t="str">
        <f t="shared" si="230"/>
        <v>6</v>
      </c>
      <c r="AA1160" t="str">
        <f t="shared" si="231"/>
        <v/>
      </c>
    </row>
    <row r="1161" spans="2:27" x14ac:dyDescent="0.25">
      <c r="B1161" s="96" t="s">
        <v>3429</v>
      </c>
      <c r="C1161" s="96" t="s">
        <v>1548</v>
      </c>
      <c r="D1161" s="96" t="s">
        <v>798</v>
      </c>
      <c r="E1161" s="96" t="s">
        <v>33</v>
      </c>
      <c r="F1161" s="96">
        <v>34</v>
      </c>
      <c r="G1161" s="96">
        <v>3334624087</v>
      </c>
      <c r="H1161" s="96" t="s">
        <v>1549</v>
      </c>
      <c r="I1161" s="96">
        <v>30</v>
      </c>
      <c r="J1161" s="97" t="s">
        <v>4862</v>
      </c>
      <c r="K1161" s="96" t="s">
        <v>2355</v>
      </c>
      <c r="L1161" s="96"/>
      <c r="M1161" s="96"/>
      <c r="P1161" t="str">
        <f t="shared" si="220"/>
        <v>RAMIREZ </v>
      </c>
      <c r="Q1161" t="str">
        <f t="shared" si="221"/>
        <v>DURAN</v>
      </c>
      <c r="R1161" t="str">
        <f t="shared" si="222"/>
        <v>MARIA DEL ROSARIO</v>
      </c>
      <c r="S1161" t="str">
        <f t="shared" si="223"/>
        <v>MUJER</v>
      </c>
      <c r="T1161" t="str">
        <f t="shared" si="224"/>
        <v>34</v>
      </c>
      <c r="U1161" t="str">
        <f t="shared" si="225"/>
        <v>3334624087</v>
      </c>
      <c r="V1161" t="str">
        <f t="shared" si="226"/>
        <v>PEDRO MORENO</v>
      </c>
      <c r="W1161" t="str">
        <f t="shared" si="227"/>
        <v>30</v>
      </c>
      <c r="X1161" t="str">
        <f t="shared" si="228"/>
        <v>SAN MARTIN </v>
      </c>
      <c r="Y1161" t="str">
        <f t="shared" si="229"/>
        <v>CABECERA</v>
      </c>
      <c r="Z1161" t="str">
        <f t="shared" si="230"/>
        <v/>
      </c>
      <c r="AA1161" t="str">
        <f t="shared" si="231"/>
        <v/>
      </c>
    </row>
    <row r="1162" spans="2:27" x14ac:dyDescent="0.25">
      <c r="B1162" s="97" t="s">
        <v>4624</v>
      </c>
      <c r="C1162" s="97" t="s">
        <v>3720</v>
      </c>
      <c r="D1162" s="97" t="s">
        <v>4968</v>
      </c>
      <c r="E1162" s="97" t="s">
        <v>27</v>
      </c>
      <c r="F1162" s="97">
        <v>27</v>
      </c>
      <c r="G1162" s="97">
        <v>3311777251</v>
      </c>
      <c r="H1162" s="97" t="s">
        <v>4969</v>
      </c>
      <c r="I1162" s="97">
        <v>95</v>
      </c>
      <c r="J1162" s="97" t="s">
        <v>4862</v>
      </c>
      <c r="K1162" s="96" t="s">
        <v>2355</v>
      </c>
      <c r="L1162" s="97">
        <v>5</v>
      </c>
      <c r="M1162" s="97" t="s">
        <v>89</v>
      </c>
      <c r="P1162" t="str">
        <f t="shared" si="220"/>
        <v>GONZÁLEZ </v>
      </c>
      <c r="Q1162" t="str">
        <f t="shared" si="221"/>
        <v>SANDOVAL </v>
      </c>
      <c r="R1162" t="str">
        <f t="shared" si="222"/>
        <v>ANA GABRIELA</v>
      </c>
      <c r="S1162" t="str">
        <f t="shared" si="223"/>
        <v>MUJER</v>
      </c>
      <c r="T1162" t="str">
        <f t="shared" si="224"/>
        <v>27</v>
      </c>
      <c r="U1162" t="str">
        <f t="shared" si="225"/>
        <v>3311777251</v>
      </c>
      <c r="V1162" t="str">
        <f t="shared" si="226"/>
        <v>PRICILIANO SÁNCHEZ </v>
      </c>
      <c r="W1162" t="str">
        <f t="shared" si="227"/>
        <v>95</v>
      </c>
      <c r="X1162" t="str">
        <f t="shared" si="228"/>
        <v>SAN MARTIN </v>
      </c>
      <c r="Y1162" t="str">
        <f t="shared" si="229"/>
        <v>CABECERA</v>
      </c>
      <c r="Z1162" t="str">
        <f t="shared" si="230"/>
        <v>5</v>
      </c>
      <c r="AA1162" t="str">
        <f t="shared" si="231"/>
        <v>DISCAPACITADO(A)</v>
      </c>
    </row>
    <row r="1163" spans="2:27" x14ac:dyDescent="0.25">
      <c r="B1163" s="96" t="s">
        <v>94</v>
      </c>
      <c r="C1163" s="96" t="s">
        <v>4501</v>
      </c>
      <c r="D1163" s="96" t="s">
        <v>1554</v>
      </c>
      <c r="E1163" s="96" t="s">
        <v>33</v>
      </c>
      <c r="F1163" s="96"/>
      <c r="G1163" s="96"/>
      <c r="H1163" s="96" t="s">
        <v>4970</v>
      </c>
      <c r="I1163" s="96">
        <v>16</v>
      </c>
      <c r="J1163" s="97" t="s">
        <v>4862</v>
      </c>
      <c r="K1163" s="96" t="s">
        <v>2355</v>
      </c>
      <c r="L1163" s="96"/>
      <c r="M1163" s="96"/>
      <c r="P1163" t="str">
        <f t="shared" si="220"/>
        <v>RODRIGUEZ</v>
      </c>
      <c r="Q1163" t="str">
        <f t="shared" si="221"/>
        <v>SALAZAR</v>
      </c>
      <c r="R1163" t="str">
        <f t="shared" si="222"/>
        <v>ANGELA</v>
      </c>
      <c r="S1163" t="str">
        <f t="shared" si="223"/>
        <v>MUJER</v>
      </c>
      <c r="T1163" t="str">
        <f t="shared" si="224"/>
        <v/>
      </c>
      <c r="U1163" t="str">
        <f t="shared" si="225"/>
        <v/>
      </c>
      <c r="V1163" t="str">
        <f t="shared" si="226"/>
        <v>PRIV OLIMPICA</v>
      </c>
      <c r="W1163" t="str">
        <f t="shared" si="227"/>
        <v>16</v>
      </c>
      <c r="X1163" t="str">
        <f t="shared" si="228"/>
        <v>SAN MARTIN </v>
      </c>
      <c r="Y1163" t="str">
        <f t="shared" si="229"/>
        <v>CABECERA</v>
      </c>
      <c r="Z1163" t="str">
        <f t="shared" si="230"/>
        <v/>
      </c>
      <c r="AA1163" t="str">
        <f t="shared" si="231"/>
        <v/>
      </c>
    </row>
    <row r="1164" spans="2:27" x14ac:dyDescent="0.25">
      <c r="B1164" s="97" t="s">
        <v>214</v>
      </c>
      <c r="C1164" s="97" t="s">
        <v>2045</v>
      </c>
      <c r="D1164" s="97" t="s">
        <v>1361</v>
      </c>
      <c r="E1164" s="97" t="s">
        <v>1333</v>
      </c>
      <c r="F1164" s="97" t="s">
        <v>3345</v>
      </c>
      <c r="G1164" s="97">
        <v>3313012341</v>
      </c>
      <c r="H1164" s="97" t="s">
        <v>4971</v>
      </c>
      <c r="I1164" s="97">
        <v>22</v>
      </c>
      <c r="J1164" s="97" t="s">
        <v>4862</v>
      </c>
      <c r="K1164" s="96" t="s">
        <v>2355</v>
      </c>
      <c r="L1164" s="97"/>
      <c r="M1164" s="97" t="s">
        <v>3399</v>
      </c>
      <c r="P1164" t="str">
        <f t="shared" si="220"/>
        <v>ALVAREZ</v>
      </c>
      <c r="Q1164" t="str">
        <f t="shared" si="221"/>
        <v>MORAN</v>
      </c>
      <c r="R1164" t="str">
        <f t="shared" si="222"/>
        <v>TERESA</v>
      </c>
      <c r="S1164" t="str">
        <f t="shared" si="223"/>
        <v>F</v>
      </c>
      <c r="T1164" t="str">
        <f t="shared" si="224"/>
        <v>N/D</v>
      </c>
      <c r="U1164" t="str">
        <f t="shared" si="225"/>
        <v>3313012341</v>
      </c>
      <c r="V1164" t="str">
        <f t="shared" si="226"/>
        <v>PRIVADA DE LAS ROSAS</v>
      </c>
      <c r="W1164" t="str">
        <f t="shared" si="227"/>
        <v>22</v>
      </c>
      <c r="X1164" t="str">
        <f t="shared" si="228"/>
        <v>SAN MARTIN </v>
      </c>
      <c r="Y1164" t="str">
        <f t="shared" si="229"/>
        <v>CABECERA</v>
      </c>
      <c r="Z1164" t="str">
        <f t="shared" si="230"/>
        <v/>
      </c>
      <c r="AA1164" t="str">
        <f t="shared" si="231"/>
        <v>S/D</v>
      </c>
    </row>
    <row r="1165" spans="2:27" x14ac:dyDescent="0.25">
      <c r="B1165" s="97" t="s">
        <v>51</v>
      </c>
      <c r="C1165" s="97" t="s">
        <v>243</v>
      </c>
      <c r="D1165" s="97" t="s">
        <v>493</v>
      </c>
      <c r="E1165" s="97" t="s">
        <v>349</v>
      </c>
      <c r="F1165" s="97">
        <v>53</v>
      </c>
      <c r="G1165" s="97">
        <v>3311198006</v>
      </c>
      <c r="H1165" s="97" t="s">
        <v>4972</v>
      </c>
      <c r="I1165" s="97">
        <v>3</v>
      </c>
      <c r="J1165" s="97" t="s">
        <v>4862</v>
      </c>
      <c r="K1165" s="96" t="s">
        <v>2355</v>
      </c>
      <c r="L1165" s="97"/>
      <c r="M1165" s="97"/>
      <c r="P1165" t="str">
        <f t="shared" si="220"/>
        <v>JIMENEZ</v>
      </c>
      <c r="Q1165" t="str">
        <f t="shared" si="221"/>
        <v>ARANA</v>
      </c>
      <c r="R1165" t="str">
        <f t="shared" si="222"/>
        <v>IRMA</v>
      </c>
      <c r="S1165" t="str">
        <f t="shared" si="223"/>
        <v>MUJER</v>
      </c>
      <c r="T1165" t="str">
        <f t="shared" si="224"/>
        <v>53</v>
      </c>
      <c r="U1165" t="str">
        <f t="shared" si="225"/>
        <v>3311198006</v>
      </c>
      <c r="V1165" t="str">
        <f t="shared" si="226"/>
        <v>PRIVADA ROSA</v>
      </c>
      <c r="W1165" t="str">
        <f t="shared" si="227"/>
        <v>3</v>
      </c>
      <c r="X1165" t="str">
        <f t="shared" si="228"/>
        <v>SAN MARTIN </v>
      </c>
      <c r="Y1165" t="str">
        <f t="shared" si="229"/>
        <v>CABECERA</v>
      </c>
      <c r="Z1165" t="str">
        <f t="shared" si="230"/>
        <v/>
      </c>
      <c r="AA1165" t="str">
        <f t="shared" si="231"/>
        <v/>
      </c>
    </row>
    <row r="1166" spans="2:27" x14ac:dyDescent="0.25">
      <c r="B1166" s="97" t="s">
        <v>551</v>
      </c>
      <c r="C1166" s="97" t="s">
        <v>551</v>
      </c>
      <c r="D1166" s="97" t="s">
        <v>636</v>
      </c>
      <c r="E1166" s="96"/>
      <c r="F1166" s="97">
        <v>26</v>
      </c>
      <c r="G1166" s="97">
        <v>3321175514</v>
      </c>
      <c r="H1166" s="97" t="s">
        <v>4973</v>
      </c>
      <c r="I1166" s="96">
        <v>9</v>
      </c>
      <c r="J1166" s="97" t="s">
        <v>4862</v>
      </c>
      <c r="K1166" s="96" t="s">
        <v>2355</v>
      </c>
      <c r="L1166" s="96"/>
      <c r="M1166" s="96"/>
      <c r="P1166" t="str">
        <f t="shared" si="220"/>
        <v>JIMÉNEZ</v>
      </c>
      <c r="Q1166" t="str">
        <f t="shared" si="221"/>
        <v>JIMÉNEZ</v>
      </c>
      <c r="R1166" t="str">
        <f t="shared" si="222"/>
        <v>JANETH</v>
      </c>
      <c r="S1166" t="str">
        <f t="shared" si="223"/>
        <v/>
      </c>
      <c r="T1166" t="str">
        <f t="shared" si="224"/>
        <v>26</v>
      </c>
      <c r="U1166" t="str">
        <f t="shared" si="225"/>
        <v>3321175514</v>
      </c>
      <c r="V1166" t="str">
        <f t="shared" si="226"/>
        <v>PRIVADA TEOTIHUACÁN</v>
      </c>
      <c r="W1166" t="str">
        <f t="shared" si="227"/>
        <v>9</v>
      </c>
      <c r="X1166" t="str">
        <f t="shared" si="228"/>
        <v>SAN MARTIN </v>
      </c>
      <c r="Y1166" t="str">
        <f t="shared" si="229"/>
        <v>CABECERA</v>
      </c>
      <c r="Z1166" t="str">
        <f t="shared" si="230"/>
        <v/>
      </c>
      <c r="AA1166" t="str">
        <f t="shared" si="231"/>
        <v/>
      </c>
    </row>
    <row r="1167" spans="2:27" x14ac:dyDescent="0.25">
      <c r="B1167" s="97" t="s">
        <v>4898</v>
      </c>
      <c r="C1167" s="97" t="s">
        <v>3375</v>
      </c>
      <c r="D1167" s="97" t="s">
        <v>4974</v>
      </c>
      <c r="E1167" s="97" t="s">
        <v>3303</v>
      </c>
      <c r="F1167" s="97">
        <v>49</v>
      </c>
      <c r="G1167" s="97">
        <v>3334998539</v>
      </c>
      <c r="H1167" s="97" t="s">
        <v>4975</v>
      </c>
      <c r="I1167" s="97">
        <v>2</v>
      </c>
      <c r="J1167" s="97" t="s">
        <v>4862</v>
      </c>
      <c r="K1167" s="96" t="s">
        <v>2355</v>
      </c>
      <c r="L1167" s="97">
        <v>2</v>
      </c>
      <c r="M1167" s="97" t="s">
        <v>3709</v>
      </c>
      <c r="P1167" t="str">
        <f t="shared" si="220"/>
        <v>CALDERON </v>
      </c>
      <c r="Q1167" t="str">
        <f t="shared" si="221"/>
        <v>GARCIA </v>
      </c>
      <c r="R1167" t="str">
        <f t="shared" si="222"/>
        <v>ORALIA </v>
      </c>
      <c r="S1167" t="str">
        <f t="shared" si="223"/>
        <v>MUJER </v>
      </c>
      <c r="T1167" t="str">
        <f t="shared" si="224"/>
        <v>49</v>
      </c>
      <c r="U1167" t="str">
        <f t="shared" si="225"/>
        <v>3334998539</v>
      </c>
      <c r="V1167" t="str">
        <f t="shared" si="226"/>
        <v>PV. DE LAS ROSAS </v>
      </c>
      <c r="W1167" t="str">
        <f t="shared" si="227"/>
        <v>2</v>
      </c>
      <c r="X1167" t="str">
        <f t="shared" si="228"/>
        <v>SAN MARTIN </v>
      </c>
      <c r="Y1167" t="str">
        <f t="shared" si="229"/>
        <v>CABECERA</v>
      </c>
      <c r="Z1167" t="str">
        <f t="shared" si="230"/>
        <v>2</v>
      </c>
      <c r="AA1167" t="str">
        <f t="shared" si="231"/>
        <v>DESEMPLEADA</v>
      </c>
    </row>
    <row r="1168" spans="2:27" x14ac:dyDescent="0.25">
      <c r="B1168" s="97" t="s">
        <v>3299</v>
      </c>
      <c r="C1168" s="97" t="s">
        <v>94</v>
      </c>
      <c r="D1168" s="97" t="s">
        <v>1521</v>
      </c>
      <c r="E1168" s="97" t="s">
        <v>33</v>
      </c>
      <c r="F1168" s="97">
        <v>48</v>
      </c>
      <c r="G1168" s="97">
        <v>3317859374</v>
      </c>
      <c r="H1168" s="97" t="s">
        <v>1066</v>
      </c>
      <c r="I1168" s="97" t="s">
        <v>4976</v>
      </c>
      <c r="J1168" s="97" t="s">
        <v>1515</v>
      </c>
      <c r="K1168" s="96" t="s">
        <v>2355</v>
      </c>
      <c r="L1168" s="97"/>
      <c r="M1168" s="97"/>
      <c r="P1168" t="str">
        <f t="shared" si="220"/>
        <v>LOPEZ </v>
      </c>
      <c r="Q1168" t="str">
        <f t="shared" si="221"/>
        <v>RODRIGUEZ</v>
      </c>
      <c r="R1168" t="str">
        <f t="shared" si="222"/>
        <v>ROSA ELENA</v>
      </c>
      <c r="S1168" t="str">
        <f t="shared" si="223"/>
        <v>MUJER</v>
      </c>
      <c r="T1168" t="str">
        <f t="shared" si="224"/>
        <v>48</v>
      </c>
      <c r="U1168" t="str">
        <f t="shared" si="225"/>
        <v>3317859374</v>
      </c>
      <c r="V1168" t="str">
        <f t="shared" si="226"/>
        <v>RAFAEL OROZCO</v>
      </c>
      <c r="W1168" t="str">
        <f t="shared" si="227"/>
        <v>111A</v>
      </c>
      <c r="X1168" t="str">
        <f t="shared" si="228"/>
        <v>SAN MARTIN</v>
      </c>
      <c r="Y1168" t="str">
        <f t="shared" si="229"/>
        <v>CABECERA</v>
      </c>
      <c r="Z1168" t="str">
        <f t="shared" si="230"/>
        <v/>
      </c>
      <c r="AA1168" t="str">
        <f t="shared" si="231"/>
        <v/>
      </c>
    </row>
    <row r="1169" spans="2:27" x14ac:dyDescent="0.25">
      <c r="B1169" s="96" t="s">
        <v>154</v>
      </c>
      <c r="C1169" s="96" t="s">
        <v>3991</v>
      </c>
      <c r="D1169" s="96" t="s">
        <v>876</v>
      </c>
      <c r="E1169" s="96" t="s">
        <v>3292</v>
      </c>
      <c r="F1169" s="96">
        <v>58</v>
      </c>
      <c r="G1169" s="96"/>
      <c r="H1169" s="96" t="s">
        <v>1066</v>
      </c>
      <c r="I1169" s="96">
        <v>25</v>
      </c>
      <c r="J1169" s="97" t="s">
        <v>1515</v>
      </c>
      <c r="K1169" s="96" t="s">
        <v>2355</v>
      </c>
      <c r="L1169" s="96"/>
      <c r="M1169" s="96"/>
      <c r="P1169" t="str">
        <f t="shared" si="220"/>
        <v>ROBLES</v>
      </c>
      <c r="Q1169" t="str">
        <f t="shared" si="221"/>
        <v>AVILA </v>
      </c>
      <c r="R1169" t="str">
        <f t="shared" si="222"/>
        <v>MICAELA</v>
      </c>
      <c r="S1169" t="str">
        <f t="shared" si="223"/>
        <v>MUJER </v>
      </c>
      <c r="T1169" t="str">
        <f t="shared" si="224"/>
        <v>58</v>
      </c>
      <c r="U1169" t="str">
        <f t="shared" si="225"/>
        <v/>
      </c>
      <c r="V1169" t="str">
        <f t="shared" si="226"/>
        <v>RAFAEL OROZCO</v>
      </c>
      <c r="W1169" t="str">
        <f t="shared" si="227"/>
        <v>25</v>
      </c>
      <c r="X1169" t="str">
        <f t="shared" si="228"/>
        <v>SAN MARTIN</v>
      </c>
      <c r="Y1169" t="str">
        <f t="shared" si="229"/>
        <v>CABECERA</v>
      </c>
      <c r="Z1169" t="str">
        <f t="shared" si="230"/>
        <v/>
      </c>
      <c r="AA1169" t="str">
        <f t="shared" si="231"/>
        <v/>
      </c>
    </row>
    <row r="1170" spans="2:27" x14ac:dyDescent="0.25">
      <c r="B1170" s="97" t="s">
        <v>3398</v>
      </c>
      <c r="C1170" s="97" t="s">
        <v>3299</v>
      </c>
      <c r="D1170" s="97" t="s">
        <v>1558</v>
      </c>
      <c r="E1170" s="97" t="s">
        <v>33</v>
      </c>
      <c r="F1170" s="97">
        <v>41</v>
      </c>
      <c r="G1170" s="97">
        <v>3316085720</v>
      </c>
      <c r="H1170" s="97" t="s">
        <v>1066</v>
      </c>
      <c r="I1170" s="97" t="s">
        <v>1347</v>
      </c>
      <c r="J1170" s="97" t="s">
        <v>1515</v>
      </c>
      <c r="K1170" s="96" t="s">
        <v>2355</v>
      </c>
      <c r="L1170" s="97"/>
      <c r="M1170" s="97"/>
      <c r="P1170" t="str">
        <f t="shared" si="220"/>
        <v>VARGAS </v>
      </c>
      <c r="Q1170" t="str">
        <f t="shared" si="221"/>
        <v>LOPEZ </v>
      </c>
      <c r="R1170" t="str">
        <f t="shared" si="222"/>
        <v>LOURDES ESMERALDA</v>
      </c>
      <c r="S1170" t="str">
        <f t="shared" si="223"/>
        <v>MUJER</v>
      </c>
      <c r="T1170" t="str">
        <f t="shared" si="224"/>
        <v>41</v>
      </c>
      <c r="U1170" t="str">
        <f t="shared" si="225"/>
        <v>3316085720</v>
      </c>
      <c r="V1170" t="str">
        <f t="shared" si="226"/>
        <v>RAFAEL OROZCO</v>
      </c>
      <c r="W1170" t="str">
        <f t="shared" si="227"/>
        <v>91-A</v>
      </c>
      <c r="X1170" t="str">
        <f t="shared" si="228"/>
        <v>SAN MARTIN</v>
      </c>
      <c r="Y1170" t="str">
        <f t="shared" si="229"/>
        <v>CABECERA</v>
      </c>
      <c r="Z1170" t="str">
        <f t="shared" si="230"/>
        <v/>
      </c>
      <c r="AA1170" t="str">
        <f t="shared" si="231"/>
        <v/>
      </c>
    </row>
    <row r="1171" spans="2:27" x14ac:dyDescent="0.25">
      <c r="B1171" s="96" t="s">
        <v>1150</v>
      </c>
      <c r="C1171" s="96" t="s">
        <v>535</v>
      </c>
      <c r="D1171" s="96" t="s">
        <v>416</v>
      </c>
      <c r="E1171" s="96"/>
      <c r="F1171" s="96"/>
      <c r="G1171" s="96"/>
      <c r="H1171" s="96" t="s">
        <v>4977</v>
      </c>
      <c r="I1171" s="96" t="s">
        <v>1495</v>
      </c>
      <c r="J1171" s="97" t="s">
        <v>1515</v>
      </c>
      <c r="K1171" s="96" t="s">
        <v>2355</v>
      </c>
      <c r="L1171" s="96"/>
      <c r="M1171" s="96"/>
      <c r="P1171" t="str">
        <f t="shared" si="220"/>
        <v>CRUZ</v>
      </c>
      <c r="Q1171" t="str">
        <f t="shared" si="221"/>
        <v>RUVALCABA</v>
      </c>
      <c r="R1171" t="str">
        <f t="shared" si="222"/>
        <v>MARIA</v>
      </c>
      <c r="S1171" t="str">
        <f t="shared" si="223"/>
        <v/>
      </c>
      <c r="T1171" t="str">
        <f t="shared" si="224"/>
        <v/>
      </c>
      <c r="U1171" t="str">
        <f t="shared" si="225"/>
        <v/>
      </c>
      <c r="V1171" t="str">
        <f t="shared" si="226"/>
        <v>RAFAEL OROZCO </v>
      </c>
      <c r="W1171" t="str">
        <f t="shared" si="227"/>
        <v>93-A</v>
      </c>
      <c r="X1171" t="str">
        <f t="shared" si="228"/>
        <v>SAN MARTIN</v>
      </c>
      <c r="Y1171" t="str">
        <f t="shared" si="229"/>
        <v>CABECERA</v>
      </c>
      <c r="Z1171" t="str">
        <f t="shared" si="230"/>
        <v/>
      </c>
      <c r="AA1171" t="str">
        <f t="shared" si="231"/>
        <v/>
      </c>
    </row>
    <row r="1172" spans="2:27" x14ac:dyDescent="0.25">
      <c r="B1172" s="96" t="s">
        <v>3930</v>
      </c>
      <c r="C1172" s="96" t="s">
        <v>535</v>
      </c>
      <c r="D1172" s="96" t="s">
        <v>1364</v>
      </c>
      <c r="E1172" s="96"/>
      <c r="F1172" s="96"/>
      <c r="G1172" s="96"/>
      <c r="H1172" s="96" t="s">
        <v>4977</v>
      </c>
      <c r="I1172" s="96">
        <v>105</v>
      </c>
      <c r="J1172" s="97" t="s">
        <v>1515</v>
      </c>
      <c r="K1172" s="96" t="s">
        <v>2355</v>
      </c>
      <c r="L1172" s="96"/>
      <c r="M1172" s="96"/>
      <c r="P1172" t="str">
        <f t="shared" si="220"/>
        <v>LOMELI </v>
      </c>
      <c r="Q1172" t="str">
        <f t="shared" si="221"/>
        <v>RUVALCABA</v>
      </c>
      <c r="R1172" t="str">
        <f t="shared" si="222"/>
        <v>LETICIA</v>
      </c>
      <c r="S1172" t="str">
        <f t="shared" si="223"/>
        <v/>
      </c>
      <c r="T1172" t="str">
        <f t="shared" si="224"/>
        <v/>
      </c>
      <c r="U1172" t="str">
        <f t="shared" si="225"/>
        <v/>
      </c>
      <c r="V1172" t="str">
        <f t="shared" si="226"/>
        <v>RAFAEL OROZCO </v>
      </c>
      <c r="W1172" t="str">
        <f t="shared" si="227"/>
        <v>105</v>
      </c>
      <c r="X1172" t="str">
        <f t="shared" si="228"/>
        <v>SAN MARTIN</v>
      </c>
      <c r="Y1172" t="str">
        <f t="shared" si="229"/>
        <v>CABECERA</v>
      </c>
      <c r="Z1172" t="str">
        <f t="shared" si="230"/>
        <v/>
      </c>
      <c r="AA1172" t="str">
        <f t="shared" si="231"/>
        <v/>
      </c>
    </row>
    <row r="1173" spans="2:27" x14ac:dyDescent="0.25">
      <c r="B1173" s="97" t="s">
        <v>62</v>
      </c>
      <c r="C1173" s="97" t="s">
        <v>1556</v>
      </c>
      <c r="D1173" s="97" t="s">
        <v>1557</v>
      </c>
      <c r="E1173" s="97" t="s">
        <v>27</v>
      </c>
      <c r="F1173" s="97">
        <v>53</v>
      </c>
      <c r="G1173" s="97">
        <v>3313278752</v>
      </c>
      <c r="H1173" s="97" t="s">
        <v>1511</v>
      </c>
      <c r="I1173" s="97" t="s">
        <v>4978</v>
      </c>
      <c r="J1173" s="97" t="s">
        <v>1515</v>
      </c>
      <c r="K1173" s="96" t="s">
        <v>2355</v>
      </c>
      <c r="L1173" s="97">
        <v>5</v>
      </c>
      <c r="M1173" s="97" t="s">
        <v>89</v>
      </c>
      <c r="P1173" t="str">
        <f t="shared" si="220"/>
        <v>GONZALEZ</v>
      </c>
      <c r="Q1173" t="str">
        <f t="shared" si="221"/>
        <v>ALMANZA</v>
      </c>
      <c r="R1173" t="str">
        <f t="shared" si="222"/>
        <v>ROSA MARIA</v>
      </c>
      <c r="S1173" t="str">
        <f t="shared" si="223"/>
        <v>MUJER</v>
      </c>
      <c r="T1173" t="str">
        <f t="shared" si="224"/>
        <v>53</v>
      </c>
      <c r="U1173" t="str">
        <f t="shared" si="225"/>
        <v>3313278752</v>
      </c>
      <c r="V1173" t="str">
        <f t="shared" si="226"/>
        <v>SALVADOR SÁNCHEZ</v>
      </c>
      <c r="W1173" t="str">
        <f t="shared" si="227"/>
        <v>19 A</v>
      </c>
      <c r="X1173" t="str">
        <f t="shared" si="228"/>
        <v>SAN MARTIN</v>
      </c>
      <c r="Y1173" t="str">
        <f t="shared" si="229"/>
        <v>CABECERA</v>
      </c>
      <c r="Z1173" t="str">
        <f t="shared" si="230"/>
        <v>5</v>
      </c>
      <c r="AA1173" t="str">
        <f t="shared" si="231"/>
        <v>DISCAPACITADO(A)</v>
      </c>
    </row>
    <row r="1174" spans="2:27" x14ac:dyDescent="0.25">
      <c r="B1174" s="96" t="s">
        <v>3498</v>
      </c>
      <c r="C1174" s="96" t="s">
        <v>4979</v>
      </c>
      <c r="D1174" s="96" t="s">
        <v>21</v>
      </c>
      <c r="E1174" s="96" t="s">
        <v>3292</v>
      </c>
      <c r="F1174" s="96"/>
      <c r="G1174" s="96">
        <v>3737344027</v>
      </c>
      <c r="H1174" s="97" t="s">
        <v>1511</v>
      </c>
      <c r="I1174" s="96">
        <v>18</v>
      </c>
      <c r="J1174" s="97" t="s">
        <v>1515</v>
      </c>
      <c r="K1174" s="96" t="s">
        <v>2355</v>
      </c>
      <c r="L1174" s="96"/>
      <c r="M1174" s="96"/>
      <c r="P1174" t="str">
        <f t="shared" si="220"/>
        <v>TORRES </v>
      </c>
      <c r="Q1174" t="str">
        <f t="shared" si="221"/>
        <v>BARAJAS </v>
      </c>
      <c r="R1174" t="str">
        <f t="shared" si="222"/>
        <v>MA GUADALUPE</v>
      </c>
      <c r="S1174" t="str">
        <f t="shared" si="223"/>
        <v>MUJER </v>
      </c>
      <c r="T1174" t="str">
        <f t="shared" si="224"/>
        <v/>
      </c>
      <c r="U1174" t="str">
        <f t="shared" si="225"/>
        <v>3737344027</v>
      </c>
      <c r="V1174" t="str">
        <f t="shared" si="226"/>
        <v>SALVADOR SÁNCHEZ</v>
      </c>
      <c r="W1174" t="str">
        <f t="shared" si="227"/>
        <v>18</v>
      </c>
      <c r="X1174" t="str">
        <f t="shared" si="228"/>
        <v>SAN MARTIN</v>
      </c>
      <c r="Y1174" t="str">
        <f t="shared" si="229"/>
        <v>CABECERA</v>
      </c>
      <c r="Z1174" t="str">
        <f t="shared" si="230"/>
        <v/>
      </c>
      <c r="AA1174" t="str">
        <f t="shared" si="231"/>
        <v/>
      </c>
    </row>
    <row r="1175" spans="2:27" x14ac:dyDescent="0.25">
      <c r="B1175" s="96" t="s">
        <v>3498</v>
      </c>
      <c r="C1175" s="96" t="s">
        <v>4979</v>
      </c>
      <c r="D1175" s="96" t="s">
        <v>960</v>
      </c>
      <c r="E1175" s="96" t="s">
        <v>48</v>
      </c>
      <c r="F1175" s="96"/>
      <c r="G1175" s="96">
        <v>3737344027</v>
      </c>
      <c r="H1175" s="97" t="s">
        <v>1511</v>
      </c>
      <c r="I1175" s="96">
        <v>22</v>
      </c>
      <c r="J1175" s="97" t="s">
        <v>1515</v>
      </c>
      <c r="K1175" s="96" t="s">
        <v>2355</v>
      </c>
      <c r="L1175" s="96"/>
      <c r="M1175" s="96"/>
      <c r="P1175" t="str">
        <f t="shared" si="220"/>
        <v>TORRES </v>
      </c>
      <c r="Q1175" t="str">
        <f t="shared" si="221"/>
        <v>BARAJAS </v>
      </c>
      <c r="R1175" t="str">
        <f t="shared" si="222"/>
        <v>MARTIN</v>
      </c>
      <c r="S1175" t="str">
        <f t="shared" si="223"/>
        <v>HOMBRE</v>
      </c>
      <c r="T1175" t="str">
        <f t="shared" si="224"/>
        <v/>
      </c>
      <c r="U1175" t="str">
        <f t="shared" si="225"/>
        <v>3737344027</v>
      </c>
      <c r="V1175" t="str">
        <f t="shared" si="226"/>
        <v>SALVADOR SÁNCHEZ</v>
      </c>
      <c r="W1175" t="str">
        <f t="shared" si="227"/>
        <v>22</v>
      </c>
      <c r="X1175" t="str">
        <f t="shared" si="228"/>
        <v>SAN MARTIN</v>
      </c>
      <c r="Y1175" t="str">
        <f t="shared" si="229"/>
        <v>CABECERA</v>
      </c>
      <c r="Z1175" t="str">
        <f t="shared" si="230"/>
        <v/>
      </c>
      <c r="AA1175" t="str">
        <f t="shared" si="231"/>
        <v/>
      </c>
    </row>
    <row r="1176" spans="2:27" x14ac:dyDescent="0.25">
      <c r="B1176" s="97" t="s">
        <v>4980</v>
      </c>
      <c r="C1176" s="97" t="s">
        <v>4981</v>
      </c>
      <c r="D1176" s="97" t="s">
        <v>2947</v>
      </c>
      <c r="E1176" s="97" t="s">
        <v>27</v>
      </c>
      <c r="F1176" s="97">
        <v>46</v>
      </c>
      <c r="G1176" s="97">
        <v>3321773578</v>
      </c>
      <c r="H1176" s="97" t="s">
        <v>1511</v>
      </c>
      <c r="I1176" s="97">
        <v>24</v>
      </c>
      <c r="J1176" s="97" t="s">
        <v>1515</v>
      </c>
      <c r="K1176" s="96" t="s">
        <v>2355</v>
      </c>
      <c r="L1176" s="97">
        <v>2</v>
      </c>
      <c r="M1176" s="97" t="s">
        <v>29</v>
      </c>
      <c r="P1176" t="str">
        <f t="shared" si="220"/>
        <v>TRINIDAD</v>
      </c>
      <c r="Q1176" t="str">
        <f t="shared" si="221"/>
        <v>SANTILLÁN</v>
      </c>
      <c r="R1176" t="str">
        <f t="shared" si="222"/>
        <v>ROSALBA</v>
      </c>
      <c r="S1176" t="str">
        <f t="shared" si="223"/>
        <v>MUJER</v>
      </c>
      <c r="T1176" t="str">
        <f t="shared" si="224"/>
        <v>46</v>
      </c>
      <c r="U1176" t="str">
        <f t="shared" si="225"/>
        <v>3321773578</v>
      </c>
      <c r="V1176" t="str">
        <f t="shared" si="226"/>
        <v>SALVADOR SÁNCHEZ</v>
      </c>
      <c r="W1176" t="str">
        <f t="shared" si="227"/>
        <v>24</v>
      </c>
      <c r="X1176" t="str">
        <f t="shared" si="228"/>
        <v>SAN MARTIN</v>
      </c>
      <c r="Y1176" t="str">
        <f t="shared" si="229"/>
        <v>CABECERA</v>
      </c>
      <c r="Z1176" t="str">
        <f t="shared" si="230"/>
        <v>2</v>
      </c>
      <c r="AA1176" t="str">
        <f t="shared" si="231"/>
        <v>MADRE SOLTERA</v>
      </c>
    </row>
    <row r="1177" spans="2:27" x14ac:dyDescent="0.25">
      <c r="B1177" s="97" t="s">
        <v>4982</v>
      </c>
      <c r="C1177" s="97" t="s">
        <v>184</v>
      </c>
      <c r="D1177" s="97" t="s">
        <v>1340</v>
      </c>
      <c r="E1177" s="97"/>
      <c r="F1177" s="97">
        <v>48</v>
      </c>
      <c r="G1177" s="97">
        <v>3324901452</v>
      </c>
      <c r="H1177" s="97" t="s">
        <v>4983</v>
      </c>
      <c r="I1177" s="97">
        <v>9</v>
      </c>
      <c r="J1177" s="97" t="s">
        <v>1515</v>
      </c>
      <c r="K1177" s="96" t="s">
        <v>2355</v>
      </c>
      <c r="L1177" s="97">
        <v>4</v>
      </c>
      <c r="M1177" s="97" t="s">
        <v>3709</v>
      </c>
      <c r="P1177" t="str">
        <f t="shared" si="220"/>
        <v>BALDERAS</v>
      </c>
      <c r="Q1177" t="str">
        <f t="shared" si="221"/>
        <v>MARTINEZ</v>
      </c>
      <c r="R1177" t="str">
        <f t="shared" si="222"/>
        <v>MARIA DEL ROSARIO</v>
      </c>
      <c r="S1177" t="str">
        <f t="shared" si="223"/>
        <v/>
      </c>
      <c r="T1177" t="str">
        <f t="shared" si="224"/>
        <v>48</v>
      </c>
      <c r="U1177" t="str">
        <f t="shared" si="225"/>
        <v>3324901452</v>
      </c>
      <c r="V1177" t="str">
        <f t="shared" si="226"/>
        <v>SAN MARTIN </v>
      </c>
      <c r="W1177" t="str">
        <f t="shared" si="227"/>
        <v>9</v>
      </c>
      <c r="X1177" t="str">
        <f t="shared" si="228"/>
        <v>SAN MARTIN</v>
      </c>
      <c r="Y1177" t="str">
        <f t="shared" si="229"/>
        <v>CABECERA</v>
      </c>
      <c r="Z1177" t="str">
        <f t="shared" si="230"/>
        <v>4</v>
      </c>
      <c r="AA1177" t="str">
        <f t="shared" si="231"/>
        <v>DESEMPLEADA</v>
      </c>
    </row>
    <row r="1178" spans="2:27" x14ac:dyDescent="0.25">
      <c r="B1178" s="96" t="s">
        <v>400</v>
      </c>
      <c r="C1178" s="96" t="s">
        <v>510</v>
      </c>
      <c r="D1178" s="96" t="s">
        <v>1537</v>
      </c>
      <c r="E1178" s="96" t="s">
        <v>3292</v>
      </c>
      <c r="F1178" s="96"/>
      <c r="G1178" s="96">
        <v>333180826</v>
      </c>
      <c r="H1178" s="96" t="s">
        <v>4862</v>
      </c>
      <c r="I1178" s="96">
        <v>5</v>
      </c>
      <c r="J1178" s="97" t="s">
        <v>1515</v>
      </c>
      <c r="K1178" s="96" t="s">
        <v>2355</v>
      </c>
      <c r="L1178" s="96"/>
      <c r="M1178" s="96"/>
      <c r="P1178" t="str">
        <f t="shared" si="220"/>
        <v>RAMIREZ</v>
      </c>
      <c r="Q1178" t="str">
        <f t="shared" si="221"/>
        <v>RUIZ</v>
      </c>
      <c r="R1178" t="str">
        <f t="shared" si="222"/>
        <v>MARLEN</v>
      </c>
      <c r="S1178" t="str">
        <f t="shared" si="223"/>
        <v>MUJER </v>
      </c>
      <c r="T1178" t="str">
        <f t="shared" si="224"/>
        <v/>
      </c>
      <c r="U1178" t="str">
        <f t="shared" si="225"/>
        <v>333180826</v>
      </c>
      <c r="V1178" t="str">
        <f t="shared" si="226"/>
        <v>SAN MARTIN </v>
      </c>
      <c r="W1178" t="str">
        <f t="shared" si="227"/>
        <v>5</v>
      </c>
      <c r="X1178" t="str">
        <f t="shared" si="228"/>
        <v>SAN MARTIN</v>
      </c>
      <c r="Y1178" t="str">
        <f t="shared" si="229"/>
        <v>CABECERA</v>
      </c>
      <c r="Z1178" t="str">
        <f t="shared" si="230"/>
        <v/>
      </c>
      <c r="AA1178" t="str">
        <f t="shared" si="231"/>
        <v/>
      </c>
    </row>
    <row r="1179" spans="2:27" x14ac:dyDescent="0.25">
      <c r="B1179" s="97" t="s">
        <v>4984</v>
      </c>
      <c r="C1179" s="97" t="s">
        <v>214</v>
      </c>
      <c r="D1179" s="97" t="s">
        <v>4985</v>
      </c>
      <c r="E1179" s="97" t="s">
        <v>3292</v>
      </c>
      <c r="F1179" s="97">
        <v>40</v>
      </c>
      <c r="G1179" s="97">
        <v>3315299849</v>
      </c>
      <c r="H1179" s="97" t="s">
        <v>4986</v>
      </c>
      <c r="I1179" s="97">
        <v>50</v>
      </c>
      <c r="J1179" s="97" t="s">
        <v>1515</v>
      </c>
      <c r="K1179" s="96" t="s">
        <v>2355</v>
      </c>
      <c r="L1179" s="97">
        <v>2</v>
      </c>
      <c r="M1179" s="97"/>
      <c r="P1179" t="str">
        <f t="shared" si="220"/>
        <v>TERRERO </v>
      </c>
      <c r="Q1179" t="str">
        <f t="shared" si="221"/>
        <v>ALVAREZ</v>
      </c>
      <c r="R1179" t="str">
        <f t="shared" si="222"/>
        <v>JOHANA</v>
      </c>
      <c r="S1179" t="str">
        <f t="shared" si="223"/>
        <v>MUJER </v>
      </c>
      <c r="T1179" t="str">
        <f t="shared" si="224"/>
        <v>40</v>
      </c>
      <c r="U1179" t="str">
        <f t="shared" si="225"/>
        <v>3315299849</v>
      </c>
      <c r="V1179" t="str">
        <f t="shared" si="226"/>
        <v>TECUEXES</v>
      </c>
      <c r="W1179" t="str">
        <f t="shared" si="227"/>
        <v>50</v>
      </c>
      <c r="X1179" t="str">
        <f t="shared" si="228"/>
        <v>SAN MARTIN</v>
      </c>
      <c r="Y1179" t="str">
        <f t="shared" si="229"/>
        <v>CABECERA</v>
      </c>
      <c r="Z1179" t="str">
        <f t="shared" si="230"/>
        <v>2</v>
      </c>
      <c r="AA1179" t="str">
        <f t="shared" si="231"/>
        <v/>
      </c>
    </row>
    <row r="1180" spans="2:27" x14ac:dyDescent="0.25">
      <c r="B1180" s="97" t="s">
        <v>1236</v>
      </c>
      <c r="C1180" s="96" t="s">
        <v>4987</v>
      </c>
      <c r="D1180" s="97" t="s">
        <v>4988</v>
      </c>
      <c r="E1180" s="96"/>
      <c r="F1180" s="97">
        <v>82</v>
      </c>
      <c r="G1180" s="97">
        <v>3737342173</v>
      </c>
      <c r="H1180" s="97" t="s">
        <v>4989</v>
      </c>
      <c r="I1180" s="96">
        <v>204</v>
      </c>
      <c r="J1180" s="97" t="s">
        <v>1515</v>
      </c>
      <c r="K1180" s="96" t="s">
        <v>2355</v>
      </c>
      <c r="L1180" s="96"/>
      <c r="M1180" s="96"/>
      <c r="P1180" t="str">
        <f t="shared" si="220"/>
        <v>BARBA</v>
      </c>
      <c r="Q1180" t="str">
        <f t="shared" si="221"/>
        <v>TRUJILLO</v>
      </c>
      <c r="R1180" t="str">
        <f t="shared" si="222"/>
        <v>MARI GPE</v>
      </c>
      <c r="S1180" t="str">
        <f t="shared" si="223"/>
        <v/>
      </c>
      <c r="T1180" t="str">
        <f t="shared" si="224"/>
        <v>82</v>
      </c>
      <c r="U1180" t="str">
        <f t="shared" si="225"/>
        <v>3737342173</v>
      </c>
      <c r="V1180" t="str">
        <f t="shared" si="226"/>
        <v>ZARAGOZA</v>
      </c>
      <c r="W1180" t="str">
        <f t="shared" si="227"/>
        <v>204</v>
      </c>
      <c r="X1180" t="str">
        <f t="shared" si="228"/>
        <v>SAN MARTIN</v>
      </c>
      <c r="Y1180" t="str">
        <f t="shared" si="229"/>
        <v>CABECERA</v>
      </c>
      <c r="Z1180" t="str">
        <f t="shared" si="230"/>
        <v/>
      </c>
      <c r="AA1180" t="str">
        <f t="shared" si="231"/>
        <v/>
      </c>
    </row>
    <row r="1181" spans="2:27" x14ac:dyDescent="0.25">
      <c r="B1181" s="97" t="s">
        <v>20</v>
      </c>
      <c r="C1181" s="97" t="s">
        <v>745</v>
      </c>
      <c r="D1181" s="97" t="s">
        <v>692</v>
      </c>
      <c r="E1181" s="97" t="s">
        <v>1333</v>
      </c>
      <c r="F1181" s="97" t="s">
        <v>3345</v>
      </c>
      <c r="G1181" s="97">
        <v>3316890305</v>
      </c>
      <c r="H1181" s="97" t="s">
        <v>2393</v>
      </c>
      <c r="I1181" s="97">
        <v>193</v>
      </c>
      <c r="J1181" s="97" t="s">
        <v>1515</v>
      </c>
      <c r="K1181" s="96" t="s">
        <v>2355</v>
      </c>
      <c r="L1181" s="97"/>
      <c r="M1181" s="97" t="s">
        <v>3399</v>
      </c>
      <c r="P1181" t="str">
        <f t="shared" si="220"/>
        <v>GUTIERREZ</v>
      </c>
      <c r="Q1181" t="str">
        <f t="shared" si="221"/>
        <v>LIMON</v>
      </c>
      <c r="R1181" t="str">
        <f t="shared" si="222"/>
        <v>ROSA</v>
      </c>
      <c r="S1181" t="str">
        <f t="shared" si="223"/>
        <v>F</v>
      </c>
      <c r="T1181" t="str">
        <f t="shared" si="224"/>
        <v>N/D</v>
      </c>
      <c r="U1181" t="str">
        <f t="shared" si="225"/>
        <v>3316890305</v>
      </c>
      <c r="V1181" t="str">
        <f t="shared" si="226"/>
        <v>ZARAGOZA</v>
      </c>
      <c r="W1181" t="str">
        <f t="shared" si="227"/>
        <v>193</v>
      </c>
      <c r="X1181" t="str">
        <f t="shared" si="228"/>
        <v>SAN MARTIN</v>
      </c>
      <c r="Y1181" t="str">
        <f t="shared" si="229"/>
        <v>CABECERA</v>
      </c>
      <c r="Z1181" t="str">
        <f t="shared" si="230"/>
        <v/>
      </c>
      <c r="AA1181" t="str">
        <f t="shared" si="231"/>
        <v>S/D</v>
      </c>
    </row>
    <row r="1182" spans="2:27" x14ac:dyDescent="0.25">
      <c r="B1182" s="97" t="s">
        <v>3648</v>
      </c>
      <c r="C1182" s="97" t="s">
        <v>3978</v>
      </c>
      <c r="D1182" s="97" t="s">
        <v>2337</v>
      </c>
      <c r="E1182" s="97" t="s">
        <v>3292</v>
      </c>
      <c r="F1182" s="97">
        <v>44</v>
      </c>
      <c r="G1182" s="97">
        <v>3329778398</v>
      </c>
      <c r="H1182" s="97" t="s">
        <v>4990</v>
      </c>
      <c r="I1182" s="97">
        <v>210</v>
      </c>
      <c r="J1182" s="97" t="s">
        <v>1515</v>
      </c>
      <c r="K1182" s="96" t="s">
        <v>2355</v>
      </c>
      <c r="L1182" s="97">
        <v>4</v>
      </c>
      <c r="M1182" s="97"/>
      <c r="P1182" t="str">
        <f t="shared" si="220"/>
        <v>PARRA </v>
      </c>
      <c r="Q1182" t="str">
        <f t="shared" si="221"/>
        <v>VAZQUEZ </v>
      </c>
      <c r="R1182" t="str">
        <f t="shared" si="222"/>
        <v>MARIA DE LOS ANGELES</v>
      </c>
      <c r="S1182" t="str">
        <f t="shared" si="223"/>
        <v>MUJER </v>
      </c>
      <c r="T1182" t="str">
        <f t="shared" si="224"/>
        <v>44</v>
      </c>
      <c r="U1182" t="str">
        <f t="shared" si="225"/>
        <v>3329778398</v>
      </c>
      <c r="V1182" t="str">
        <f t="shared" si="226"/>
        <v>ZARAGOZA </v>
      </c>
      <c r="W1182" t="str">
        <f t="shared" si="227"/>
        <v>210</v>
      </c>
      <c r="X1182" t="str">
        <f t="shared" si="228"/>
        <v>SAN MARTIN</v>
      </c>
      <c r="Y1182" t="str">
        <f t="shared" si="229"/>
        <v>CABECERA</v>
      </c>
      <c r="Z1182" t="str">
        <f t="shared" si="230"/>
        <v>4</v>
      </c>
      <c r="AA1182" t="str">
        <f t="shared" si="231"/>
        <v/>
      </c>
    </row>
    <row r="1183" spans="2:27" x14ac:dyDescent="0.25">
      <c r="B1183" s="97" t="s">
        <v>3365</v>
      </c>
      <c r="C1183" s="97" t="s">
        <v>892</v>
      </c>
      <c r="D1183" s="97" t="s">
        <v>182</v>
      </c>
      <c r="E1183" s="97" t="s">
        <v>33</v>
      </c>
      <c r="F1183" s="97"/>
      <c r="G1183" s="97"/>
      <c r="H1183" s="97" t="s">
        <v>4890</v>
      </c>
      <c r="I1183" s="97">
        <v>112</v>
      </c>
      <c r="J1183" s="97" t="s">
        <v>1515</v>
      </c>
      <c r="K1183" s="96" t="s">
        <v>2355</v>
      </c>
      <c r="L1183" s="97"/>
      <c r="M1183" s="97"/>
      <c r="P1183" t="str">
        <f t="shared" si="220"/>
        <v>CAMARENA </v>
      </c>
      <c r="Q1183" t="str">
        <f t="shared" si="221"/>
        <v>BRIONES</v>
      </c>
      <c r="R1183" t="str">
        <f t="shared" si="222"/>
        <v>JOSEFINA</v>
      </c>
      <c r="S1183" t="str">
        <f t="shared" si="223"/>
        <v>MUJER</v>
      </c>
      <c r="T1183" t="str">
        <f t="shared" si="224"/>
        <v/>
      </c>
      <c r="U1183" t="str">
        <f t="shared" si="225"/>
        <v/>
      </c>
      <c r="V1183" t="str">
        <f t="shared" si="226"/>
        <v>CUAHUTEMOC </v>
      </c>
      <c r="W1183" t="str">
        <f t="shared" si="227"/>
        <v>112</v>
      </c>
      <c r="X1183" t="str">
        <f t="shared" si="228"/>
        <v>SAN MARTIN</v>
      </c>
      <c r="Y1183" t="str">
        <f t="shared" si="229"/>
        <v>CABECERA</v>
      </c>
      <c r="Z1183" t="str">
        <f t="shared" si="230"/>
        <v/>
      </c>
      <c r="AA1183" t="str">
        <f t="shared" si="231"/>
        <v/>
      </c>
    </row>
    <row r="1184" spans="2:27" x14ac:dyDescent="0.25">
      <c r="B1184" s="97" t="s">
        <v>3498</v>
      </c>
      <c r="C1184" s="97" t="s">
        <v>188</v>
      </c>
      <c r="D1184" s="97" t="s">
        <v>694</v>
      </c>
      <c r="E1184" s="97" t="s">
        <v>33</v>
      </c>
      <c r="F1184" s="97">
        <v>37</v>
      </c>
      <c r="G1184" s="97">
        <v>3731032510</v>
      </c>
      <c r="H1184" s="97" t="s">
        <v>4991</v>
      </c>
      <c r="I1184" s="97" t="s">
        <v>4992</v>
      </c>
      <c r="J1184" s="97" t="s">
        <v>1515</v>
      </c>
      <c r="K1184" s="96" t="s">
        <v>2355</v>
      </c>
      <c r="L1184" s="97">
        <v>5</v>
      </c>
      <c r="M1184" s="97" t="s">
        <v>3316</v>
      </c>
      <c r="P1184" t="str">
        <f t="shared" si="220"/>
        <v>TORRES </v>
      </c>
      <c r="Q1184" t="str">
        <f t="shared" si="221"/>
        <v>HERNANDEZ</v>
      </c>
      <c r="R1184" t="str">
        <f t="shared" si="222"/>
        <v>ANGELICA</v>
      </c>
      <c r="S1184" t="str">
        <f t="shared" si="223"/>
        <v>MUJER</v>
      </c>
      <c r="T1184" t="str">
        <f t="shared" si="224"/>
        <v>37</v>
      </c>
      <c r="U1184" t="str">
        <f t="shared" si="225"/>
        <v>3731032510</v>
      </c>
      <c r="V1184" t="str">
        <f t="shared" si="226"/>
        <v>IZCOATL</v>
      </c>
      <c r="W1184" t="str">
        <f t="shared" si="227"/>
        <v>55-A</v>
      </c>
      <c r="X1184" t="str">
        <f t="shared" si="228"/>
        <v>SAN MARTIN</v>
      </c>
      <c r="Y1184" t="str">
        <f t="shared" si="229"/>
        <v>CABECERA</v>
      </c>
      <c r="Z1184" t="str">
        <f t="shared" si="230"/>
        <v>5</v>
      </c>
      <c r="AA1184" t="str">
        <f t="shared" si="231"/>
        <v>DESEMPLEO</v>
      </c>
    </row>
    <row r="1185" spans="2:27" x14ac:dyDescent="0.25">
      <c r="B1185" s="97" t="s">
        <v>188</v>
      </c>
      <c r="C1185" s="96" t="s">
        <v>1018</v>
      </c>
      <c r="D1185" s="96" t="s">
        <v>3746</v>
      </c>
      <c r="E1185" s="96" t="s">
        <v>33</v>
      </c>
      <c r="F1185" s="97">
        <v>56</v>
      </c>
      <c r="G1185" s="97">
        <v>3312237170</v>
      </c>
      <c r="H1185" s="97" t="s">
        <v>1625</v>
      </c>
      <c r="I1185" s="97" t="s">
        <v>4993</v>
      </c>
      <c r="J1185" s="97" t="s">
        <v>1515</v>
      </c>
      <c r="K1185" s="96" t="s">
        <v>2355</v>
      </c>
      <c r="L1185" s="97"/>
      <c r="M1185" s="97" t="s">
        <v>3316</v>
      </c>
      <c r="P1185" t="str">
        <f t="shared" si="220"/>
        <v>HERNANDEZ</v>
      </c>
      <c r="Q1185" t="str">
        <f t="shared" si="221"/>
        <v>DIAZ</v>
      </c>
      <c r="R1185" t="str">
        <f t="shared" si="222"/>
        <v>MARIA </v>
      </c>
      <c r="S1185" t="str">
        <f t="shared" si="223"/>
        <v>MUJER</v>
      </c>
      <c r="T1185" t="str">
        <f t="shared" si="224"/>
        <v>56</v>
      </c>
      <c r="U1185" t="str">
        <f t="shared" si="225"/>
        <v>3312237170</v>
      </c>
      <c r="V1185" t="str">
        <f t="shared" si="226"/>
        <v>MOCTEZUMA</v>
      </c>
      <c r="W1185" t="str">
        <f t="shared" si="227"/>
        <v>227 INT 8</v>
      </c>
      <c r="X1185" t="str">
        <f t="shared" si="228"/>
        <v>SAN MARTIN</v>
      </c>
      <c r="Y1185" t="str">
        <f t="shared" si="229"/>
        <v>CABECERA</v>
      </c>
      <c r="Z1185" t="str">
        <f t="shared" si="230"/>
        <v/>
      </c>
      <c r="AA1185" t="str">
        <f t="shared" si="231"/>
        <v>DESEMPLEO</v>
      </c>
    </row>
    <row r="1186" spans="2:27" x14ac:dyDescent="0.25">
      <c r="B1186" s="97" t="s">
        <v>839</v>
      </c>
      <c r="C1186" s="96" t="s">
        <v>2192</v>
      </c>
      <c r="D1186" s="96" t="s">
        <v>1905</v>
      </c>
      <c r="E1186" s="96" t="s">
        <v>33</v>
      </c>
      <c r="F1186" s="97">
        <v>66</v>
      </c>
      <c r="G1186" s="97">
        <v>3334085336</v>
      </c>
      <c r="H1186" s="97" t="s">
        <v>799</v>
      </c>
      <c r="I1186" s="97">
        <v>44</v>
      </c>
      <c r="J1186" s="97" t="s">
        <v>1515</v>
      </c>
      <c r="K1186" s="96" t="s">
        <v>2355</v>
      </c>
      <c r="L1186" s="97">
        <v>5</v>
      </c>
      <c r="M1186" s="97" t="s">
        <v>53</v>
      </c>
      <c r="P1186" t="str">
        <f t="shared" si="220"/>
        <v>MARTINEZ</v>
      </c>
      <c r="Q1186" t="str">
        <f t="shared" si="221"/>
        <v>AGUIRRE</v>
      </c>
      <c r="R1186" t="str">
        <f t="shared" si="222"/>
        <v>EVA</v>
      </c>
      <c r="S1186" t="str">
        <f t="shared" si="223"/>
        <v>MUJER</v>
      </c>
      <c r="T1186" t="str">
        <f t="shared" si="224"/>
        <v>66</v>
      </c>
      <c r="U1186" t="str">
        <f t="shared" si="225"/>
        <v>3334085336</v>
      </c>
      <c r="V1186" t="str">
        <f t="shared" si="226"/>
        <v>INGRESO</v>
      </c>
      <c r="W1186" t="str">
        <f t="shared" si="227"/>
        <v>44</v>
      </c>
      <c r="X1186" t="str">
        <f t="shared" si="228"/>
        <v>SAN MARTIN</v>
      </c>
      <c r="Y1186" t="str">
        <f t="shared" si="229"/>
        <v>CABECERA</v>
      </c>
      <c r="Z1186" t="str">
        <f t="shared" si="230"/>
        <v>5</v>
      </c>
      <c r="AA1186" t="str">
        <f t="shared" si="231"/>
        <v>ADULTO MAYOR</v>
      </c>
    </row>
    <row r="1187" spans="2:27" x14ac:dyDescent="0.25">
      <c r="B1187" s="97" t="s">
        <v>4994</v>
      </c>
      <c r="C1187" s="96" t="s">
        <v>46</v>
      </c>
      <c r="D1187" s="96" t="s">
        <v>1857</v>
      </c>
      <c r="E1187" s="96" t="s">
        <v>33</v>
      </c>
      <c r="F1187" s="97">
        <v>38</v>
      </c>
      <c r="G1187" s="97">
        <v>3312857399</v>
      </c>
      <c r="H1187" s="97" t="s">
        <v>4986</v>
      </c>
      <c r="I1187" s="97">
        <v>59</v>
      </c>
      <c r="J1187" s="97" t="s">
        <v>1515</v>
      </c>
      <c r="K1187" s="96" t="s">
        <v>2355</v>
      </c>
      <c r="L1187" s="97">
        <v>9</v>
      </c>
      <c r="M1187" s="97" t="s">
        <v>1885</v>
      </c>
      <c r="P1187" t="str">
        <f t="shared" si="220"/>
        <v>DE ANDA </v>
      </c>
      <c r="Q1187" t="str">
        <f t="shared" si="221"/>
        <v>PEREZ</v>
      </c>
      <c r="R1187" t="str">
        <f t="shared" si="222"/>
        <v>LIDIA</v>
      </c>
      <c r="S1187" t="str">
        <f t="shared" si="223"/>
        <v>MUJER</v>
      </c>
      <c r="T1187" t="str">
        <f t="shared" si="224"/>
        <v>38</v>
      </c>
      <c r="U1187" t="str">
        <f t="shared" si="225"/>
        <v>3312857399</v>
      </c>
      <c r="V1187" t="str">
        <f t="shared" si="226"/>
        <v>TECUEXES</v>
      </c>
      <c r="W1187" t="str">
        <f t="shared" si="227"/>
        <v>59</v>
      </c>
      <c r="X1187" t="str">
        <f t="shared" si="228"/>
        <v>SAN MARTIN</v>
      </c>
      <c r="Y1187" t="str">
        <f t="shared" si="229"/>
        <v>CABECERA</v>
      </c>
      <c r="Z1187" t="str">
        <f t="shared" si="230"/>
        <v>9</v>
      </c>
      <c r="AA1187" t="str">
        <f t="shared" si="231"/>
        <v>MADRE SOLTERA</v>
      </c>
    </row>
    <row r="1188" spans="2:27" x14ac:dyDescent="0.25">
      <c r="B1188" s="97" t="s">
        <v>358</v>
      </c>
      <c r="C1188" s="96" t="s">
        <v>4911</v>
      </c>
      <c r="D1188" s="96" t="s">
        <v>1906</v>
      </c>
      <c r="E1188" s="96" t="s">
        <v>33</v>
      </c>
      <c r="F1188" s="97">
        <v>30</v>
      </c>
      <c r="G1188" s="97">
        <v>3334747924</v>
      </c>
      <c r="H1188" s="97" t="s">
        <v>2405</v>
      </c>
      <c r="I1188" s="97" t="s">
        <v>4919</v>
      </c>
      <c r="J1188" s="97" t="s">
        <v>1515</v>
      </c>
      <c r="K1188" s="96" t="s">
        <v>2355</v>
      </c>
      <c r="L1188" s="97">
        <v>4</v>
      </c>
      <c r="M1188" s="97" t="s">
        <v>2178</v>
      </c>
      <c r="P1188" t="str">
        <f t="shared" si="220"/>
        <v>IÑIGUEZ</v>
      </c>
      <c r="Q1188" t="str">
        <f t="shared" si="221"/>
        <v>ROSALES</v>
      </c>
      <c r="R1188" t="str">
        <f t="shared" si="222"/>
        <v>OLIVIA</v>
      </c>
      <c r="S1188" t="str">
        <f t="shared" si="223"/>
        <v>MUJER</v>
      </c>
      <c r="T1188" t="str">
        <f t="shared" si="224"/>
        <v>30</v>
      </c>
      <c r="U1188" t="str">
        <f t="shared" si="225"/>
        <v>3334747924</v>
      </c>
      <c r="V1188" t="str">
        <f t="shared" si="226"/>
        <v>CUAUHTEMOC</v>
      </c>
      <c r="W1188" t="str">
        <f t="shared" si="227"/>
        <v>661-A</v>
      </c>
      <c r="X1188" t="str">
        <f t="shared" si="228"/>
        <v>SAN MARTIN</v>
      </c>
      <c r="Y1188" t="str">
        <f t="shared" si="229"/>
        <v>CABECERA</v>
      </c>
      <c r="Z1188" t="str">
        <f t="shared" si="230"/>
        <v>4</v>
      </c>
      <c r="AA1188" t="str">
        <f t="shared" si="231"/>
        <v>DESEMPLEADO</v>
      </c>
    </row>
    <row r="1189" spans="2:27" x14ac:dyDescent="0.25">
      <c r="B1189" s="97" t="s">
        <v>214</v>
      </c>
      <c r="C1189" s="96" t="s">
        <v>1601</v>
      </c>
      <c r="D1189" s="97" t="s">
        <v>1327</v>
      </c>
      <c r="E1189" s="97" t="s">
        <v>33</v>
      </c>
      <c r="F1189" s="97">
        <v>37</v>
      </c>
      <c r="G1189" s="97">
        <v>3322085507</v>
      </c>
      <c r="H1189" s="97" t="s">
        <v>2405</v>
      </c>
      <c r="I1189" s="97">
        <v>253</v>
      </c>
      <c r="J1189" s="97" t="s">
        <v>1515</v>
      </c>
      <c r="K1189" s="96" t="s">
        <v>2355</v>
      </c>
      <c r="L1189" s="97">
        <v>2</v>
      </c>
      <c r="M1189" s="97" t="s">
        <v>2178</v>
      </c>
      <c r="P1189" t="str">
        <f t="shared" si="220"/>
        <v>ALVAREZ</v>
      </c>
      <c r="Q1189" t="str">
        <f t="shared" si="221"/>
        <v>CAMARENA</v>
      </c>
      <c r="R1189" t="str">
        <f t="shared" si="222"/>
        <v>MARIA TERESA</v>
      </c>
      <c r="S1189" t="str">
        <f t="shared" si="223"/>
        <v>MUJER</v>
      </c>
      <c r="T1189" t="str">
        <f t="shared" si="224"/>
        <v>37</v>
      </c>
      <c r="U1189" t="str">
        <f t="shared" si="225"/>
        <v>3322085507</v>
      </c>
      <c r="V1189" t="str">
        <f t="shared" si="226"/>
        <v>CUAUHTEMOC</v>
      </c>
      <c r="W1189" t="str">
        <f t="shared" si="227"/>
        <v>253</v>
      </c>
      <c r="X1189" t="str">
        <f t="shared" si="228"/>
        <v>SAN MARTIN</v>
      </c>
      <c r="Y1189" t="str">
        <f t="shared" si="229"/>
        <v>CABECERA</v>
      </c>
      <c r="Z1189" t="str">
        <f t="shared" si="230"/>
        <v>2</v>
      </c>
      <c r="AA1189" t="str">
        <f t="shared" si="231"/>
        <v>DESEMPLEADO</v>
      </c>
    </row>
    <row r="1190" spans="2:27" x14ac:dyDescent="0.25">
      <c r="B1190" s="97" t="s">
        <v>400</v>
      </c>
      <c r="C1190" s="96" t="s">
        <v>535</v>
      </c>
      <c r="D1190" s="96" t="s">
        <v>4995</v>
      </c>
      <c r="E1190" s="96" t="s">
        <v>33</v>
      </c>
      <c r="F1190" s="97">
        <v>38</v>
      </c>
      <c r="G1190" s="97">
        <v>3321186849</v>
      </c>
      <c r="H1190" s="97" t="s">
        <v>4996</v>
      </c>
      <c r="I1190" s="97" t="s">
        <v>4997</v>
      </c>
      <c r="J1190" s="97" t="s">
        <v>1515</v>
      </c>
      <c r="K1190" s="96" t="s">
        <v>2355</v>
      </c>
      <c r="L1190" s="97">
        <v>5</v>
      </c>
      <c r="M1190" s="97" t="s">
        <v>2466</v>
      </c>
      <c r="P1190" t="str">
        <f t="shared" si="220"/>
        <v>RAMIREZ</v>
      </c>
      <c r="Q1190" t="str">
        <f t="shared" si="221"/>
        <v>RUVALCABA</v>
      </c>
      <c r="R1190" t="str">
        <f t="shared" si="222"/>
        <v>NORMA BRENDA</v>
      </c>
      <c r="S1190" t="str">
        <f t="shared" si="223"/>
        <v>MUJER</v>
      </c>
      <c r="T1190" t="str">
        <f t="shared" si="224"/>
        <v>38</v>
      </c>
      <c r="U1190" t="str">
        <f t="shared" si="225"/>
        <v>3321186849</v>
      </c>
      <c r="V1190" t="str">
        <f t="shared" si="226"/>
        <v>ANDADOR ESCULTOR </v>
      </c>
      <c r="W1190" t="str">
        <f t="shared" si="227"/>
        <v>6-B</v>
      </c>
      <c r="X1190" t="str">
        <f t="shared" si="228"/>
        <v>SAN MARTIN</v>
      </c>
      <c r="Y1190" t="str">
        <f t="shared" si="229"/>
        <v>CABECERA</v>
      </c>
      <c r="Z1190" t="str">
        <f t="shared" si="230"/>
        <v>5</v>
      </c>
      <c r="AA1190" t="str">
        <f t="shared" si="231"/>
        <v>MAMA SOLTERA</v>
      </c>
    </row>
    <row r="1191" spans="2:27" x14ac:dyDescent="0.25">
      <c r="B1191" s="97" t="s">
        <v>4998</v>
      </c>
      <c r="C1191" s="96" t="s">
        <v>1422</v>
      </c>
      <c r="D1191" s="96" t="s">
        <v>4999</v>
      </c>
      <c r="E1191" s="96" t="s">
        <v>33</v>
      </c>
      <c r="F1191" s="97">
        <v>39</v>
      </c>
      <c r="G1191" s="97">
        <v>3334870583</v>
      </c>
      <c r="H1191" s="97" t="s">
        <v>5000</v>
      </c>
      <c r="I1191" s="97">
        <v>28</v>
      </c>
      <c r="J1191" s="97" t="s">
        <v>1515</v>
      </c>
      <c r="K1191" s="96" t="s">
        <v>2355</v>
      </c>
      <c r="L1191" s="97">
        <v>5</v>
      </c>
      <c r="M1191" s="97" t="s">
        <v>3316</v>
      </c>
      <c r="P1191" t="str">
        <f t="shared" si="220"/>
        <v>PACHECO</v>
      </c>
      <c r="Q1191" t="str">
        <f t="shared" si="221"/>
        <v>BOLAÑOS</v>
      </c>
      <c r="R1191" t="str">
        <f t="shared" si="222"/>
        <v>MIRNA PAOLA</v>
      </c>
      <c r="S1191" t="str">
        <f t="shared" si="223"/>
        <v>MUJER</v>
      </c>
      <c r="T1191" t="str">
        <f t="shared" si="224"/>
        <v>39</v>
      </c>
      <c r="U1191" t="str">
        <f t="shared" si="225"/>
        <v>3334870583</v>
      </c>
      <c r="V1191" t="str">
        <f t="shared" si="226"/>
        <v>PRIVADA PEDRO MORENO</v>
      </c>
      <c r="W1191" t="str">
        <f t="shared" si="227"/>
        <v>28</v>
      </c>
      <c r="X1191" t="str">
        <f t="shared" si="228"/>
        <v>SAN MARTIN</v>
      </c>
      <c r="Y1191" t="str">
        <f t="shared" si="229"/>
        <v>CABECERA</v>
      </c>
      <c r="Z1191" t="str">
        <f t="shared" si="230"/>
        <v>5</v>
      </c>
      <c r="AA1191" t="str">
        <f t="shared" si="231"/>
        <v>DESEMPLEO</v>
      </c>
    </row>
    <row r="1192" spans="2:27" x14ac:dyDescent="0.25">
      <c r="B1192" s="97" t="s">
        <v>384</v>
      </c>
      <c r="C1192" s="96" t="s">
        <v>20</v>
      </c>
      <c r="D1192" s="96" t="s">
        <v>5001</v>
      </c>
      <c r="E1192" s="96" t="s">
        <v>33</v>
      </c>
      <c r="F1192" s="97">
        <v>21</v>
      </c>
      <c r="G1192" s="97">
        <v>3330571862</v>
      </c>
      <c r="H1192" s="97" t="s">
        <v>2842</v>
      </c>
      <c r="I1192" s="97" t="s">
        <v>5002</v>
      </c>
      <c r="J1192" s="97" t="s">
        <v>1515</v>
      </c>
      <c r="K1192" s="96" t="s">
        <v>2355</v>
      </c>
      <c r="L1192" s="97">
        <v>6</v>
      </c>
      <c r="M1192" s="97" t="s">
        <v>2466</v>
      </c>
      <c r="P1192" t="str">
        <f t="shared" si="220"/>
        <v>JIMENEZ</v>
      </c>
      <c r="Q1192" t="str">
        <f t="shared" si="221"/>
        <v>GUTIERREZ</v>
      </c>
      <c r="R1192" t="str">
        <f t="shared" si="222"/>
        <v>BERENICE</v>
      </c>
      <c r="S1192" t="str">
        <f t="shared" si="223"/>
        <v>MUJER</v>
      </c>
      <c r="T1192" t="str">
        <f t="shared" si="224"/>
        <v>21</v>
      </c>
      <c r="U1192" t="str">
        <f t="shared" si="225"/>
        <v>3330571862</v>
      </c>
      <c r="V1192" t="str">
        <f t="shared" si="226"/>
        <v>EL ROSARIO</v>
      </c>
      <c r="W1192" t="str">
        <f t="shared" si="227"/>
        <v>14-A</v>
      </c>
      <c r="X1192" t="str">
        <f t="shared" si="228"/>
        <v>SAN MARTIN</v>
      </c>
      <c r="Y1192" t="str">
        <f t="shared" si="229"/>
        <v>CABECERA</v>
      </c>
      <c r="Z1192" t="str">
        <f t="shared" si="230"/>
        <v>6</v>
      </c>
      <c r="AA1192" t="str">
        <f t="shared" si="231"/>
        <v>MAMA SOLTERA</v>
      </c>
    </row>
    <row r="1193" spans="2:27" x14ac:dyDescent="0.25">
      <c r="B1193" s="97" t="s">
        <v>3365</v>
      </c>
      <c r="C1193" s="96" t="s">
        <v>892</v>
      </c>
      <c r="D1193" s="96" t="s">
        <v>182</v>
      </c>
      <c r="E1193" s="96" t="s">
        <v>33</v>
      </c>
      <c r="F1193" s="97"/>
      <c r="G1193" s="97"/>
      <c r="H1193" s="97" t="s">
        <v>4890</v>
      </c>
      <c r="I1193" s="97">
        <v>112</v>
      </c>
      <c r="J1193" s="97" t="s">
        <v>1515</v>
      </c>
      <c r="K1193" s="96" t="s">
        <v>2355</v>
      </c>
      <c r="L1193" s="97"/>
      <c r="M1193" s="97"/>
      <c r="P1193" t="str">
        <f t="shared" si="220"/>
        <v>CAMARENA </v>
      </c>
      <c r="Q1193" t="str">
        <f t="shared" si="221"/>
        <v>BRIONES</v>
      </c>
      <c r="R1193" t="str">
        <f t="shared" si="222"/>
        <v>JOSEFINA</v>
      </c>
      <c r="S1193" t="str">
        <f t="shared" si="223"/>
        <v>MUJER</v>
      </c>
      <c r="T1193" t="str">
        <f t="shared" si="224"/>
        <v/>
      </c>
      <c r="U1193" t="str">
        <f t="shared" si="225"/>
        <v/>
      </c>
      <c r="V1193" t="str">
        <f t="shared" si="226"/>
        <v>CUAHUTEMOC </v>
      </c>
      <c r="W1193" t="str">
        <f t="shared" si="227"/>
        <v>112</v>
      </c>
      <c r="X1193" t="str">
        <f t="shared" si="228"/>
        <v>SAN MARTIN</v>
      </c>
      <c r="Y1193" t="str">
        <f t="shared" si="229"/>
        <v>CABECERA</v>
      </c>
      <c r="Z1193" t="str">
        <f t="shared" si="230"/>
        <v/>
      </c>
      <c r="AA1193" t="str">
        <f t="shared" si="231"/>
        <v/>
      </c>
    </row>
    <row r="1194" spans="2:27" x14ac:dyDescent="0.25">
      <c r="B1194" s="97" t="s">
        <v>4982</v>
      </c>
      <c r="C1194" s="96" t="s">
        <v>184</v>
      </c>
      <c r="D1194" s="96" t="s">
        <v>1340</v>
      </c>
      <c r="E1194" s="96" t="s">
        <v>33</v>
      </c>
      <c r="F1194" s="97">
        <v>48</v>
      </c>
      <c r="G1194" s="97">
        <v>3324901452</v>
      </c>
      <c r="H1194" s="97" t="s">
        <v>4862</v>
      </c>
      <c r="I1194" s="97">
        <v>9</v>
      </c>
      <c r="J1194" s="97" t="s">
        <v>1515</v>
      </c>
      <c r="K1194" s="96" t="s">
        <v>2355</v>
      </c>
      <c r="L1194" s="97">
        <v>4</v>
      </c>
      <c r="M1194" s="97" t="s">
        <v>3709</v>
      </c>
      <c r="P1194" t="str">
        <f t="shared" si="220"/>
        <v>BALDERAS</v>
      </c>
      <c r="Q1194" t="str">
        <f t="shared" si="221"/>
        <v>MARTINEZ</v>
      </c>
      <c r="R1194" t="str">
        <f t="shared" si="222"/>
        <v>MARIA DEL ROSARIO</v>
      </c>
      <c r="S1194" t="str">
        <f t="shared" si="223"/>
        <v>MUJER</v>
      </c>
      <c r="T1194" t="str">
        <f t="shared" si="224"/>
        <v>48</v>
      </c>
      <c r="U1194" t="str">
        <f t="shared" si="225"/>
        <v>3324901452</v>
      </c>
      <c r="V1194" t="str">
        <f t="shared" si="226"/>
        <v>SAN MARTIN </v>
      </c>
      <c r="W1194" t="str">
        <f t="shared" si="227"/>
        <v>9</v>
      </c>
      <c r="X1194" t="str">
        <f t="shared" si="228"/>
        <v>SAN MARTIN</v>
      </c>
      <c r="Y1194" t="str">
        <f t="shared" si="229"/>
        <v>CABECERA</v>
      </c>
      <c r="Z1194" t="str">
        <f t="shared" si="230"/>
        <v>4</v>
      </c>
      <c r="AA1194" t="str">
        <f t="shared" si="231"/>
        <v>DESEMPLEADA</v>
      </c>
    </row>
    <row r="1195" spans="2:27" x14ac:dyDescent="0.25">
      <c r="B1195" s="97" t="s">
        <v>20</v>
      </c>
      <c r="C1195" s="96" t="s">
        <v>20</v>
      </c>
      <c r="D1195" s="96" t="s">
        <v>5003</v>
      </c>
      <c r="E1195" s="96" t="s">
        <v>33</v>
      </c>
      <c r="F1195" s="97">
        <v>63</v>
      </c>
      <c r="G1195" s="97" t="s">
        <v>5004</v>
      </c>
      <c r="H1195" s="97" t="s">
        <v>4890</v>
      </c>
      <c r="I1195" s="97">
        <v>211</v>
      </c>
      <c r="J1195" s="97" t="s">
        <v>1515</v>
      </c>
      <c r="K1195" s="96" t="s">
        <v>2355</v>
      </c>
      <c r="L1195" s="97">
        <v>2</v>
      </c>
      <c r="M1195" s="97" t="s">
        <v>89</v>
      </c>
      <c r="P1195" t="str">
        <f t="shared" si="220"/>
        <v>GUTIERREZ</v>
      </c>
      <c r="Q1195" t="str">
        <f t="shared" si="221"/>
        <v>GUTIERREZ</v>
      </c>
      <c r="R1195" t="str">
        <f t="shared" si="222"/>
        <v>MARIA CARMEN</v>
      </c>
      <c r="S1195" t="str">
        <f t="shared" si="223"/>
        <v>MUJER</v>
      </c>
      <c r="T1195" t="str">
        <f t="shared" si="224"/>
        <v>63</v>
      </c>
      <c r="U1195" t="str">
        <f t="shared" si="225"/>
        <v>N A</v>
      </c>
      <c r="V1195" t="str">
        <f t="shared" si="226"/>
        <v>CUAHUTEMOC </v>
      </c>
      <c r="W1195" t="str">
        <f t="shared" si="227"/>
        <v>211</v>
      </c>
      <c r="X1195" t="str">
        <f t="shared" si="228"/>
        <v>SAN MARTIN</v>
      </c>
      <c r="Y1195" t="str">
        <f t="shared" si="229"/>
        <v>CABECERA</v>
      </c>
      <c r="Z1195" t="str">
        <f t="shared" si="230"/>
        <v>2</v>
      </c>
      <c r="AA1195" t="str">
        <f t="shared" si="231"/>
        <v>DISCAPACITADO(A)</v>
      </c>
    </row>
    <row r="1196" spans="2:27" x14ac:dyDescent="0.25">
      <c r="B1196" s="97" t="s">
        <v>485</v>
      </c>
      <c r="C1196" s="96" t="s">
        <v>745</v>
      </c>
      <c r="D1196" s="96" t="s">
        <v>5005</v>
      </c>
      <c r="E1196" s="96" t="s">
        <v>33</v>
      </c>
      <c r="F1196" s="97">
        <v>24</v>
      </c>
      <c r="G1196" s="97">
        <v>3731058488</v>
      </c>
      <c r="H1196" s="97" t="s">
        <v>2842</v>
      </c>
      <c r="I1196" s="97">
        <v>9</v>
      </c>
      <c r="J1196" s="97" t="s">
        <v>1515</v>
      </c>
      <c r="K1196" s="96" t="s">
        <v>2355</v>
      </c>
      <c r="L1196" s="97">
        <v>4</v>
      </c>
      <c r="M1196" s="97" t="s">
        <v>1887</v>
      </c>
      <c r="P1196" t="str">
        <f t="shared" si="220"/>
        <v>MUÑOZ</v>
      </c>
      <c r="Q1196" t="str">
        <f t="shared" si="221"/>
        <v>LIMON</v>
      </c>
      <c r="R1196" t="str">
        <f t="shared" si="222"/>
        <v>MIRIAM ARACELY</v>
      </c>
      <c r="S1196" t="str">
        <f t="shared" si="223"/>
        <v>MUJER</v>
      </c>
      <c r="T1196" t="str">
        <f t="shared" si="224"/>
        <v>24</v>
      </c>
      <c r="U1196" t="str">
        <f t="shared" si="225"/>
        <v>3731058488</v>
      </c>
      <c r="V1196" t="str">
        <f t="shared" si="226"/>
        <v>EL ROSARIO</v>
      </c>
      <c r="W1196" t="str">
        <f t="shared" si="227"/>
        <v>9</v>
      </c>
      <c r="X1196" t="str">
        <f t="shared" si="228"/>
        <v>SAN MARTIN</v>
      </c>
      <c r="Y1196" t="str">
        <f t="shared" si="229"/>
        <v>CABECERA</v>
      </c>
      <c r="Z1196" t="str">
        <f t="shared" si="230"/>
        <v>4</v>
      </c>
      <c r="AA1196" t="str">
        <f t="shared" si="231"/>
        <v>DESEMPLEADA</v>
      </c>
    </row>
    <row r="1197" spans="2:27" x14ac:dyDescent="0.25">
      <c r="B1197" s="97" t="s">
        <v>1670</v>
      </c>
      <c r="C1197" s="96" t="s">
        <v>1195</v>
      </c>
      <c r="D1197" s="96" t="s">
        <v>590</v>
      </c>
      <c r="E1197" s="96" t="s">
        <v>33</v>
      </c>
      <c r="F1197" s="97">
        <v>81</v>
      </c>
      <c r="G1197" s="97">
        <v>3327263345</v>
      </c>
      <c r="H1197" s="97" t="s">
        <v>4890</v>
      </c>
      <c r="I1197" s="97">
        <v>158</v>
      </c>
      <c r="J1197" s="97" t="s">
        <v>1515</v>
      </c>
      <c r="K1197" s="96" t="s">
        <v>2355</v>
      </c>
      <c r="L1197" s="97">
        <v>6</v>
      </c>
      <c r="M1197" s="97" t="s">
        <v>4897</v>
      </c>
      <c r="P1197" t="str">
        <f t="shared" si="220"/>
        <v>LANDEROS</v>
      </c>
      <c r="Q1197" t="str">
        <f t="shared" si="221"/>
        <v>TAMAYO</v>
      </c>
      <c r="R1197" t="str">
        <f t="shared" si="222"/>
        <v>MARGARITA</v>
      </c>
      <c r="S1197" t="str">
        <f t="shared" si="223"/>
        <v>MUJER</v>
      </c>
      <c r="T1197" t="str">
        <f t="shared" si="224"/>
        <v>81</v>
      </c>
      <c r="U1197" t="str">
        <f t="shared" si="225"/>
        <v>3327263345</v>
      </c>
      <c r="V1197" t="str">
        <f t="shared" si="226"/>
        <v>CUAHUTEMOC </v>
      </c>
      <c r="W1197" t="str">
        <f t="shared" si="227"/>
        <v>158</v>
      </c>
      <c r="X1197" t="str">
        <f t="shared" si="228"/>
        <v>SAN MARTIN</v>
      </c>
      <c r="Y1197" t="str">
        <f t="shared" si="229"/>
        <v>CABECERA</v>
      </c>
      <c r="Z1197" t="str">
        <f t="shared" si="230"/>
        <v>6</v>
      </c>
      <c r="AA1197" t="str">
        <f t="shared" si="231"/>
        <v>ADULTO MAYOR</v>
      </c>
    </row>
    <row r="1198" spans="2:27" x14ac:dyDescent="0.25">
      <c r="B1198" s="97" t="s">
        <v>4035</v>
      </c>
      <c r="C1198" s="96" t="s">
        <v>387</v>
      </c>
      <c r="D1198" s="96" t="s">
        <v>692</v>
      </c>
      <c r="E1198" s="96" t="s">
        <v>33</v>
      </c>
      <c r="F1198" s="97">
        <v>47</v>
      </c>
      <c r="G1198" s="97">
        <v>3314190081</v>
      </c>
      <c r="H1198" s="97" t="s">
        <v>4890</v>
      </c>
      <c r="I1198" s="97" t="s">
        <v>5006</v>
      </c>
      <c r="J1198" s="97" t="s">
        <v>1515</v>
      </c>
      <c r="K1198" s="96" t="s">
        <v>2355</v>
      </c>
      <c r="L1198" s="97">
        <v>5</v>
      </c>
      <c r="M1198" s="97"/>
      <c r="P1198" t="str">
        <f t="shared" si="220"/>
        <v>ALCALA</v>
      </c>
      <c r="Q1198" t="str">
        <f t="shared" si="221"/>
        <v>OLIVARES</v>
      </c>
      <c r="R1198" t="str">
        <f t="shared" si="222"/>
        <v>ROSA</v>
      </c>
      <c r="S1198" t="str">
        <f t="shared" si="223"/>
        <v>MUJER</v>
      </c>
      <c r="T1198" t="str">
        <f t="shared" si="224"/>
        <v>47</v>
      </c>
      <c r="U1198" t="str">
        <f t="shared" si="225"/>
        <v>3314190081</v>
      </c>
      <c r="V1198" t="str">
        <f t="shared" si="226"/>
        <v>CUAHUTEMOC </v>
      </c>
      <c r="W1198" t="str">
        <f t="shared" si="227"/>
        <v>326 A</v>
      </c>
      <c r="X1198" t="str">
        <f t="shared" si="228"/>
        <v>SAN MARTIN</v>
      </c>
      <c r="Y1198" t="str">
        <f t="shared" si="229"/>
        <v>CABECERA</v>
      </c>
      <c r="Z1198" t="str">
        <f t="shared" si="230"/>
        <v>5</v>
      </c>
      <c r="AA1198" t="str">
        <f t="shared" si="231"/>
        <v/>
      </c>
    </row>
    <row r="1199" spans="2:27" x14ac:dyDescent="0.25">
      <c r="B1199" s="97" t="s">
        <v>1011</v>
      </c>
      <c r="C1199" s="96" t="s">
        <v>186</v>
      </c>
      <c r="D1199" s="96" t="s">
        <v>504</v>
      </c>
      <c r="E1199" s="96" t="s">
        <v>33</v>
      </c>
      <c r="F1199" s="97">
        <v>70</v>
      </c>
      <c r="G1199" s="97">
        <v>3313475422</v>
      </c>
      <c r="H1199" s="97" t="s">
        <v>4996</v>
      </c>
      <c r="I1199" s="97">
        <v>37</v>
      </c>
      <c r="J1199" s="97" t="s">
        <v>1515</v>
      </c>
      <c r="K1199" s="96" t="s">
        <v>2355</v>
      </c>
      <c r="L1199" s="97"/>
      <c r="M1199" s="97"/>
      <c r="P1199" t="str">
        <f t="shared" si="220"/>
        <v>CARBAJAL</v>
      </c>
      <c r="Q1199" t="str">
        <f t="shared" si="221"/>
        <v>GONZALEZ</v>
      </c>
      <c r="R1199" t="str">
        <f t="shared" si="222"/>
        <v>MARIA DE JESUS</v>
      </c>
      <c r="S1199" t="str">
        <f t="shared" si="223"/>
        <v>MUJER</v>
      </c>
      <c r="T1199" t="str">
        <f t="shared" si="224"/>
        <v>70</v>
      </c>
      <c r="U1199" t="str">
        <f t="shared" si="225"/>
        <v>3313475422</v>
      </c>
      <c r="V1199" t="str">
        <f t="shared" si="226"/>
        <v>ANDADOR ESCULTOR </v>
      </c>
      <c r="W1199" t="str">
        <f t="shared" si="227"/>
        <v>37</v>
      </c>
      <c r="X1199" t="str">
        <f t="shared" si="228"/>
        <v>SAN MARTIN</v>
      </c>
      <c r="Y1199" t="str">
        <f t="shared" si="229"/>
        <v>CABECERA</v>
      </c>
      <c r="Z1199" t="str">
        <f t="shared" si="230"/>
        <v/>
      </c>
      <c r="AA1199" t="str">
        <f t="shared" si="231"/>
        <v/>
      </c>
    </row>
    <row r="1200" spans="2:27" x14ac:dyDescent="0.25">
      <c r="B1200" s="97" t="s">
        <v>5007</v>
      </c>
      <c r="C1200" s="96" t="s">
        <v>5008</v>
      </c>
      <c r="D1200" s="96" t="s">
        <v>2378</v>
      </c>
      <c r="E1200" s="96" t="s">
        <v>33</v>
      </c>
      <c r="F1200" s="97">
        <v>29</v>
      </c>
      <c r="G1200" s="97">
        <v>3324946499</v>
      </c>
      <c r="H1200" s="97" t="s">
        <v>4872</v>
      </c>
      <c r="I1200" s="97">
        <v>65</v>
      </c>
      <c r="J1200" s="97" t="s">
        <v>1515</v>
      </c>
      <c r="K1200" s="96" t="s">
        <v>2355</v>
      </c>
      <c r="L1200" s="97"/>
      <c r="M1200" s="97"/>
      <c r="P1200" t="str">
        <f t="shared" si="220"/>
        <v>MORA </v>
      </c>
      <c r="Q1200" t="str">
        <f t="shared" si="221"/>
        <v>CUEVAS</v>
      </c>
      <c r="R1200" t="str">
        <f t="shared" si="222"/>
        <v>ARACELY</v>
      </c>
      <c r="S1200" t="str">
        <f t="shared" si="223"/>
        <v>MUJER</v>
      </c>
      <c r="T1200" t="str">
        <f t="shared" si="224"/>
        <v>29</v>
      </c>
      <c r="U1200" t="str">
        <f t="shared" si="225"/>
        <v>3324946499</v>
      </c>
      <c r="V1200" t="str">
        <f t="shared" si="226"/>
        <v>BELISARIO DOMINGUEZ </v>
      </c>
      <c r="W1200" t="str">
        <f t="shared" si="227"/>
        <v>65</v>
      </c>
      <c r="X1200" t="str">
        <f t="shared" si="228"/>
        <v>SAN MARTIN</v>
      </c>
      <c r="Y1200" t="str">
        <f t="shared" si="229"/>
        <v>CABECERA</v>
      </c>
      <c r="Z1200" t="str">
        <f t="shared" si="230"/>
        <v/>
      </c>
      <c r="AA1200" t="str">
        <f t="shared" si="231"/>
        <v/>
      </c>
    </row>
    <row r="1201" spans="2:27" x14ac:dyDescent="0.25">
      <c r="B1201" s="97" t="s">
        <v>40</v>
      </c>
      <c r="C1201" s="97" t="s">
        <v>62</v>
      </c>
      <c r="D1201" s="97" t="s">
        <v>1561</v>
      </c>
      <c r="E1201" s="97" t="s">
        <v>27</v>
      </c>
      <c r="F1201" s="97">
        <v>23</v>
      </c>
      <c r="G1201" s="97">
        <v>3331400111</v>
      </c>
      <c r="H1201" s="97" t="s">
        <v>5009</v>
      </c>
      <c r="I1201" s="97">
        <v>1516</v>
      </c>
      <c r="J1201" s="97" t="s">
        <v>1569</v>
      </c>
      <c r="K1201" s="96" t="s">
        <v>2355</v>
      </c>
      <c r="L1201" s="97">
        <v>3</v>
      </c>
      <c r="M1201" s="97" t="s">
        <v>29</v>
      </c>
      <c r="P1201" t="str">
        <f t="shared" si="220"/>
        <v>ALVAREZ</v>
      </c>
      <c r="Q1201" t="str">
        <f t="shared" si="221"/>
        <v>GONZALEZ</v>
      </c>
      <c r="R1201" t="str">
        <f t="shared" si="222"/>
        <v>FLOR</v>
      </c>
      <c r="S1201" t="str">
        <f t="shared" si="223"/>
        <v>MUJER</v>
      </c>
      <c r="T1201" t="str">
        <f t="shared" si="224"/>
        <v>23</v>
      </c>
      <c r="U1201" t="str">
        <f t="shared" si="225"/>
        <v>3331400111</v>
      </c>
      <c r="V1201" t="str">
        <f t="shared" si="226"/>
        <v>CAMINO A MATATLAN, FRAY PEDRO DE GANTE </v>
      </c>
      <c r="W1201" t="str">
        <f t="shared" si="227"/>
        <v>1516</v>
      </c>
      <c r="X1201" t="str">
        <f t="shared" si="228"/>
        <v>SAN MIGUELITO</v>
      </c>
      <c r="Y1201" t="str">
        <f t="shared" si="229"/>
        <v>CABECERA</v>
      </c>
      <c r="Z1201" t="str">
        <f t="shared" si="230"/>
        <v>3</v>
      </c>
      <c r="AA1201" t="str">
        <f t="shared" si="231"/>
        <v>MADRE SOLTERA</v>
      </c>
    </row>
    <row r="1202" spans="2:27" x14ac:dyDescent="0.25">
      <c r="B1202" s="97" t="s">
        <v>5010</v>
      </c>
      <c r="C1202" s="97" t="s">
        <v>208</v>
      </c>
      <c r="D1202" s="97" t="s">
        <v>295</v>
      </c>
      <c r="E1202" s="97"/>
      <c r="F1202" s="97"/>
      <c r="G1202" s="97">
        <v>3312485123</v>
      </c>
      <c r="H1202" s="97" t="s">
        <v>5011</v>
      </c>
      <c r="I1202" s="97">
        <v>35</v>
      </c>
      <c r="J1202" s="97" t="s">
        <v>2850</v>
      </c>
      <c r="K1202" s="96" t="s">
        <v>2355</v>
      </c>
      <c r="L1202" s="97"/>
      <c r="M1202" s="97"/>
      <c r="P1202" t="str">
        <f t="shared" si="220"/>
        <v>ARANA </v>
      </c>
      <c r="Q1202" t="str">
        <f t="shared" si="221"/>
        <v>CARBAJAL</v>
      </c>
      <c r="R1202" t="str">
        <f t="shared" si="222"/>
        <v>ESMERALDA</v>
      </c>
      <c r="S1202" t="str">
        <f t="shared" si="223"/>
        <v/>
      </c>
      <c r="T1202" t="str">
        <f t="shared" si="224"/>
        <v/>
      </c>
      <c r="U1202" t="str">
        <f t="shared" si="225"/>
        <v>3312485123</v>
      </c>
      <c r="V1202" t="str">
        <f t="shared" si="226"/>
        <v>CARR. A MATATLAN </v>
      </c>
      <c r="W1202" t="str">
        <f t="shared" si="227"/>
        <v>35</v>
      </c>
      <c r="X1202" t="str">
        <f t="shared" si="228"/>
        <v>FRACCIONAMIENTO CONSTITUCION</v>
      </c>
      <c r="Y1202" t="str">
        <f t="shared" si="229"/>
        <v>CABECERA</v>
      </c>
      <c r="Z1202" t="str">
        <f t="shared" si="230"/>
        <v/>
      </c>
      <c r="AA1202" t="str">
        <f t="shared" si="231"/>
        <v/>
      </c>
    </row>
    <row r="1203" spans="2:27" x14ac:dyDescent="0.25">
      <c r="B1203" s="97" t="s">
        <v>5012</v>
      </c>
      <c r="C1203" s="97" t="s">
        <v>241</v>
      </c>
      <c r="D1203" s="97" t="s">
        <v>5013</v>
      </c>
      <c r="E1203" s="97" t="s">
        <v>267</v>
      </c>
      <c r="F1203" s="97">
        <v>70</v>
      </c>
      <c r="G1203" s="97">
        <v>3328156106</v>
      </c>
      <c r="H1203" s="97" t="s">
        <v>5014</v>
      </c>
      <c r="I1203" s="97">
        <v>792</v>
      </c>
      <c r="J1203" s="97" t="s">
        <v>1569</v>
      </c>
      <c r="K1203" s="96" t="s">
        <v>2355</v>
      </c>
      <c r="L1203" s="97" t="s">
        <v>3095</v>
      </c>
      <c r="M1203" s="97"/>
      <c r="P1203" t="str">
        <f t="shared" si="220"/>
        <v>OLVERA </v>
      </c>
      <c r="Q1203" t="str">
        <f t="shared" si="221"/>
        <v>GARCIA</v>
      </c>
      <c r="R1203" t="str">
        <f t="shared" si="222"/>
        <v>JOSE</v>
      </c>
      <c r="S1203" t="str">
        <f t="shared" si="223"/>
        <v>HOMBRE</v>
      </c>
      <c r="T1203" t="str">
        <f t="shared" si="224"/>
        <v>70</v>
      </c>
      <c r="U1203" t="str">
        <f t="shared" si="225"/>
        <v>3328156106</v>
      </c>
      <c r="V1203" t="str">
        <f t="shared" si="226"/>
        <v>CARR. MATATLAN</v>
      </c>
      <c r="W1203" t="str">
        <f t="shared" si="227"/>
        <v>792</v>
      </c>
      <c r="X1203" t="str">
        <f t="shared" si="228"/>
        <v>SAN MIGUELITO</v>
      </c>
      <c r="Y1203" t="str">
        <f t="shared" si="229"/>
        <v>CABECERA</v>
      </c>
      <c r="Z1203" t="str">
        <f t="shared" si="230"/>
        <v>DESEMPLEADO</v>
      </c>
      <c r="AA1203" t="str">
        <f t="shared" si="231"/>
        <v/>
      </c>
    </row>
    <row r="1204" spans="2:27" x14ac:dyDescent="0.25">
      <c r="B1204" s="97" t="s">
        <v>1129</v>
      </c>
      <c r="C1204" s="97" t="s">
        <v>4435</v>
      </c>
      <c r="D1204" s="97" t="s">
        <v>5015</v>
      </c>
      <c r="E1204" s="97" t="s">
        <v>349</v>
      </c>
      <c r="F1204" s="97">
        <v>68</v>
      </c>
      <c r="G1204" s="97">
        <v>3312424008</v>
      </c>
      <c r="H1204" s="97" t="s">
        <v>5016</v>
      </c>
      <c r="I1204" s="97"/>
      <c r="J1204" s="97" t="s">
        <v>1569</v>
      </c>
      <c r="K1204" s="96" t="s">
        <v>2355</v>
      </c>
      <c r="L1204" s="97"/>
      <c r="M1204" s="97"/>
      <c r="P1204" t="str">
        <f t="shared" si="220"/>
        <v>HERNANDEZ</v>
      </c>
      <c r="Q1204" t="str">
        <f t="shared" si="221"/>
        <v>RUIZ </v>
      </c>
      <c r="R1204" t="str">
        <f t="shared" si="222"/>
        <v>ANA MARIA </v>
      </c>
      <c r="S1204" t="str">
        <f t="shared" si="223"/>
        <v>MUJER</v>
      </c>
      <c r="T1204" t="str">
        <f t="shared" si="224"/>
        <v>68</v>
      </c>
      <c r="U1204" t="str">
        <f t="shared" si="225"/>
        <v>3312424008</v>
      </c>
      <c r="V1204" t="str">
        <f t="shared" si="226"/>
        <v>ESQUINA FRAY PEDRO DE GANTE </v>
      </c>
      <c r="W1204" t="str">
        <f t="shared" si="227"/>
        <v/>
      </c>
      <c r="X1204" t="str">
        <f t="shared" si="228"/>
        <v>SAN MIGUELITO</v>
      </c>
      <c r="Y1204" t="str">
        <f t="shared" si="229"/>
        <v>CABECERA</v>
      </c>
      <c r="Z1204" t="str">
        <f t="shared" si="230"/>
        <v/>
      </c>
      <c r="AA1204" t="str">
        <f t="shared" si="231"/>
        <v/>
      </c>
    </row>
    <row r="1205" spans="2:27" x14ac:dyDescent="0.25">
      <c r="B1205" s="97" t="s">
        <v>608</v>
      </c>
      <c r="C1205" s="97" t="s">
        <v>608</v>
      </c>
      <c r="D1205" s="97" t="s">
        <v>1572</v>
      </c>
      <c r="E1205" s="97" t="s">
        <v>349</v>
      </c>
      <c r="F1205" s="97"/>
      <c r="G1205" s="97">
        <v>3317502143</v>
      </c>
      <c r="H1205" s="97" t="s">
        <v>5017</v>
      </c>
      <c r="I1205" s="97">
        <v>300</v>
      </c>
      <c r="J1205" s="97" t="s">
        <v>1569</v>
      </c>
      <c r="K1205" s="96" t="s">
        <v>2355</v>
      </c>
      <c r="L1205" s="97"/>
      <c r="M1205" s="97"/>
      <c r="P1205" t="str">
        <f t="shared" si="220"/>
        <v>GARCÍA</v>
      </c>
      <c r="Q1205" t="str">
        <f t="shared" si="221"/>
        <v>GARCÍA</v>
      </c>
      <c r="R1205" t="str">
        <f t="shared" si="222"/>
        <v>SCARLETTE</v>
      </c>
      <c r="S1205" t="str">
        <f t="shared" si="223"/>
        <v>MUJER</v>
      </c>
      <c r="T1205" t="str">
        <f t="shared" si="224"/>
        <v/>
      </c>
      <c r="U1205" t="str">
        <f t="shared" si="225"/>
        <v>3317502143</v>
      </c>
      <c r="V1205" t="str">
        <f t="shared" si="226"/>
        <v>FRAY BARTOLOME DE LAS CASAS </v>
      </c>
      <c r="W1205" t="str">
        <f t="shared" si="227"/>
        <v>300</v>
      </c>
      <c r="X1205" t="str">
        <f t="shared" si="228"/>
        <v>SAN MIGUELITO</v>
      </c>
      <c r="Y1205" t="str">
        <f t="shared" si="229"/>
        <v>CABECERA</v>
      </c>
      <c r="Z1205" t="str">
        <f t="shared" si="230"/>
        <v/>
      </c>
      <c r="AA1205" t="str">
        <f t="shared" si="231"/>
        <v/>
      </c>
    </row>
    <row r="1206" spans="2:27" x14ac:dyDescent="0.25">
      <c r="B1206" s="97" t="s">
        <v>4122</v>
      </c>
      <c r="C1206" s="97" t="s">
        <v>3519</v>
      </c>
      <c r="D1206" s="97" t="s">
        <v>5018</v>
      </c>
      <c r="E1206" s="97" t="s">
        <v>33</v>
      </c>
      <c r="F1206" s="97">
        <v>61</v>
      </c>
      <c r="G1206" s="97"/>
      <c r="H1206" s="97" t="s">
        <v>5019</v>
      </c>
      <c r="I1206" s="97">
        <v>501</v>
      </c>
      <c r="J1206" s="97" t="s">
        <v>1569</v>
      </c>
      <c r="K1206" s="96" t="s">
        <v>2355</v>
      </c>
      <c r="L1206" s="97"/>
      <c r="M1206" s="97"/>
      <c r="P1206" t="str">
        <f t="shared" si="220"/>
        <v>AGUIRRE </v>
      </c>
      <c r="Q1206" t="str">
        <f t="shared" si="221"/>
        <v>HERNANDEZ </v>
      </c>
      <c r="R1206" t="str">
        <f t="shared" si="222"/>
        <v>PETRA </v>
      </c>
      <c r="S1206" t="str">
        <f t="shared" si="223"/>
        <v>MUJER</v>
      </c>
      <c r="T1206" t="str">
        <f t="shared" si="224"/>
        <v>61</v>
      </c>
      <c r="U1206" t="str">
        <f t="shared" si="225"/>
        <v/>
      </c>
      <c r="V1206" t="str">
        <f t="shared" si="226"/>
        <v>FRAY JUAN ZUMARRAGA </v>
      </c>
      <c r="W1206" t="str">
        <f t="shared" si="227"/>
        <v>501</v>
      </c>
      <c r="X1206" t="str">
        <f t="shared" si="228"/>
        <v>SAN MIGUELITO</v>
      </c>
      <c r="Y1206" t="str">
        <f t="shared" si="229"/>
        <v>CABECERA</v>
      </c>
      <c r="Z1206" t="str">
        <f t="shared" si="230"/>
        <v/>
      </c>
      <c r="AA1206" t="str">
        <f t="shared" si="231"/>
        <v/>
      </c>
    </row>
    <row r="1207" spans="2:27" x14ac:dyDescent="0.25">
      <c r="B1207" s="97" t="s">
        <v>1504</v>
      </c>
      <c r="C1207" s="97" t="s">
        <v>4112</v>
      </c>
      <c r="D1207" s="97" t="s">
        <v>218</v>
      </c>
      <c r="E1207" s="97" t="s">
        <v>3303</v>
      </c>
      <c r="F1207" s="97">
        <v>37</v>
      </c>
      <c r="G1207" s="97">
        <v>3312116541</v>
      </c>
      <c r="H1207" s="97" t="s">
        <v>4177</v>
      </c>
      <c r="I1207" s="97">
        <v>505</v>
      </c>
      <c r="J1207" s="97" t="s">
        <v>1569</v>
      </c>
      <c r="K1207" s="96" t="s">
        <v>2355</v>
      </c>
      <c r="L1207" s="97"/>
      <c r="M1207" s="97"/>
      <c r="P1207" t="str">
        <f t="shared" si="220"/>
        <v>DE ALBA</v>
      </c>
      <c r="Q1207" t="str">
        <f t="shared" si="221"/>
        <v>TAPIA </v>
      </c>
      <c r="R1207" t="str">
        <f t="shared" si="222"/>
        <v>MARIA GPE</v>
      </c>
      <c r="S1207" t="str">
        <f t="shared" si="223"/>
        <v>MUJER </v>
      </c>
      <c r="T1207" t="str">
        <f t="shared" si="224"/>
        <v>37</v>
      </c>
      <c r="U1207" t="str">
        <f t="shared" si="225"/>
        <v>3312116541</v>
      </c>
      <c r="V1207" t="str">
        <f t="shared" si="226"/>
        <v>FRAY PEDRO DE GANTE </v>
      </c>
      <c r="W1207" t="str">
        <f t="shared" si="227"/>
        <v>505</v>
      </c>
      <c r="X1207" t="str">
        <f t="shared" si="228"/>
        <v>SAN MIGUELITO</v>
      </c>
      <c r="Y1207" t="str">
        <f t="shared" si="229"/>
        <v>CABECERA</v>
      </c>
      <c r="Z1207" t="str">
        <f t="shared" si="230"/>
        <v/>
      </c>
      <c r="AA1207" t="str">
        <f t="shared" si="231"/>
        <v/>
      </c>
    </row>
    <row r="1208" spans="2:27" x14ac:dyDescent="0.25">
      <c r="B1208" s="97" t="s">
        <v>3311</v>
      </c>
      <c r="C1208" s="97" t="s">
        <v>4435</v>
      </c>
      <c r="D1208" s="97" t="s">
        <v>5020</v>
      </c>
      <c r="E1208" s="97" t="s">
        <v>3303</v>
      </c>
      <c r="F1208" s="97">
        <v>52</v>
      </c>
      <c r="G1208" s="97"/>
      <c r="H1208" s="97" t="s">
        <v>4177</v>
      </c>
      <c r="I1208" s="97">
        <v>116</v>
      </c>
      <c r="J1208" s="97" t="s">
        <v>1569</v>
      </c>
      <c r="K1208" s="96" t="s">
        <v>2355</v>
      </c>
      <c r="L1208" s="97"/>
      <c r="M1208" s="97"/>
      <c r="P1208" t="str">
        <f t="shared" si="220"/>
        <v>HERNANDEZ </v>
      </c>
      <c r="Q1208" t="str">
        <f t="shared" si="221"/>
        <v>RUIZ </v>
      </c>
      <c r="R1208" t="str">
        <f t="shared" si="222"/>
        <v>VICTORIA </v>
      </c>
      <c r="S1208" t="str">
        <f t="shared" si="223"/>
        <v>MUJER </v>
      </c>
      <c r="T1208" t="str">
        <f t="shared" si="224"/>
        <v>52</v>
      </c>
      <c r="U1208" t="str">
        <f t="shared" si="225"/>
        <v/>
      </c>
      <c r="V1208" t="str">
        <f t="shared" si="226"/>
        <v>FRAY PEDRO DE GANTE </v>
      </c>
      <c r="W1208" t="str">
        <f t="shared" si="227"/>
        <v>116</v>
      </c>
      <c r="X1208" t="str">
        <f t="shared" si="228"/>
        <v>SAN MIGUELITO</v>
      </c>
      <c r="Y1208" t="str">
        <f t="shared" si="229"/>
        <v>CABECERA</v>
      </c>
      <c r="Z1208" t="str">
        <f t="shared" si="230"/>
        <v/>
      </c>
      <c r="AA1208" t="str">
        <f t="shared" si="231"/>
        <v/>
      </c>
    </row>
    <row r="1209" spans="2:27" x14ac:dyDescent="0.25">
      <c r="B1209" s="97" t="s">
        <v>1475</v>
      </c>
      <c r="C1209" s="97" t="s">
        <v>62</v>
      </c>
      <c r="D1209" s="97" t="s">
        <v>228</v>
      </c>
      <c r="E1209" s="97" t="s">
        <v>621</v>
      </c>
      <c r="F1209" s="97">
        <v>44</v>
      </c>
      <c r="G1209" s="97"/>
      <c r="H1209" s="97" t="s">
        <v>5021</v>
      </c>
      <c r="I1209" s="97">
        <v>507</v>
      </c>
      <c r="J1209" s="97" t="s">
        <v>1569</v>
      </c>
      <c r="K1209" s="96" t="s">
        <v>2355</v>
      </c>
      <c r="L1209" s="97">
        <v>1</v>
      </c>
      <c r="M1209" s="97" t="s">
        <v>5022</v>
      </c>
      <c r="P1209" t="str">
        <f t="shared" si="220"/>
        <v>MARQUEZ</v>
      </c>
      <c r="Q1209" t="str">
        <f t="shared" si="221"/>
        <v>GONZALEZ</v>
      </c>
      <c r="R1209" t="str">
        <f t="shared" si="222"/>
        <v>MIGUEL</v>
      </c>
      <c r="S1209" t="str">
        <f t="shared" si="223"/>
        <v>HOMBRE</v>
      </c>
      <c r="T1209" t="str">
        <f t="shared" si="224"/>
        <v>44</v>
      </c>
      <c r="U1209" t="str">
        <f t="shared" si="225"/>
        <v/>
      </c>
      <c r="V1209" t="str">
        <f t="shared" si="226"/>
        <v>FRAY TORIBIO</v>
      </c>
      <c r="W1209" t="str">
        <f t="shared" si="227"/>
        <v>507</v>
      </c>
      <c r="X1209" t="str">
        <f t="shared" si="228"/>
        <v>SAN MIGUELITO</v>
      </c>
      <c r="Y1209" t="str">
        <f t="shared" si="229"/>
        <v>CABECERA</v>
      </c>
      <c r="Z1209" t="str">
        <f t="shared" si="230"/>
        <v>1</v>
      </c>
      <c r="AA1209" t="str">
        <f t="shared" si="231"/>
        <v>DESEMPLEADO</v>
      </c>
    </row>
    <row r="1210" spans="2:27" x14ac:dyDescent="0.25">
      <c r="B1210" s="97" t="s">
        <v>51</v>
      </c>
      <c r="C1210" s="97" t="s">
        <v>127</v>
      </c>
      <c r="D1210" s="97" t="s">
        <v>218</v>
      </c>
      <c r="E1210" s="97" t="s">
        <v>349</v>
      </c>
      <c r="F1210" s="97">
        <v>35</v>
      </c>
      <c r="G1210" s="97">
        <v>3481346168</v>
      </c>
      <c r="H1210" s="97" t="s">
        <v>5021</v>
      </c>
      <c r="I1210" s="97">
        <v>502</v>
      </c>
      <c r="J1210" s="97" t="s">
        <v>1569</v>
      </c>
      <c r="K1210" s="96" t="s">
        <v>2355</v>
      </c>
      <c r="L1210" s="97">
        <v>3</v>
      </c>
      <c r="M1210" s="97" t="s">
        <v>3709</v>
      </c>
      <c r="P1210" t="str">
        <f t="shared" si="220"/>
        <v>JIMENEZ</v>
      </c>
      <c r="Q1210" t="str">
        <f t="shared" si="221"/>
        <v>RODRIGUEZ</v>
      </c>
      <c r="R1210" t="str">
        <f t="shared" si="222"/>
        <v>MARIA GPE</v>
      </c>
      <c r="S1210" t="str">
        <f t="shared" si="223"/>
        <v>MUJER</v>
      </c>
      <c r="T1210" t="str">
        <f t="shared" si="224"/>
        <v>35</v>
      </c>
      <c r="U1210" t="str">
        <f t="shared" si="225"/>
        <v>3481346168</v>
      </c>
      <c r="V1210" t="str">
        <f t="shared" si="226"/>
        <v>FRAY TORIBIO</v>
      </c>
      <c r="W1210" t="str">
        <f t="shared" si="227"/>
        <v>502</v>
      </c>
      <c r="X1210" t="str">
        <f t="shared" si="228"/>
        <v>SAN MIGUELITO</v>
      </c>
      <c r="Y1210" t="str">
        <f t="shared" si="229"/>
        <v>CABECERA</v>
      </c>
      <c r="Z1210" t="str">
        <f t="shared" si="230"/>
        <v>3</v>
      </c>
      <c r="AA1210" t="str">
        <f t="shared" si="231"/>
        <v>DESEMPLEADA</v>
      </c>
    </row>
    <row r="1211" spans="2:27" x14ac:dyDescent="0.25">
      <c r="B1211" s="97" t="s">
        <v>3707</v>
      </c>
      <c r="C1211" s="97" t="s">
        <v>54</v>
      </c>
      <c r="D1211" s="97" t="s">
        <v>1576</v>
      </c>
      <c r="E1211" s="97" t="s">
        <v>27</v>
      </c>
      <c r="F1211" s="97">
        <v>24</v>
      </c>
      <c r="G1211" s="97">
        <v>3334057478</v>
      </c>
      <c r="H1211" s="97" t="s">
        <v>826</v>
      </c>
      <c r="I1211" s="97">
        <v>5</v>
      </c>
      <c r="J1211" s="97" t="s">
        <v>1569</v>
      </c>
      <c r="K1211" s="96" t="s">
        <v>2355</v>
      </c>
      <c r="L1211" s="97">
        <v>3</v>
      </c>
      <c r="M1211" s="97" t="s">
        <v>29</v>
      </c>
      <c r="P1211" t="str">
        <f t="shared" si="220"/>
        <v>PEREZ </v>
      </c>
      <c r="Q1211" t="str">
        <f t="shared" si="221"/>
        <v>FLORES</v>
      </c>
      <c r="R1211" t="str">
        <f t="shared" si="222"/>
        <v>DELIA JANELY</v>
      </c>
      <c r="S1211" t="str">
        <f t="shared" si="223"/>
        <v>MUJER</v>
      </c>
      <c r="T1211" t="str">
        <f t="shared" si="224"/>
        <v>24</v>
      </c>
      <c r="U1211" t="str">
        <f t="shared" si="225"/>
        <v>3334057478</v>
      </c>
      <c r="V1211" t="str">
        <f t="shared" si="226"/>
        <v>JOSE ISABEL FLORES</v>
      </c>
      <c r="W1211" t="str">
        <f t="shared" si="227"/>
        <v>5</v>
      </c>
      <c r="X1211" t="str">
        <f t="shared" si="228"/>
        <v>SAN MIGUELITO</v>
      </c>
      <c r="Y1211" t="str">
        <f t="shared" si="229"/>
        <v>CABECERA</v>
      </c>
      <c r="Z1211" t="str">
        <f t="shared" si="230"/>
        <v>3</v>
      </c>
      <c r="AA1211" t="str">
        <f t="shared" si="231"/>
        <v>MADRE SOLTERA</v>
      </c>
    </row>
    <row r="1212" spans="2:27" x14ac:dyDescent="0.25">
      <c r="B1212" s="97" t="s">
        <v>54</v>
      </c>
      <c r="C1212" s="97" t="s">
        <v>474</v>
      </c>
      <c r="D1212" s="97" t="s">
        <v>1223</v>
      </c>
      <c r="E1212" s="97" t="s">
        <v>27</v>
      </c>
      <c r="F1212" s="97">
        <v>37</v>
      </c>
      <c r="G1212" s="97">
        <v>3317494893</v>
      </c>
      <c r="H1212" s="97" t="s">
        <v>5023</v>
      </c>
      <c r="I1212" s="98">
        <v>0.20833333333333334</v>
      </c>
      <c r="J1212" s="97" t="s">
        <v>1569</v>
      </c>
      <c r="K1212" s="96" t="s">
        <v>2355</v>
      </c>
      <c r="L1212" s="97">
        <v>4</v>
      </c>
      <c r="M1212" s="97" t="s">
        <v>66</v>
      </c>
      <c r="P1212" t="str">
        <f t="shared" si="220"/>
        <v>FLORES</v>
      </c>
      <c r="Q1212" t="str">
        <f t="shared" si="221"/>
        <v>NERI</v>
      </c>
      <c r="R1212" t="str">
        <f t="shared" si="222"/>
        <v>CRISTINA</v>
      </c>
      <c r="S1212" t="str">
        <f t="shared" si="223"/>
        <v>MUJER</v>
      </c>
      <c r="T1212" t="str">
        <f t="shared" si="224"/>
        <v>37</v>
      </c>
      <c r="U1212" t="str">
        <f t="shared" si="225"/>
        <v>3317494893</v>
      </c>
      <c r="V1212" t="str">
        <f t="shared" si="226"/>
        <v>JOSE ISABEL FLORES </v>
      </c>
      <c r="W1212" t="str">
        <f t="shared" si="227"/>
        <v>0.208333333333333</v>
      </c>
      <c r="X1212" t="str">
        <f t="shared" si="228"/>
        <v>SAN MIGUELITO</v>
      </c>
      <c r="Y1212" t="str">
        <f t="shared" si="229"/>
        <v>CABECERA</v>
      </c>
      <c r="Z1212" t="str">
        <f t="shared" si="230"/>
        <v>4</v>
      </c>
      <c r="AA1212" t="str">
        <f t="shared" si="231"/>
        <v>VIUDA</v>
      </c>
    </row>
    <row r="1213" spans="2:27" x14ac:dyDescent="0.25">
      <c r="B1213" s="97" t="s">
        <v>801</v>
      </c>
      <c r="C1213" s="97" t="s">
        <v>1564</v>
      </c>
      <c r="D1213" s="97" t="s">
        <v>1565</v>
      </c>
      <c r="E1213" s="97" t="s">
        <v>27</v>
      </c>
      <c r="F1213" s="97">
        <v>59</v>
      </c>
      <c r="G1213" s="97">
        <v>3317483815</v>
      </c>
      <c r="H1213" s="97" t="s">
        <v>1566</v>
      </c>
      <c r="I1213" s="97">
        <v>52</v>
      </c>
      <c r="J1213" s="97" t="s">
        <v>1569</v>
      </c>
      <c r="K1213" s="96" t="s">
        <v>2355</v>
      </c>
      <c r="L1213" s="97">
        <v>5</v>
      </c>
      <c r="M1213" s="97" t="s">
        <v>66</v>
      </c>
      <c r="P1213" t="str">
        <f t="shared" si="220"/>
        <v>ALVAREZ</v>
      </c>
      <c r="Q1213" t="str">
        <f t="shared" si="221"/>
        <v>VADILLO</v>
      </c>
      <c r="R1213" t="str">
        <f t="shared" si="222"/>
        <v>CRISTINA</v>
      </c>
      <c r="S1213" t="str">
        <f t="shared" si="223"/>
        <v>MUJER</v>
      </c>
      <c r="T1213" t="str">
        <f t="shared" si="224"/>
        <v>59</v>
      </c>
      <c r="U1213" t="str">
        <f t="shared" si="225"/>
        <v>3317483815</v>
      </c>
      <c r="V1213" t="str">
        <f t="shared" si="226"/>
        <v>MACARIO LEIVA</v>
      </c>
      <c r="W1213" t="str">
        <f t="shared" si="227"/>
        <v>52</v>
      </c>
      <c r="X1213" t="str">
        <f t="shared" si="228"/>
        <v>SAN MIGUELITO</v>
      </c>
      <c r="Y1213" t="str">
        <f t="shared" si="229"/>
        <v>CABECERA</v>
      </c>
      <c r="Z1213" t="str">
        <f t="shared" si="230"/>
        <v>5</v>
      </c>
      <c r="AA1213" t="str">
        <f t="shared" si="231"/>
        <v>VIUDA</v>
      </c>
    </row>
    <row r="1214" spans="2:27" x14ac:dyDescent="0.25">
      <c r="B1214" s="96" t="s">
        <v>3728</v>
      </c>
      <c r="C1214" s="96" t="s">
        <v>94</v>
      </c>
      <c r="D1214" s="96" t="s">
        <v>1277</v>
      </c>
      <c r="E1214" s="96" t="s">
        <v>33</v>
      </c>
      <c r="F1214" s="96"/>
      <c r="G1214" s="96">
        <v>3320662533</v>
      </c>
      <c r="H1214" s="96" t="s">
        <v>4864</v>
      </c>
      <c r="I1214" s="96">
        <v>105</v>
      </c>
      <c r="J1214" s="96" t="s">
        <v>5024</v>
      </c>
      <c r="K1214" s="96" t="s">
        <v>2355</v>
      </c>
      <c r="L1214" s="96"/>
      <c r="M1214" s="96"/>
      <c r="P1214" t="str">
        <f t="shared" si="220"/>
        <v>PEREZ </v>
      </c>
      <c r="Q1214" t="str">
        <f t="shared" si="221"/>
        <v>RODRIGUEZ</v>
      </c>
      <c r="R1214" t="str">
        <f t="shared" si="222"/>
        <v>MARTHA NELI</v>
      </c>
      <c r="S1214" t="str">
        <f t="shared" si="223"/>
        <v>MUJER</v>
      </c>
      <c r="T1214" t="str">
        <f t="shared" si="224"/>
        <v/>
      </c>
      <c r="U1214" t="str">
        <f t="shared" si="225"/>
        <v>3320662533</v>
      </c>
      <c r="V1214" t="str">
        <f t="shared" si="226"/>
        <v>ALCALDE </v>
      </c>
      <c r="W1214" t="str">
        <f t="shared" si="227"/>
        <v>105</v>
      </c>
      <c r="X1214" t="str">
        <f t="shared" si="228"/>
        <v>SANTA CECILIA </v>
      </c>
      <c r="Y1214" t="str">
        <f t="shared" si="229"/>
        <v>CABECERA</v>
      </c>
      <c r="Z1214" t="str">
        <f t="shared" si="230"/>
        <v/>
      </c>
      <c r="AA1214" t="str">
        <f t="shared" si="231"/>
        <v/>
      </c>
    </row>
    <row r="1215" spans="2:27" x14ac:dyDescent="0.25">
      <c r="B1215" s="97" t="s">
        <v>4829</v>
      </c>
      <c r="C1215" s="97" t="s">
        <v>88</v>
      </c>
      <c r="D1215" s="97" t="s">
        <v>593</v>
      </c>
      <c r="E1215" s="97"/>
      <c r="F1215" s="97"/>
      <c r="G1215" s="97">
        <v>3310908521</v>
      </c>
      <c r="H1215" s="97" t="s">
        <v>5025</v>
      </c>
      <c r="I1215" s="97" t="s">
        <v>5026</v>
      </c>
      <c r="J1215" s="96" t="s">
        <v>5024</v>
      </c>
      <c r="K1215" s="96" t="s">
        <v>2355</v>
      </c>
      <c r="L1215" s="97"/>
      <c r="M1215" s="97"/>
      <c r="P1215" t="str">
        <f t="shared" si="220"/>
        <v>PÉREZ </v>
      </c>
      <c r="Q1215" t="str">
        <f t="shared" si="221"/>
        <v>RAMÍREZ</v>
      </c>
      <c r="R1215" t="str">
        <f t="shared" si="222"/>
        <v>MAGNOLIA</v>
      </c>
      <c r="S1215" t="str">
        <f t="shared" si="223"/>
        <v/>
      </c>
      <c r="T1215" t="str">
        <f t="shared" si="224"/>
        <v/>
      </c>
      <c r="U1215" t="str">
        <f t="shared" si="225"/>
        <v>3310908521</v>
      </c>
      <c r="V1215" t="str">
        <f t="shared" si="226"/>
        <v>ANGELA PERALTA</v>
      </c>
      <c r="W1215" t="str">
        <f t="shared" si="227"/>
        <v>230-C</v>
      </c>
      <c r="X1215" t="str">
        <f t="shared" si="228"/>
        <v>SANTA CECILIA </v>
      </c>
      <c r="Y1215" t="str">
        <f t="shared" si="229"/>
        <v>CABECERA</v>
      </c>
      <c r="Z1215" t="str">
        <f t="shared" si="230"/>
        <v/>
      </c>
      <c r="AA1215" t="str">
        <f t="shared" si="231"/>
        <v/>
      </c>
    </row>
    <row r="1216" spans="2:27" x14ac:dyDescent="0.25">
      <c r="B1216" s="97" t="s">
        <v>31</v>
      </c>
      <c r="C1216" s="97" t="s">
        <v>4957</v>
      </c>
      <c r="D1216" s="97" t="s">
        <v>2418</v>
      </c>
      <c r="E1216" s="97"/>
      <c r="F1216" s="97"/>
      <c r="G1216" s="97">
        <v>3320390737</v>
      </c>
      <c r="H1216" s="97" t="s">
        <v>5027</v>
      </c>
      <c r="I1216" s="97">
        <v>232</v>
      </c>
      <c r="J1216" s="96" t="s">
        <v>5024</v>
      </c>
      <c r="K1216" s="96" t="s">
        <v>2355</v>
      </c>
      <c r="L1216" s="97"/>
      <c r="M1216" s="97"/>
      <c r="P1216" t="str">
        <f t="shared" si="220"/>
        <v>MENDOZA</v>
      </c>
      <c r="Q1216" t="str">
        <f t="shared" si="221"/>
        <v>FICHER</v>
      </c>
      <c r="R1216" t="str">
        <f t="shared" si="222"/>
        <v>GABRIELA</v>
      </c>
      <c r="S1216" t="str">
        <f t="shared" si="223"/>
        <v/>
      </c>
      <c r="T1216" t="str">
        <f t="shared" si="224"/>
        <v/>
      </c>
      <c r="U1216" t="str">
        <f t="shared" si="225"/>
        <v>3320390737</v>
      </c>
      <c r="V1216" t="str">
        <f t="shared" si="226"/>
        <v>ANGELA PERALTA</v>
      </c>
      <c r="W1216" t="str">
        <f t="shared" si="227"/>
        <v>232</v>
      </c>
      <c r="X1216" t="str">
        <f t="shared" si="228"/>
        <v>SANTA CECILIA </v>
      </c>
      <c r="Y1216" t="str">
        <f t="shared" si="229"/>
        <v>CABECERA</v>
      </c>
      <c r="Z1216" t="str">
        <f t="shared" si="230"/>
        <v/>
      </c>
      <c r="AA1216" t="str">
        <f t="shared" si="231"/>
        <v/>
      </c>
    </row>
    <row r="1217" spans="2:27" x14ac:dyDescent="0.25">
      <c r="B1217" s="96" t="s">
        <v>1550</v>
      </c>
      <c r="C1217" s="96" t="s">
        <v>1601</v>
      </c>
      <c r="D1217" s="96" t="s">
        <v>389</v>
      </c>
      <c r="E1217" s="96" t="s">
        <v>33</v>
      </c>
      <c r="F1217" s="96">
        <v>54</v>
      </c>
      <c r="G1217" s="96">
        <v>3322253813</v>
      </c>
      <c r="H1217" s="97" t="s">
        <v>1603</v>
      </c>
      <c r="I1217" s="96">
        <v>205</v>
      </c>
      <c r="J1217" s="96" t="s">
        <v>5024</v>
      </c>
      <c r="K1217" s="96" t="s">
        <v>2355</v>
      </c>
      <c r="L1217" s="96"/>
      <c r="M1217" s="96"/>
      <c r="P1217" t="str">
        <f t="shared" si="220"/>
        <v>ISABEL</v>
      </c>
      <c r="Q1217" t="str">
        <f t="shared" si="221"/>
        <v>CAMARENA</v>
      </c>
      <c r="R1217" t="str">
        <f t="shared" si="222"/>
        <v>ANA MARIA</v>
      </c>
      <c r="S1217" t="str">
        <f t="shared" si="223"/>
        <v>MUJER</v>
      </c>
      <c r="T1217" t="str">
        <f t="shared" si="224"/>
        <v>54</v>
      </c>
      <c r="U1217" t="str">
        <f t="shared" si="225"/>
        <v>3322253813</v>
      </c>
      <c r="V1217" t="str">
        <f t="shared" si="226"/>
        <v>ANGELA PERALTA</v>
      </c>
      <c r="W1217" t="str">
        <f t="shared" si="227"/>
        <v>205</v>
      </c>
      <c r="X1217" t="str">
        <f t="shared" si="228"/>
        <v>SANTA CECILIA </v>
      </c>
      <c r="Y1217" t="str">
        <f t="shared" si="229"/>
        <v>CABECERA</v>
      </c>
      <c r="Z1217" t="str">
        <f t="shared" si="230"/>
        <v/>
      </c>
      <c r="AA1217" t="str">
        <f t="shared" si="231"/>
        <v/>
      </c>
    </row>
    <row r="1218" spans="2:27" x14ac:dyDescent="0.25">
      <c r="B1218" s="97" t="s">
        <v>24</v>
      </c>
      <c r="C1218" s="97" t="s">
        <v>62</v>
      </c>
      <c r="D1218" s="97" t="s">
        <v>580</v>
      </c>
      <c r="E1218" s="97" t="s">
        <v>27</v>
      </c>
      <c r="F1218" s="97">
        <v>37</v>
      </c>
      <c r="G1218" s="97">
        <v>3334505042</v>
      </c>
      <c r="H1218" s="97" t="s">
        <v>1603</v>
      </c>
      <c r="I1218" s="97">
        <v>212</v>
      </c>
      <c r="J1218" s="96" t="s">
        <v>5024</v>
      </c>
      <c r="K1218" s="96" t="s">
        <v>2355</v>
      </c>
      <c r="L1218" s="97">
        <v>5</v>
      </c>
      <c r="M1218" s="97" t="s">
        <v>29</v>
      </c>
      <c r="P1218" t="str">
        <f t="shared" ref="P1218:P1281" si="232">UPPER(B1218)</f>
        <v>MUÑOZ</v>
      </c>
      <c r="Q1218" t="str">
        <f t="shared" ref="Q1218:Q1281" si="233">UPPER(C1218)</f>
        <v>GONZALEZ</v>
      </c>
      <c r="R1218" t="str">
        <f t="shared" ref="R1218:R1281" si="234">UPPER(D1218)</f>
        <v>MARIA GUADALUPE</v>
      </c>
      <c r="S1218" t="str">
        <f t="shared" ref="S1218:S1281" si="235">UPPER(E1218)</f>
        <v>MUJER</v>
      </c>
      <c r="T1218" t="str">
        <f t="shared" ref="T1218:T1281" si="236">UPPER(F1218)</f>
        <v>37</v>
      </c>
      <c r="U1218" t="str">
        <f t="shared" ref="U1218:U1281" si="237">UPPER(G1218)</f>
        <v>3334505042</v>
      </c>
      <c r="V1218" t="str">
        <f t="shared" ref="V1218:V1281" si="238">UPPER(H1218)</f>
        <v>ANGELA PERALTA</v>
      </c>
      <c r="W1218" t="str">
        <f t="shared" ref="W1218:W1281" si="239">UPPER(I1218)</f>
        <v>212</v>
      </c>
      <c r="X1218" t="str">
        <f t="shared" ref="X1218:X1281" si="240">UPPER(J1218)</f>
        <v>SANTA CECILIA </v>
      </c>
      <c r="Y1218" t="str">
        <f t="shared" ref="Y1218:Y1281" si="241">UPPER(K1218)</f>
        <v>CABECERA</v>
      </c>
      <c r="Z1218" t="str">
        <f t="shared" ref="Z1218:Z1281" si="242">UPPER(L1218)</f>
        <v>5</v>
      </c>
      <c r="AA1218" t="str">
        <f t="shared" ref="AA1218:AA1281" si="243">UPPER(M1218)</f>
        <v>MADRE SOLTERA</v>
      </c>
    </row>
    <row r="1219" spans="2:27" x14ac:dyDescent="0.25">
      <c r="B1219" s="96" t="s">
        <v>5028</v>
      </c>
      <c r="C1219" s="96" t="s">
        <v>1011</v>
      </c>
      <c r="D1219" s="96" t="s">
        <v>5029</v>
      </c>
      <c r="E1219" s="96" t="s">
        <v>3292</v>
      </c>
      <c r="F1219" s="96"/>
      <c r="G1219" s="96">
        <v>3338291983</v>
      </c>
      <c r="H1219" s="97" t="s">
        <v>1603</v>
      </c>
      <c r="I1219" s="96">
        <v>233</v>
      </c>
      <c r="J1219" s="96" t="s">
        <v>5024</v>
      </c>
      <c r="K1219" s="96" t="s">
        <v>2355</v>
      </c>
      <c r="L1219" s="96"/>
      <c r="M1219" s="96"/>
      <c r="P1219" t="str">
        <f t="shared" si="232"/>
        <v>DAVALOS </v>
      </c>
      <c r="Q1219" t="str">
        <f t="shared" si="233"/>
        <v>CARBAJAL</v>
      </c>
      <c r="R1219" t="str">
        <f t="shared" si="234"/>
        <v>ELOISA </v>
      </c>
      <c r="S1219" t="str">
        <f t="shared" si="235"/>
        <v>MUJER </v>
      </c>
      <c r="T1219" t="str">
        <f t="shared" si="236"/>
        <v/>
      </c>
      <c r="U1219" t="str">
        <f t="shared" si="237"/>
        <v>3338291983</v>
      </c>
      <c r="V1219" t="str">
        <f t="shared" si="238"/>
        <v>ANGELA PERALTA</v>
      </c>
      <c r="W1219" t="str">
        <f t="shared" si="239"/>
        <v>233</v>
      </c>
      <c r="X1219" t="str">
        <f t="shared" si="240"/>
        <v>SANTA CECILIA </v>
      </c>
      <c r="Y1219" t="str">
        <f t="shared" si="241"/>
        <v>CABECERA</v>
      </c>
      <c r="Z1219" t="str">
        <f t="shared" si="242"/>
        <v/>
      </c>
      <c r="AA1219" t="str">
        <f t="shared" si="243"/>
        <v/>
      </c>
    </row>
    <row r="1220" spans="2:27" x14ac:dyDescent="0.25">
      <c r="B1220" s="97" t="s">
        <v>3375</v>
      </c>
      <c r="C1220" s="97" t="s">
        <v>824</v>
      </c>
      <c r="D1220" s="97" t="s">
        <v>5030</v>
      </c>
      <c r="E1220" s="97" t="s">
        <v>3303</v>
      </c>
      <c r="F1220" s="97">
        <v>78</v>
      </c>
      <c r="G1220" s="97">
        <v>3331768822</v>
      </c>
      <c r="H1220" s="97" t="s">
        <v>5031</v>
      </c>
      <c r="I1220" s="97">
        <v>105</v>
      </c>
      <c r="J1220" s="96" t="s">
        <v>5024</v>
      </c>
      <c r="K1220" s="96" t="s">
        <v>2355</v>
      </c>
      <c r="L1220" s="97">
        <v>5</v>
      </c>
      <c r="M1220" s="97"/>
      <c r="P1220" t="str">
        <f t="shared" si="232"/>
        <v>GARCIA </v>
      </c>
      <c r="Q1220" t="str">
        <f t="shared" si="233"/>
        <v>JARAMILLO</v>
      </c>
      <c r="R1220" t="str">
        <f t="shared" si="234"/>
        <v>MARIA IRENE </v>
      </c>
      <c r="S1220" t="str">
        <f t="shared" si="235"/>
        <v>MUJER </v>
      </c>
      <c r="T1220" t="str">
        <f t="shared" si="236"/>
        <v>78</v>
      </c>
      <c r="U1220" t="str">
        <f t="shared" si="237"/>
        <v>3331768822</v>
      </c>
      <c r="V1220" t="str">
        <f t="shared" si="238"/>
        <v>ANGELA PERALTA </v>
      </c>
      <c r="W1220" t="str">
        <f t="shared" si="239"/>
        <v>105</v>
      </c>
      <c r="X1220" t="str">
        <f t="shared" si="240"/>
        <v>SANTA CECILIA </v>
      </c>
      <c r="Y1220" t="str">
        <f t="shared" si="241"/>
        <v>CABECERA</v>
      </c>
      <c r="Z1220" t="str">
        <f t="shared" si="242"/>
        <v>5</v>
      </c>
      <c r="AA1220" t="str">
        <f t="shared" si="243"/>
        <v/>
      </c>
    </row>
    <row r="1221" spans="2:27" x14ac:dyDescent="0.25">
      <c r="B1221" s="97" t="s">
        <v>839</v>
      </c>
      <c r="C1221" s="97" t="s">
        <v>103</v>
      </c>
      <c r="D1221" s="97" t="s">
        <v>416</v>
      </c>
      <c r="E1221" s="97" t="s">
        <v>33</v>
      </c>
      <c r="F1221" s="97">
        <v>76</v>
      </c>
      <c r="G1221" s="97">
        <v>3339584613</v>
      </c>
      <c r="H1221" s="97" t="s">
        <v>5032</v>
      </c>
      <c r="I1221" s="97">
        <v>231</v>
      </c>
      <c r="J1221" s="96" t="s">
        <v>5024</v>
      </c>
      <c r="K1221" s="96" t="s">
        <v>2355</v>
      </c>
      <c r="L1221" s="97" t="s">
        <v>1888</v>
      </c>
      <c r="M1221" s="97"/>
      <c r="P1221" t="str">
        <f t="shared" si="232"/>
        <v>MARTINEZ</v>
      </c>
      <c r="Q1221" t="str">
        <f t="shared" si="233"/>
        <v>MEDINA</v>
      </c>
      <c r="R1221" t="str">
        <f t="shared" si="234"/>
        <v>MARIA</v>
      </c>
      <c r="S1221" t="str">
        <f t="shared" si="235"/>
        <v>MUJER</v>
      </c>
      <c r="T1221" t="str">
        <f t="shared" si="236"/>
        <v>76</v>
      </c>
      <c r="U1221" t="str">
        <f t="shared" si="237"/>
        <v>3339584613</v>
      </c>
      <c r="V1221" t="str">
        <f t="shared" si="238"/>
        <v>ANGELA PERALTA </v>
      </c>
      <c r="W1221" t="str">
        <f t="shared" si="239"/>
        <v>231</v>
      </c>
      <c r="X1221" t="str">
        <f t="shared" si="240"/>
        <v>SANTA CECILIA </v>
      </c>
      <c r="Y1221" t="str">
        <f t="shared" si="241"/>
        <v>CABECERA</v>
      </c>
      <c r="Z1221" t="str">
        <f t="shared" si="242"/>
        <v>ADULTO MAYOR</v>
      </c>
      <c r="AA1221" t="str">
        <f t="shared" si="243"/>
        <v/>
      </c>
    </row>
    <row r="1222" spans="2:27" x14ac:dyDescent="0.25">
      <c r="B1222" s="97" t="s">
        <v>400</v>
      </c>
      <c r="C1222" s="97" t="s">
        <v>422</v>
      </c>
      <c r="D1222" s="97" t="s">
        <v>504</v>
      </c>
      <c r="E1222" s="97" t="s">
        <v>33</v>
      </c>
      <c r="F1222" s="97">
        <v>75</v>
      </c>
      <c r="G1222" s="97">
        <v>3737340056</v>
      </c>
      <c r="H1222" s="97" t="s">
        <v>5032</v>
      </c>
      <c r="I1222" s="97" t="s">
        <v>5033</v>
      </c>
      <c r="J1222" s="96" t="s">
        <v>5024</v>
      </c>
      <c r="K1222" s="96" t="s">
        <v>2355</v>
      </c>
      <c r="L1222" s="97"/>
      <c r="M1222" s="97"/>
      <c r="P1222" t="str">
        <f t="shared" si="232"/>
        <v>RAMIREZ</v>
      </c>
      <c r="Q1222" t="str">
        <f t="shared" si="233"/>
        <v>PULIDO</v>
      </c>
      <c r="R1222" t="str">
        <f t="shared" si="234"/>
        <v>MARIA DE JESUS</v>
      </c>
      <c r="S1222" t="str">
        <f t="shared" si="235"/>
        <v>MUJER</v>
      </c>
      <c r="T1222" t="str">
        <f t="shared" si="236"/>
        <v>75</v>
      </c>
      <c r="U1222" t="str">
        <f t="shared" si="237"/>
        <v>3737340056</v>
      </c>
      <c r="V1222" t="str">
        <f t="shared" si="238"/>
        <v>ANGELA PERALTA </v>
      </c>
      <c r="W1222" t="str">
        <f t="shared" si="239"/>
        <v>199-A</v>
      </c>
      <c r="X1222" t="str">
        <f t="shared" si="240"/>
        <v>SANTA CECILIA </v>
      </c>
      <c r="Y1222" t="str">
        <f t="shared" si="241"/>
        <v>CABECERA</v>
      </c>
      <c r="Z1222" t="str">
        <f t="shared" si="242"/>
        <v/>
      </c>
      <c r="AA1222" t="str">
        <f t="shared" si="243"/>
        <v/>
      </c>
    </row>
    <row r="1223" spans="2:27" x14ac:dyDescent="0.25">
      <c r="B1223" s="97" t="s">
        <v>54</v>
      </c>
      <c r="C1223" s="97" t="s">
        <v>5034</v>
      </c>
      <c r="D1223" s="97" t="s">
        <v>5035</v>
      </c>
      <c r="E1223" s="97"/>
      <c r="F1223" s="97"/>
      <c r="G1223" s="97" t="s">
        <v>5036</v>
      </c>
      <c r="H1223" s="97" t="s">
        <v>5037</v>
      </c>
      <c r="I1223" s="97">
        <v>89</v>
      </c>
      <c r="J1223" s="96" t="s">
        <v>5024</v>
      </c>
      <c r="K1223" s="96" t="s">
        <v>2355</v>
      </c>
      <c r="L1223" s="97"/>
      <c r="M1223" s="97"/>
      <c r="P1223" t="str">
        <f t="shared" si="232"/>
        <v>FLORES</v>
      </c>
      <c r="Q1223" t="str">
        <f t="shared" si="233"/>
        <v>AMEZQUITA</v>
      </c>
      <c r="R1223" t="str">
        <f t="shared" si="234"/>
        <v>ANGÉLICA MARÍA</v>
      </c>
      <c r="S1223" t="str">
        <f t="shared" si="235"/>
        <v/>
      </c>
      <c r="T1223" t="str">
        <f t="shared" si="236"/>
        <v/>
      </c>
      <c r="U1223" t="str">
        <f t="shared" si="237"/>
        <v>(373)7343327</v>
      </c>
      <c r="V1223" t="str">
        <f t="shared" si="238"/>
        <v>AZTECAS</v>
      </c>
      <c r="W1223" t="str">
        <f t="shared" si="239"/>
        <v>89</v>
      </c>
      <c r="X1223" t="str">
        <f t="shared" si="240"/>
        <v>SANTA CECILIA </v>
      </c>
      <c r="Y1223" t="str">
        <f t="shared" si="241"/>
        <v>CABECERA</v>
      </c>
      <c r="Z1223" t="str">
        <f t="shared" si="242"/>
        <v/>
      </c>
      <c r="AA1223" t="str">
        <f t="shared" si="243"/>
        <v/>
      </c>
    </row>
    <row r="1224" spans="2:27" x14ac:dyDescent="0.25">
      <c r="B1224" s="97" t="s">
        <v>5038</v>
      </c>
      <c r="C1224" s="97" t="s">
        <v>736</v>
      </c>
      <c r="D1224" s="97" t="s">
        <v>5039</v>
      </c>
      <c r="E1224" s="97"/>
      <c r="F1224" s="97"/>
      <c r="G1224" s="97">
        <v>3310187540</v>
      </c>
      <c r="H1224" s="97" t="s">
        <v>5037</v>
      </c>
      <c r="I1224" s="97">
        <v>162</v>
      </c>
      <c r="J1224" s="96" t="s">
        <v>5024</v>
      </c>
      <c r="K1224" s="96" t="s">
        <v>2355</v>
      </c>
      <c r="L1224" s="97">
        <v>3</v>
      </c>
      <c r="M1224" s="97"/>
      <c r="P1224" t="str">
        <f t="shared" si="232"/>
        <v>NAVARRO </v>
      </c>
      <c r="Q1224" t="str">
        <f t="shared" si="233"/>
        <v>GÓMEZ</v>
      </c>
      <c r="R1224" t="str">
        <f t="shared" si="234"/>
        <v>FRANCISCO JAVIER</v>
      </c>
      <c r="S1224" t="str">
        <f t="shared" si="235"/>
        <v/>
      </c>
      <c r="T1224" t="str">
        <f t="shared" si="236"/>
        <v/>
      </c>
      <c r="U1224" t="str">
        <f t="shared" si="237"/>
        <v>3310187540</v>
      </c>
      <c r="V1224" t="str">
        <f t="shared" si="238"/>
        <v>AZTECAS</v>
      </c>
      <c r="W1224" t="str">
        <f t="shared" si="239"/>
        <v>162</v>
      </c>
      <c r="X1224" t="str">
        <f t="shared" si="240"/>
        <v>SANTA CECILIA </v>
      </c>
      <c r="Y1224" t="str">
        <f t="shared" si="241"/>
        <v>CABECERA</v>
      </c>
      <c r="Z1224" t="str">
        <f t="shared" si="242"/>
        <v>3</v>
      </c>
      <c r="AA1224" t="str">
        <f t="shared" si="243"/>
        <v/>
      </c>
    </row>
    <row r="1225" spans="2:27" x14ac:dyDescent="0.25">
      <c r="B1225" s="97" t="s">
        <v>211</v>
      </c>
      <c r="C1225" s="97" t="s">
        <v>1334</v>
      </c>
      <c r="D1225" s="97" t="s">
        <v>1619</v>
      </c>
      <c r="E1225" s="97" t="s">
        <v>27</v>
      </c>
      <c r="F1225" s="97">
        <v>53</v>
      </c>
      <c r="G1225" s="97">
        <v>3334485995</v>
      </c>
      <c r="H1225" s="97" t="s">
        <v>1620</v>
      </c>
      <c r="I1225" s="97">
        <v>22</v>
      </c>
      <c r="J1225" s="96" t="s">
        <v>5024</v>
      </c>
      <c r="K1225" s="96" t="s">
        <v>2355</v>
      </c>
      <c r="L1225" s="97">
        <v>5</v>
      </c>
      <c r="M1225" s="97" t="s">
        <v>29</v>
      </c>
      <c r="P1225" t="str">
        <f t="shared" si="232"/>
        <v>ESQUEDA</v>
      </c>
      <c r="Q1225" t="str">
        <f t="shared" si="233"/>
        <v>RODRÍGUEZ</v>
      </c>
      <c r="R1225" t="str">
        <f t="shared" si="234"/>
        <v>SILVIA</v>
      </c>
      <c r="S1225" t="str">
        <f t="shared" si="235"/>
        <v>MUJER</v>
      </c>
      <c r="T1225" t="str">
        <f t="shared" si="236"/>
        <v>53</v>
      </c>
      <c r="U1225" t="str">
        <f t="shared" si="237"/>
        <v>3334485995</v>
      </c>
      <c r="V1225" t="str">
        <f t="shared" si="238"/>
        <v>CABAÑAS</v>
      </c>
      <c r="W1225" t="str">
        <f t="shared" si="239"/>
        <v>22</v>
      </c>
      <c r="X1225" t="str">
        <f t="shared" si="240"/>
        <v>SANTA CECILIA </v>
      </c>
      <c r="Y1225" t="str">
        <f t="shared" si="241"/>
        <v>CABECERA</v>
      </c>
      <c r="Z1225" t="str">
        <f t="shared" si="242"/>
        <v>5</v>
      </c>
      <c r="AA1225" t="str">
        <f t="shared" si="243"/>
        <v>MADRE SOLTERA</v>
      </c>
    </row>
    <row r="1226" spans="2:27" x14ac:dyDescent="0.25">
      <c r="B1226" s="96" t="s">
        <v>5040</v>
      </c>
      <c r="C1226" s="96" t="s">
        <v>4002</v>
      </c>
      <c r="D1226" s="96" t="s">
        <v>4210</v>
      </c>
      <c r="E1226" s="96" t="s">
        <v>3292</v>
      </c>
      <c r="F1226" s="96"/>
      <c r="G1226" s="96">
        <v>3312272625</v>
      </c>
      <c r="H1226" s="97" t="s">
        <v>1620</v>
      </c>
      <c r="I1226" s="96">
        <v>10</v>
      </c>
      <c r="J1226" s="96" t="s">
        <v>5024</v>
      </c>
      <c r="K1226" s="96" t="s">
        <v>2355</v>
      </c>
      <c r="L1226" s="96"/>
      <c r="M1226" s="96"/>
      <c r="P1226" t="str">
        <f t="shared" si="232"/>
        <v>RAMIEZ </v>
      </c>
      <c r="Q1226" t="str">
        <f t="shared" si="233"/>
        <v>NAVARRO </v>
      </c>
      <c r="R1226" t="str">
        <f t="shared" si="234"/>
        <v>SILVIA </v>
      </c>
      <c r="S1226" t="str">
        <f t="shared" si="235"/>
        <v>MUJER </v>
      </c>
      <c r="T1226" t="str">
        <f t="shared" si="236"/>
        <v/>
      </c>
      <c r="U1226" t="str">
        <f t="shared" si="237"/>
        <v>3312272625</v>
      </c>
      <c r="V1226" t="str">
        <f t="shared" si="238"/>
        <v>CABAÑAS</v>
      </c>
      <c r="W1226" t="str">
        <f t="shared" si="239"/>
        <v>10</v>
      </c>
      <c r="X1226" t="str">
        <f t="shared" si="240"/>
        <v>SANTA CECILIA </v>
      </c>
      <c r="Y1226" t="str">
        <f t="shared" si="241"/>
        <v>CABECERA</v>
      </c>
      <c r="Z1226" t="str">
        <f t="shared" si="242"/>
        <v/>
      </c>
      <c r="AA1226" t="str">
        <f t="shared" si="243"/>
        <v/>
      </c>
    </row>
    <row r="1227" spans="2:27" x14ac:dyDescent="0.25">
      <c r="B1227" s="97" t="s">
        <v>608</v>
      </c>
      <c r="C1227" s="97" t="s">
        <v>1395</v>
      </c>
      <c r="D1227" s="97" t="s">
        <v>487</v>
      </c>
      <c r="E1227" s="97" t="s">
        <v>27</v>
      </c>
      <c r="F1227" s="96"/>
      <c r="G1227" s="97">
        <v>3311932010</v>
      </c>
      <c r="H1227" s="97" t="s">
        <v>5041</v>
      </c>
      <c r="I1227" s="97" t="s">
        <v>4978</v>
      </c>
      <c r="J1227" s="96" t="s">
        <v>5024</v>
      </c>
      <c r="K1227" s="96" t="s">
        <v>2355</v>
      </c>
      <c r="L1227" s="97">
        <v>2</v>
      </c>
      <c r="M1227" s="97" t="s">
        <v>89</v>
      </c>
      <c r="P1227" t="str">
        <f t="shared" si="232"/>
        <v>GARCÍA</v>
      </c>
      <c r="Q1227" t="str">
        <f t="shared" si="233"/>
        <v>CONTRERAS</v>
      </c>
      <c r="R1227" t="str">
        <f t="shared" si="234"/>
        <v>CLAUDIA</v>
      </c>
      <c r="S1227" t="str">
        <f t="shared" si="235"/>
        <v>MUJER</v>
      </c>
      <c r="T1227" t="str">
        <f t="shared" si="236"/>
        <v/>
      </c>
      <c r="U1227" t="str">
        <f t="shared" si="237"/>
        <v>3311932010</v>
      </c>
      <c r="V1227" t="str">
        <f t="shared" si="238"/>
        <v>CABAÑAS </v>
      </c>
      <c r="W1227" t="str">
        <f t="shared" si="239"/>
        <v>19 A</v>
      </c>
      <c r="X1227" t="str">
        <f t="shared" si="240"/>
        <v>SANTA CECILIA </v>
      </c>
      <c r="Y1227" t="str">
        <f t="shared" si="241"/>
        <v>CABECERA</v>
      </c>
      <c r="Z1227" t="str">
        <f t="shared" si="242"/>
        <v>2</v>
      </c>
      <c r="AA1227" t="str">
        <f t="shared" si="243"/>
        <v>DISCAPACITADO(A)</v>
      </c>
    </row>
    <row r="1228" spans="2:27" x14ac:dyDescent="0.25">
      <c r="B1228" s="97" t="s">
        <v>3780</v>
      </c>
      <c r="C1228" s="97" t="s">
        <v>3311</v>
      </c>
      <c r="D1228" s="97" t="s">
        <v>4337</v>
      </c>
      <c r="E1228" s="97" t="s">
        <v>27</v>
      </c>
      <c r="F1228" s="97">
        <v>24</v>
      </c>
      <c r="G1228" s="97">
        <v>3335072767</v>
      </c>
      <c r="H1228" s="97" t="s">
        <v>5041</v>
      </c>
      <c r="I1228" s="97">
        <v>21</v>
      </c>
      <c r="J1228" s="96" t="s">
        <v>5024</v>
      </c>
      <c r="K1228" s="96" t="s">
        <v>2355</v>
      </c>
      <c r="L1228" s="97">
        <v>4</v>
      </c>
      <c r="M1228" s="97" t="s">
        <v>29</v>
      </c>
      <c r="P1228" t="str">
        <f t="shared" si="232"/>
        <v>OLIVARES </v>
      </c>
      <c r="Q1228" t="str">
        <f t="shared" si="233"/>
        <v>HERNANDEZ </v>
      </c>
      <c r="R1228" t="str">
        <f t="shared" si="234"/>
        <v>BRENDA </v>
      </c>
      <c r="S1228" t="str">
        <f t="shared" si="235"/>
        <v>MUJER</v>
      </c>
      <c r="T1228" t="str">
        <f t="shared" si="236"/>
        <v>24</v>
      </c>
      <c r="U1228" t="str">
        <f t="shared" si="237"/>
        <v>3335072767</v>
      </c>
      <c r="V1228" t="str">
        <f t="shared" si="238"/>
        <v>CABAÑAS </v>
      </c>
      <c r="W1228" t="str">
        <f t="shared" si="239"/>
        <v>21</v>
      </c>
      <c r="X1228" t="str">
        <f t="shared" si="240"/>
        <v>SANTA CECILIA </v>
      </c>
      <c r="Y1228" t="str">
        <f t="shared" si="241"/>
        <v>CABECERA</v>
      </c>
      <c r="Z1228" t="str">
        <f t="shared" si="242"/>
        <v>4</v>
      </c>
      <c r="AA1228" t="str">
        <f t="shared" si="243"/>
        <v>MADRE SOLTERA</v>
      </c>
    </row>
    <row r="1229" spans="2:27" x14ac:dyDescent="0.25">
      <c r="B1229" s="97" t="s">
        <v>422</v>
      </c>
      <c r="C1229" s="97" t="s">
        <v>688</v>
      </c>
      <c r="D1229" s="97" t="s">
        <v>416</v>
      </c>
      <c r="E1229" s="96"/>
      <c r="F1229" s="97">
        <v>67</v>
      </c>
      <c r="G1229" s="97">
        <v>3737343624</v>
      </c>
      <c r="H1229" s="97" t="s">
        <v>5041</v>
      </c>
      <c r="I1229" s="96">
        <v>19</v>
      </c>
      <c r="J1229" s="96" t="s">
        <v>5024</v>
      </c>
      <c r="K1229" s="96" t="s">
        <v>2355</v>
      </c>
      <c r="L1229" s="96"/>
      <c r="M1229" s="96"/>
      <c r="P1229" t="str">
        <f t="shared" si="232"/>
        <v>PULIDO</v>
      </c>
      <c r="Q1229" t="str">
        <f t="shared" si="233"/>
        <v>VELAZQUEZ</v>
      </c>
      <c r="R1229" t="str">
        <f t="shared" si="234"/>
        <v>MARIA</v>
      </c>
      <c r="S1229" t="str">
        <f t="shared" si="235"/>
        <v/>
      </c>
      <c r="T1229" t="str">
        <f t="shared" si="236"/>
        <v>67</v>
      </c>
      <c r="U1229" t="str">
        <f t="shared" si="237"/>
        <v>3737343624</v>
      </c>
      <c r="V1229" t="str">
        <f t="shared" si="238"/>
        <v>CABAÑAS </v>
      </c>
      <c r="W1229" t="str">
        <f t="shared" si="239"/>
        <v>19</v>
      </c>
      <c r="X1229" t="str">
        <f t="shared" si="240"/>
        <v>SANTA CECILIA </v>
      </c>
      <c r="Y1229" t="str">
        <f t="shared" si="241"/>
        <v>CABECERA</v>
      </c>
      <c r="Z1229" t="str">
        <f t="shared" si="242"/>
        <v/>
      </c>
      <c r="AA1229" t="str">
        <f t="shared" si="243"/>
        <v/>
      </c>
    </row>
    <row r="1230" spans="2:27" x14ac:dyDescent="0.25">
      <c r="B1230" s="96" t="s">
        <v>1687</v>
      </c>
      <c r="C1230" s="96" t="s">
        <v>1688</v>
      </c>
      <c r="D1230" s="96" t="s">
        <v>1689</v>
      </c>
      <c r="E1230" s="96"/>
      <c r="F1230" s="96"/>
      <c r="G1230" s="96">
        <v>3321732890</v>
      </c>
      <c r="H1230" s="96" t="s">
        <v>1690</v>
      </c>
      <c r="I1230" s="96">
        <v>10</v>
      </c>
      <c r="J1230" s="96" t="s">
        <v>5024</v>
      </c>
      <c r="K1230" s="96" t="s">
        <v>2355</v>
      </c>
      <c r="L1230" s="96"/>
      <c r="M1230" s="96"/>
      <c r="P1230" t="str">
        <f t="shared" si="232"/>
        <v>TOLEDANO</v>
      </c>
      <c r="Q1230" t="str">
        <f t="shared" si="233"/>
        <v>CANTERO</v>
      </c>
      <c r="R1230" t="str">
        <f t="shared" si="234"/>
        <v>CRESENCIA</v>
      </c>
      <c r="S1230" t="str">
        <f t="shared" si="235"/>
        <v/>
      </c>
      <c r="T1230" t="str">
        <f t="shared" si="236"/>
        <v/>
      </c>
      <c r="U1230" t="str">
        <f t="shared" si="237"/>
        <v>3321732890</v>
      </c>
      <c r="V1230" t="str">
        <f t="shared" si="238"/>
        <v>CARLOS CHAVEZ</v>
      </c>
      <c r="W1230" t="str">
        <f t="shared" si="239"/>
        <v>10</v>
      </c>
      <c r="X1230" t="str">
        <f t="shared" si="240"/>
        <v>SANTA CECILIA </v>
      </c>
      <c r="Y1230" t="str">
        <f t="shared" si="241"/>
        <v>CABECERA</v>
      </c>
      <c r="Z1230" t="str">
        <f t="shared" si="242"/>
        <v/>
      </c>
      <c r="AA1230" t="str">
        <f t="shared" si="243"/>
        <v/>
      </c>
    </row>
    <row r="1231" spans="2:27" x14ac:dyDescent="0.25">
      <c r="B1231" s="97" t="s">
        <v>441</v>
      </c>
      <c r="C1231" s="97" t="s">
        <v>3608</v>
      </c>
      <c r="D1231" s="97" t="s">
        <v>1257</v>
      </c>
      <c r="E1231" s="97"/>
      <c r="F1231" s="97"/>
      <c r="G1231" s="97">
        <v>3316900365</v>
      </c>
      <c r="H1231" s="97" t="s">
        <v>1588</v>
      </c>
      <c r="I1231" s="97">
        <v>266</v>
      </c>
      <c r="J1231" s="96" t="s">
        <v>5024</v>
      </c>
      <c r="K1231" s="96" t="s">
        <v>2355</v>
      </c>
      <c r="L1231" s="97"/>
      <c r="M1231" s="97"/>
      <c r="P1231" t="str">
        <f t="shared" si="232"/>
        <v>OLIVARES</v>
      </c>
      <c r="Q1231" t="str">
        <f t="shared" si="233"/>
        <v>LÓPEZ </v>
      </c>
      <c r="R1231" t="str">
        <f t="shared" si="234"/>
        <v>ELIZABETH</v>
      </c>
      <c r="S1231" t="str">
        <f t="shared" si="235"/>
        <v/>
      </c>
      <c r="T1231" t="str">
        <f t="shared" si="236"/>
        <v/>
      </c>
      <c r="U1231" t="str">
        <f t="shared" si="237"/>
        <v>3316900365</v>
      </c>
      <c r="V1231" t="str">
        <f t="shared" si="238"/>
        <v>DEGOLLADO</v>
      </c>
      <c r="W1231" t="str">
        <f t="shared" si="239"/>
        <v>266</v>
      </c>
      <c r="X1231" t="str">
        <f t="shared" si="240"/>
        <v>SANTA CECILIA </v>
      </c>
      <c r="Y1231" t="str">
        <f t="shared" si="241"/>
        <v>CABECERA</v>
      </c>
      <c r="Z1231" t="str">
        <f t="shared" si="242"/>
        <v/>
      </c>
      <c r="AA1231" t="str">
        <f t="shared" si="243"/>
        <v/>
      </c>
    </row>
    <row r="1232" spans="2:27" x14ac:dyDescent="0.25">
      <c r="B1232" s="97" t="s">
        <v>4202</v>
      </c>
      <c r="C1232" s="97" t="s">
        <v>5042</v>
      </c>
      <c r="D1232" s="97" t="s">
        <v>407</v>
      </c>
      <c r="E1232" s="97" t="s">
        <v>27</v>
      </c>
      <c r="F1232" s="97">
        <v>87</v>
      </c>
      <c r="G1232" s="97"/>
      <c r="H1232" s="97" t="s">
        <v>5043</v>
      </c>
      <c r="I1232" s="97">
        <v>220</v>
      </c>
      <c r="J1232" s="96" t="s">
        <v>5024</v>
      </c>
      <c r="K1232" s="96" t="s">
        <v>2355</v>
      </c>
      <c r="L1232" s="97">
        <v>5</v>
      </c>
      <c r="M1232" s="97" t="s">
        <v>2966</v>
      </c>
      <c r="P1232" t="str">
        <f t="shared" si="232"/>
        <v>ORTEGA</v>
      </c>
      <c r="Q1232" t="str">
        <f t="shared" si="233"/>
        <v>MAZANO</v>
      </c>
      <c r="R1232" t="str">
        <f t="shared" si="234"/>
        <v>MARIA DE JESUS</v>
      </c>
      <c r="S1232" t="str">
        <f t="shared" si="235"/>
        <v>MUJER</v>
      </c>
      <c r="T1232" t="str">
        <f t="shared" si="236"/>
        <v>87</v>
      </c>
      <c r="U1232" t="str">
        <f t="shared" si="237"/>
        <v/>
      </c>
      <c r="V1232" t="str">
        <f t="shared" si="238"/>
        <v>DEGOLLADO</v>
      </c>
      <c r="W1232" t="str">
        <f t="shared" si="239"/>
        <v>220</v>
      </c>
      <c r="X1232" t="str">
        <f t="shared" si="240"/>
        <v>SANTA CECILIA </v>
      </c>
      <c r="Y1232" t="str">
        <f t="shared" si="241"/>
        <v>CABECERA</v>
      </c>
      <c r="Z1232" t="str">
        <f t="shared" si="242"/>
        <v>5</v>
      </c>
      <c r="AA1232" t="str">
        <f t="shared" si="243"/>
        <v>ADULTO MAYOR</v>
      </c>
    </row>
    <row r="1233" spans="2:27" x14ac:dyDescent="0.25">
      <c r="B1233" s="97" t="s">
        <v>1586</v>
      </c>
      <c r="C1233" s="97" t="s">
        <v>177</v>
      </c>
      <c r="D1233" s="97" t="s">
        <v>1587</v>
      </c>
      <c r="E1233" s="97" t="s">
        <v>27</v>
      </c>
      <c r="F1233" s="97">
        <v>74</v>
      </c>
      <c r="G1233" s="97">
        <v>3313285360</v>
      </c>
      <c r="H1233" s="97" t="s">
        <v>1588</v>
      </c>
      <c r="I1233" s="97">
        <v>238</v>
      </c>
      <c r="J1233" s="96" t="s">
        <v>5024</v>
      </c>
      <c r="K1233" s="96" t="s">
        <v>2355</v>
      </c>
      <c r="L1233" s="97">
        <v>2</v>
      </c>
      <c r="M1233" s="97" t="s">
        <v>89</v>
      </c>
      <c r="P1233" t="str">
        <f t="shared" si="232"/>
        <v>APOLINAR</v>
      </c>
      <c r="Q1233" t="str">
        <f t="shared" si="233"/>
        <v>LOPEZ</v>
      </c>
      <c r="R1233" t="str">
        <f t="shared" si="234"/>
        <v>JOVITA</v>
      </c>
      <c r="S1233" t="str">
        <f t="shared" si="235"/>
        <v>MUJER</v>
      </c>
      <c r="T1233" t="str">
        <f t="shared" si="236"/>
        <v>74</v>
      </c>
      <c r="U1233" t="str">
        <f t="shared" si="237"/>
        <v>3313285360</v>
      </c>
      <c r="V1233" t="str">
        <f t="shared" si="238"/>
        <v>DEGOLLADO</v>
      </c>
      <c r="W1233" t="str">
        <f t="shared" si="239"/>
        <v>238</v>
      </c>
      <c r="X1233" t="str">
        <f t="shared" si="240"/>
        <v>SANTA CECILIA </v>
      </c>
      <c r="Y1233" t="str">
        <f t="shared" si="241"/>
        <v>CABECERA</v>
      </c>
      <c r="Z1233" t="str">
        <f t="shared" si="242"/>
        <v>2</v>
      </c>
      <c r="AA1233" t="str">
        <f t="shared" si="243"/>
        <v>DISCAPACITADO(A)</v>
      </c>
    </row>
    <row r="1234" spans="2:27" x14ac:dyDescent="0.25">
      <c r="B1234" s="97" t="s">
        <v>260</v>
      </c>
      <c r="C1234" s="97" t="s">
        <v>686</v>
      </c>
      <c r="D1234" s="97" t="s">
        <v>1143</v>
      </c>
      <c r="E1234" s="97"/>
      <c r="F1234" s="97"/>
      <c r="G1234" s="97">
        <v>3313870396</v>
      </c>
      <c r="H1234" s="97" t="s">
        <v>1588</v>
      </c>
      <c r="I1234" s="97">
        <v>268</v>
      </c>
      <c r="J1234" s="96" t="s">
        <v>5024</v>
      </c>
      <c r="K1234" s="96" t="s">
        <v>2355</v>
      </c>
      <c r="L1234" s="97"/>
      <c r="M1234" s="97"/>
      <c r="P1234" t="str">
        <f t="shared" si="232"/>
        <v>TAPIA</v>
      </c>
      <c r="Q1234" t="str">
        <f t="shared" si="233"/>
        <v>SALCEDO</v>
      </c>
      <c r="R1234" t="str">
        <f t="shared" si="234"/>
        <v>VERÓNICA</v>
      </c>
      <c r="S1234" t="str">
        <f t="shared" si="235"/>
        <v/>
      </c>
      <c r="T1234" t="str">
        <f t="shared" si="236"/>
        <v/>
      </c>
      <c r="U1234" t="str">
        <f t="shared" si="237"/>
        <v>3313870396</v>
      </c>
      <c r="V1234" t="str">
        <f t="shared" si="238"/>
        <v>DEGOLLADO</v>
      </c>
      <c r="W1234" t="str">
        <f t="shared" si="239"/>
        <v>268</v>
      </c>
      <c r="X1234" t="str">
        <f t="shared" si="240"/>
        <v>SANTA CECILIA </v>
      </c>
      <c r="Y1234" t="str">
        <f t="shared" si="241"/>
        <v>CABECERA</v>
      </c>
      <c r="Z1234" t="str">
        <f t="shared" si="242"/>
        <v/>
      </c>
      <c r="AA1234" t="str">
        <f t="shared" si="243"/>
        <v/>
      </c>
    </row>
    <row r="1235" spans="2:27" x14ac:dyDescent="0.25">
      <c r="B1235" s="97" t="s">
        <v>1660</v>
      </c>
      <c r="C1235" s="97" t="s">
        <v>1661</v>
      </c>
      <c r="D1235" s="97" t="s">
        <v>5044</v>
      </c>
      <c r="E1235" s="97" t="s">
        <v>27</v>
      </c>
      <c r="F1235" s="97">
        <v>32</v>
      </c>
      <c r="G1235" s="97">
        <v>3327893181</v>
      </c>
      <c r="H1235" s="97" t="s">
        <v>1588</v>
      </c>
      <c r="I1235" s="97">
        <v>286</v>
      </c>
      <c r="J1235" s="96" t="s">
        <v>5024</v>
      </c>
      <c r="K1235" s="96" t="s">
        <v>2355</v>
      </c>
      <c r="L1235" s="97">
        <v>5</v>
      </c>
      <c r="M1235" s="97" t="s">
        <v>29</v>
      </c>
      <c r="P1235" t="str">
        <f t="shared" si="232"/>
        <v>PINEDA</v>
      </c>
      <c r="Q1235" t="str">
        <f t="shared" si="233"/>
        <v>TOVAR</v>
      </c>
      <c r="R1235" t="str">
        <f t="shared" si="234"/>
        <v>VILMA LOURDES </v>
      </c>
      <c r="S1235" t="str">
        <f t="shared" si="235"/>
        <v>MUJER</v>
      </c>
      <c r="T1235" t="str">
        <f t="shared" si="236"/>
        <v>32</v>
      </c>
      <c r="U1235" t="str">
        <f t="shared" si="237"/>
        <v>3327893181</v>
      </c>
      <c r="V1235" t="str">
        <f t="shared" si="238"/>
        <v>DEGOLLADO</v>
      </c>
      <c r="W1235" t="str">
        <f t="shared" si="239"/>
        <v>286</v>
      </c>
      <c r="X1235" t="str">
        <f t="shared" si="240"/>
        <v>SANTA CECILIA </v>
      </c>
      <c r="Y1235" t="str">
        <f t="shared" si="241"/>
        <v>CABECERA</v>
      </c>
      <c r="Z1235" t="str">
        <f t="shared" si="242"/>
        <v>5</v>
      </c>
      <c r="AA1235" t="str">
        <f t="shared" si="243"/>
        <v>MADRE SOLTERA</v>
      </c>
    </row>
    <row r="1236" spans="2:27" x14ac:dyDescent="0.25">
      <c r="B1236" s="97" t="s">
        <v>379</v>
      </c>
      <c r="C1236" s="97" t="s">
        <v>1129</v>
      </c>
      <c r="D1236" s="97" t="s">
        <v>1613</v>
      </c>
      <c r="E1236" s="97" t="s">
        <v>27</v>
      </c>
      <c r="F1236" s="97">
        <v>33</v>
      </c>
      <c r="G1236" s="97">
        <v>332037306</v>
      </c>
      <c r="H1236" s="97" t="s">
        <v>5045</v>
      </c>
      <c r="I1236" s="97">
        <v>255</v>
      </c>
      <c r="J1236" s="96" t="s">
        <v>5024</v>
      </c>
      <c r="K1236" s="96" t="s">
        <v>2355</v>
      </c>
      <c r="L1236" s="97">
        <v>3</v>
      </c>
      <c r="M1236" s="97" t="s">
        <v>29</v>
      </c>
      <c r="P1236" t="str">
        <f t="shared" si="232"/>
        <v>VARGAS</v>
      </c>
      <c r="Q1236" t="str">
        <f t="shared" si="233"/>
        <v>HERNANDEZ</v>
      </c>
      <c r="R1236" t="str">
        <f t="shared" si="234"/>
        <v>MARIA LORENA</v>
      </c>
      <c r="S1236" t="str">
        <f t="shared" si="235"/>
        <v>MUJER</v>
      </c>
      <c r="T1236" t="str">
        <f t="shared" si="236"/>
        <v>33</v>
      </c>
      <c r="U1236" t="str">
        <f t="shared" si="237"/>
        <v>332037306</v>
      </c>
      <c r="V1236" t="str">
        <f t="shared" si="238"/>
        <v>DEGOLLADO </v>
      </c>
      <c r="W1236" t="str">
        <f t="shared" si="239"/>
        <v>255</v>
      </c>
      <c r="X1236" t="str">
        <f t="shared" si="240"/>
        <v>SANTA CECILIA </v>
      </c>
      <c r="Y1236" t="str">
        <f t="shared" si="241"/>
        <v>CABECERA</v>
      </c>
      <c r="Z1236" t="str">
        <f t="shared" si="242"/>
        <v>3</v>
      </c>
      <c r="AA1236" t="str">
        <f t="shared" si="243"/>
        <v>MADRE SOLTERA</v>
      </c>
    </row>
    <row r="1237" spans="2:27" x14ac:dyDescent="0.25">
      <c r="B1237" s="97" t="s">
        <v>3913</v>
      </c>
      <c r="C1237" s="97" t="s">
        <v>3337</v>
      </c>
      <c r="D1237" s="97" t="s">
        <v>5046</v>
      </c>
      <c r="E1237" s="97" t="s">
        <v>27</v>
      </c>
      <c r="F1237" s="97">
        <v>51</v>
      </c>
      <c r="G1237" s="97">
        <v>3310089671</v>
      </c>
      <c r="H1237" s="97" t="s">
        <v>5045</v>
      </c>
      <c r="I1237" s="97">
        <v>256</v>
      </c>
      <c r="J1237" s="96" t="s">
        <v>5024</v>
      </c>
      <c r="K1237" s="96" t="s">
        <v>2355</v>
      </c>
      <c r="L1237" s="97">
        <v>4</v>
      </c>
      <c r="M1237" s="97" t="s">
        <v>29</v>
      </c>
      <c r="P1237" t="str">
        <f t="shared" si="232"/>
        <v>MATA </v>
      </c>
      <c r="Q1237" t="str">
        <f t="shared" si="233"/>
        <v>DE LA TORRE </v>
      </c>
      <c r="R1237" t="str">
        <f t="shared" si="234"/>
        <v>ELVIRA </v>
      </c>
      <c r="S1237" t="str">
        <f t="shared" si="235"/>
        <v>MUJER</v>
      </c>
      <c r="T1237" t="str">
        <f t="shared" si="236"/>
        <v>51</v>
      </c>
      <c r="U1237" t="str">
        <f t="shared" si="237"/>
        <v>3310089671</v>
      </c>
      <c r="V1237" t="str">
        <f t="shared" si="238"/>
        <v>DEGOLLADO </v>
      </c>
      <c r="W1237" t="str">
        <f t="shared" si="239"/>
        <v>256</v>
      </c>
      <c r="X1237" t="str">
        <f t="shared" si="240"/>
        <v>SANTA CECILIA </v>
      </c>
      <c r="Y1237" t="str">
        <f t="shared" si="241"/>
        <v>CABECERA</v>
      </c>
      <c r="Z1237" t="str">
        <f t="shared" si="242"/>
        <v>4</v>
      </c>
      <c r="AA1237" t="str">
        <f t="shared" si="243"/>
        <v>MADRE SOLTERA</v>
      </c>
    </row>
    <row r="1238" spans="2:27" x14ac:dyDescent="0.25">
      <c r="B1238" s="97" t="s">
        <v>3337</v>
      </c>
      <c r="C1238" s="97" t="s">
        <v>5047</v>
      </c>
      <c r="D1238" s="97" t="s">
        <v>793</v>
      </c>
      <c r="E1238" s="97" t="s">
        <v>27</v>
      </c>
      <c r="F1238" s="97">
        <v>40</v>
      </c>
      <c r="G1238" s="97">
        <v>3737348335</v>
      </c>
      <c r="H1238" s="97" t="s">
        <v>5045</v>
      </c>
      <c r="I1238" s="97">
        <v>265</v>
      </c>
      <c r="J1238" s="96" t="s">
        <v>5024</v>
      </c>
      <c r="K1238" s="96" t="s">
        <v>2355</v>
      </c>
      <c r="L1238" s="97">
        <v>4</v>
      </c>
      <c r="M1238" s="97" t="s">
        <v>29</v>
      </c>
      <c r="P1238" t="str">
        <f t="shared" si="232"/>
        <v>DE LA TORRE </v>
      </c>
      <c r="Q1238" t="str">
        <f t="shared" si="233"/>
        <v>GÓMEZ </v>
      </c>
      <c r="R1238" t="str">
        <f t="shared" si="234"/>
        <v>VERONICA</v>
      </c>
      <c r="S1238" t="str">
        <f t="shared" si="235"/>
        <v>MUJER</v>
      </c>
      <c r="T1238" t="str">
        <f t="shared" si="236"/>
        <v>40</v>
      </c>
      <c r="U1238" t="str">
        <f t="shared" si="237"/>
        <v>3737348335</v>
      </c>
      <c r="V1238" t="str">
        <f t="shared" si="238"/>
        <v>DEGOLLADO </v>
      </c>
      <c r="W1238" t="str">
        <f t="shared" si="239"/>
        <v>265</v>
      </c>
      <c r="X1238" t="str">
        <f t="shared" si="240"/>
        <v>SANTA CECILIA </v>
      </c>
      <c r="Y1238" t="str">
        <f t="shared" si="241"/>
        <v>CABECERA</v>
      </c>
      <c r="Z1238" t="str">
        <f t="shared" si="242"/>
        <v>4</v>
      </c>
      <c r="AA1238" t="str">
        <f t="shared" si="243"/>
        <v>MADRE SOLTERA</v>
      </c>
    </row>
    <row r="1239" spans="2:27" x14ac:dyDescent="0.25">
      <c r="B1239" s="97" t="s">
        <v>1365</v>
      </c>
      <c r="C1239" s="97" t="s">
        <v>5048</v>
      </c>
      <c r="D1239" s="97" t="s">
        <v>1695</v>
      </c>
      <c r="E1239" s="97" t="s">
        <v>267</v>
      </c>
      <c r="F1239" s="97">
        <v>60</v>
      </c>
      <c r="G1239" s="97">
        <v>7343819</v>
      </c>
      <c r="H1239" s="97" t="s">
        <v>5045</v>
      </c>
      <c r="I1239" s="97" t="s">
        <v>1696</v>
      </c>
      <c r="J1239" s="96" t="s">
        <v>5024</v>
      </c>
      <c r="K1239" s="96" t="s">
        <v>2355</v>
      </c>
      <c r="L1239" s="97">
        <v>5</v>
      </c>
      <c r="M1239" s="97" t="s">
        <v>53</v>
      </c>
      <c r="P1239" t="str">
        <f t="shared" si="232"/>
        <v>LOZA</v>
      </c>
      <c r="Q1239" t="str">
        <f t="shared" si="233"/>
        <v>BELTRAN </v>
      </c>
      <c r="R1239" t="str">
        <f t="shared" si="234"/>
        <v>JUAN JOSE</v>
      </c>
      <c r="S1239" t="str">
        <f t="shared" si="235"/>
        <v>HOMBRE</v>
      </c>
      <c r="T1239" t="str">
        <f t="shared" si="236"/>
        <v>60</v>
      </c>
      <c r="U1239" t="str">
        <f t="shared" si="237"/>
        <v>7343819</v>
      </c>
      <c r="V1239" t="str">
        <f t="shared" si="238"/>
        <v>DEGOLLADO </v>
      </c>
      <c r="W1239" t="str">
        <f t="shared" si="239"/>
        <v>242-A</v>
      </c>
      <c r="X1239" t="str">
        <f t="shared" si="240"/>
        <v>SANTA CECILIA </v>
      </c>
      <c r="Y1239" t="str">
        <f t="shared" si="241"/>
        <v>CABECERA</v>
      </c>
      <c r="Z1239" t="str">
        <f t="shared" si="242"/>
        <v>5</v>
      </c>
      <c r="AA1239" t="str">
        <f t="shared" si="243"/>
        <v>ADULTO MAYOR</v>
      </c>
    </row>
    <row r="1240" spans="2:27" x14ac:dyDescent="0.25">
      <c r="B1240" s="96" t="s">
        <v>1601</v>
      </c>
      <c r="C1240" s="96" t="s">
        <v>839</v>
      </c>
      <c r="D1240" s="96" t="s">
        <v>1206</v>
      </c>
      <c r="E1240" s="96" t="s">
        <v>33</v>
      </c>
      <c r="F1240" s="96">
        <v>65</v>
      </c>
      <c r="G1240" s="96">
        <v>3310943958</v>
      </c>
      <c r="H1240" s="97" t="s">
        <v>5049</v>
      </c>
      <c r="I1240" s="96">
        <v>34</v>
      </c>
      <c r="J1240" s="96" t="s">
        <v>5024</v>
      </c>
      <c r="K1240" s="96" t="s">
        <v>2355</v>
      </c>
      <c r="L1240" s="96"/>
      <c r="M1240" s="96"/>
      <c r="P1240" t="str">
        <f t="shared" si="232"/>
        <v>CAMARENA</v>
      </c>
      <c r="Q1240" t="str">
        <f t="shared" si="233"/>
        <v>MARTINEZ</v>
      </c>
      <c r="R1240" t="str">
        <f t="shared" si="234"/>
        <v>RAQUEL</v>
      </c>
      <c r="S1240" t="str">
        <f t="shared" si="235"/>
        <v>MUJER</v>
      </c>
      <c r="T1240" t="str">
        <f t="shared" si="236"/>
        <v>65</v>
      </c>
      <c r="U1240" t="str">
        <f t="shared" si="237"/>
        <v>3310943958</v>
      </c>
      <c r="V1240" t="str">
        <f t="shared" si="238"/>
        <v>GONZALO CURIEL </v>
      </c>
      <c r="W1240" t="str">
        <f t="shared" si="239"/>
        <v>34</v>
      </c>
      <c r="X1240" t="str">
        <f t="shared" si="240"/>
        <v>SANTA CECILIA </v>
      </c>
      <c r="Y1240" t="str">
        <f t="shared" si="241"/>
        <v>CABECERA</v>
      </c>
      <c r="Z1240" t="str">
        <f t="shared" si="242"/>
        <v/>
      </c>
      <c r="AA1240" t="str">
        <f t="shared" si="243"/>
        <v/>
      </c>
    </row>
    <row r="1241" spans="2:27" x14ac:dyDescent="0.25">
      <c r="B1241" s="97" t="s">
        <v>3682</v>
      </c>
      <c r="C1241" s="97" t="s">
        <v>3608</v>
      </c>
      <c r="D1241" s="97" t="s">
        <v>4346</v>
      </c>
      <c r="E1241" s="97" t="s">
        <v>27</v>
      </c>
      <c r="F1241" s="97">
        <v>63</v>
      </c>
      <c r="G1241" s="97">
        <v>3315333784</v>
      </c>
      <c r="H1241" s="97" t="s">
        <v>5049</v>
      </c>
      <c r="I1241" s="97" t="s">
        <v>5050</v>
      </c>
      <c r="J1241" s="96" t="s">
        <v>5024</v>
      </c>
      <c r="K1241" s="96" t="s">
        <v>2355</v>
      </c>
      <c r="L1241" s="97">
        <v>5</v>
      </c>
      <c r="M1241" s="97" t="s">
        <v>53</v>
      </c>
      <c r="P1241" t="str">
        <f t="shared" si="232"/>
        <v>FRANCO </v>
      </c>
      <c r="Q1241" t="str">
        <f t="shared" si="233"/>
        <v>LÓPEZ </v>
      </c>
      <c r="R1241" t="str">
        <f t="shared" si="234"/>
        <v>GUADALUPE </v>
      </c>
      <c r="S1241" t="str">
        <f t="shared" si="235"/>
        <v>MUJER</v>
      </c>
      <c r="T1241" t="str">
        <f t="shared" si="236"/>
        <v>63</v>
      </c>
      <c r="U1241" t="str">
        <f t="shared" si="237"/>
        <v>3315333784</v>
      </c>
      <c r="V1241" t="str">
        <f t="shared" si="238"/>
        <v>GONZALO CURIEL </v>
      </c>
      <c r="W1241" t="str">
        <f t="shared" si="239"/>
        <v>#8. A</v>
      </c>
      <c r="X1241" t="str">
        <f t="shared" si="240"/>
        <v>SANTA CECILIA </v>
      </c>
      <c r="Y1241" t="str">
        <f t="shared" si="241"/>
        <v>CABECERA</v>
      </c>
      <c r="Z1241" t="str">
        <f t="shared" si="242"/>
        <v>5</v>
      </c>
      <c r="AA1241" t="str">
        <f t="shared" si="243"/>
        <v>ADULTO MAYOR</v>
      </c>
    </row>
    <row r="1242" spans="2:27" x14ac:dyDescent="0.25">
      <c r="B1242" s="96" t="s">
        <v>5051</v>
      </c>
      <c r="C1242" s="96" t="s">
        <v>3430</v>
      </c>
      <c r="D1242" s="96" t="s">
        <v>4152</v>
      </c>
      <c r="E1242" s="96" t="s">
        <v>3292</v>
      </c>
      <c r="F1242" s="96"/>
      <c r="G1242" s="96">
        <v>3339658161</v>
      </c>
      <c r="H1242" s="97" t="s">
        <v>5049</v>
      </c>
      <c r="I1242" s="96" t="s">
        <v>2712</v>
      </c>
      <c r="J1242" s="96" t="s">
        <v>5024</v>
      </c>
      <c r="K1242" s="96" t="s">
        <v>2355</v>
      </c>
      <c r="L1242" s="96"/>
      <c r="M1242" s="96"/>
      <c r="P1242" t="str">
        <f t="shared" si="232"/>
        <v>VELEZ </v>
      </c>
      <c r="Q1242" t="str">
        <f t="shared" si="233"/>
        <v>GARCIA </v>
      </c>
      <c r="R1242" t="str">
        <f t="shared" si="234"/>
        <v>CARMEN </v>
      </c>
      <c r="S1242" t="str">
        <f t="shared" si="235"/>
        <v>MUJER </v>
      </c>
      <c r="T1242" t="str">
        <f t="shared" si="236"/>
        <v/>
      </c>
      <c r="U1242" t="str">
        <f t="shared" si="237"/>
        <v>3339658161</v>
      </c>
      <c r="V1242" t="str">
        <f t="shared" si="238"/>
        <v>GONZALO CURIEL </v>
      </c>
      <c r="W1242" t="str">
        <f t="shared" si="239"/>
        <v>33-B</v>
      </c>
      <c r="X1242" t="str">
        <f t="shared" si="240"/>
        <v>SANTA CECILIA </v>
      </c>
      <c r="Y1242" t="str">
        <f t="shared" si="241"/>
        <v>CABECERA</v>
      </c>
      <c r="Z1242" t="str">
        <f t="shared" si="242"/>
        <v/>
      </c>
      <c r="AA1242" t="str">
        <f t="shared" si="243"/>
        <v/>
      </c>
    </row>
    <row r="1243" spans="2:27" x14ac:dyDescent="0.25">
      <c r="B1243" s="97" t="s">
        <v>57</v>
      </c>
      <c r="C1243" s="97" t="s">
        <v>1016</v>
      </c>
      <c r="D1243" s="97" t="s">
        <v>5052</v>
      </c>
      <c r="E1243" s="97" t="s">
        <v>621</v>
      </c>
      <c r="F1243" s="97">
        <v>32</v>
      </c>
      <c r="G1243" s="97">
        <v>3317229831</v>
      </c>
      <c r="H1243" s="97" t="s">
        <v>5053</v>
      </c>
      <c r="I1243" s="97">
        <v>185</v>
      </c>
      <c r="J1243" s="96" t="s">
        <v>5024</v>
      </c>
      <c r="K1243" s="96" t="s">
        <v>2355</v>
      </c>
      <c r="L1243" s="97">
        <v>6</v>
      </c>
      <c r="M1243" s="97"/>
      <c r="P1243" t="str">
        <f t="shared" si="232"/>
        <v>REYES</v>
      </c>
      <c r="Q1243" t="str">
        <f t="shared" si="233"/>
        <v>MAGAÑA</v>
      </c>
      <c r="R1243" t="str">
        <f t="shared" si="234"/>
        <v>GERARDO</v>
      </c>
      <c r="S1243" t="str">
        <f t="shared" si="235"/>
        <v>HOMBRE</v>
      </c>
      <c r="T1243" t="str">
        <f t="shared" si="236"/>
        <v>32</v>
      </c>
      <c r="U1243" t="str">
        <f t="shared" si="237"/>
        <v>3317229831</v>
      </c>
      <c r="V1243" t="str">
        <f t="shared" si="238"/>
        <v>JAIME TORRE BODET</v>
      </c>
      <c r="W1243" t="str">
        <f t="shared" si="239"/>
        <v>185</v>
      </c>
      <c r="X1243" t="str">
        <f t="shared" si="240"/>
        <v>SANTA CECILIA </v>
      </c>
      <c r="Y1243" t="str">
        <f t="shared" si="241"/>
        <v>CABECERA</v>
      </c>
      <c r="Z1243" t="str">
        <f t="shared" si="242"/>
        <v>6</v>
      </c>
      <c r="AA1243" t="str">
        <f t="shared" si="243"/>
        <v/>
      </c>
    </row>
    <row r="1244" spans="2:27" x14ac:dyDescent="0.25">
      <c r="B1244" s="96" t="s">
        <v>5054</v>
      </c>
      <c r="C1244" s="96" t="s">
        <v>5055</v>
      </c>
      <c r="D1244" s="96" t="s">
        <v>3746</v>
      </c>
      <c r="E1244" s="96" t="s">
        <v>33</v>
      </c>
      <c r="F1244" s="97"/>
      <c r="G1244" s="96"/>
      <c r="H1244" s="97" t="s">
        <v>5056</v>
      </c>
      <c r="I1244" s="96">
        <v>156</v>
      </c>
      <c r="J1244" s="96" t="s">
        <v>5024</v>
      </c>
      <c r="K1244" s="96" t="s">
        <v>2355</v>
      </c>
      <c r="L1244" s="97"/>
      <c r="M1244" s="97" t="s">
        <v>1888</v>
      </c>
      <c r="P1244" t="str">
        <f t="shared" si="232"/>
        <v>BLASA</v>
      </c>
      <c r="Q1244" t="str">
        <f t="shared" si="233"/>
        <v>SANDOVAL</v>
      </c>
      <c r="R1244" t="str">
        <f t="shared" si="234"/>
        <v>MARIA </v>
      </c>
      <c r="S1244" t="str">
        <f t="shared" si="235"/>
        <v>MUJER</v>
      </c>
      <c r="T1244" t="str">
        <f t="shared" si="236"/>
        <v/>
      </c>
      <c r="U1244" t="str">
        <f t="shared" si="237"/>
        <v/>
      </c>
      <c r="V1244" t="str">
        <f t="shared" si="238"/>
        <v>JAIME TORRES BODET </v>
      </c>
      <c r="W1244" t="str">
        <f t="shared" si="239"/>
        <v>156</v>
      </c>
      <c r="X1244" t="str">
        <f t="shared" si="240"/>
        <v>SANTA CECILIA </v>
      </c>
      <c r="Y1244" t="str">
        <f t="shared" si="241"/>
        <v>CABECERA</v>
      </c>
      <c r="Z1244" t="str">
        <f t="shared" si="242"/>
        <v/>
      </c>
      <c r="AA1244" t="str">
        <f t="shared" si="243"/>
        <v>ADULTO MAYOR</v>
      </c>
    </row>
    <row r="1245" spans="2:27" x14ac:dyDescent="0.25">
      <c r="B1245" s="97" t="s">
        <v>1338</v>
      </c>
      <c r="C1245" s="97" t="s">
        <v>1182</v>
      </c>
      <c r="D1245" s="97" t="s">
        <v>5039</v>
      </c>
      <c r="E1245" s="97" t="s">
        <v>621</v>
      </c>
      <c r="F1245" s="97">
        <v>56</v>
      </c>
      <c r="G1245" s="97">
        <v>3311453893</v>
      </c>
      <c r="H1245" s="97" t="s">
        <v>754</v>
      </c>
      <c r="I1245" s="97" t="s">
        <v>5057</v>
      </c>
      <c r="J1245" s="96" t="s">
        <v>5024</v>
      </c>
      <c r="K1245" s="96" t="s">
        <v>2355</v>
      </c>
      <c r="L1245" s="97"/>
      <c r="M1245" s="97"/>
      <c r="P1245" t="str">
        <f t="shared" si="232"/>
        <v>PARRA</v>
      </c>
      <c r="Q1245" t="str">
        <f t="shared" si="233"/>
        <v>LUPERCIO</v>
      </c>
      <c r="R1245" t="str">
        <f t="shared" si="234"/>
        <v>FRANCISCO JAVIER</v>
      </c>
      <c r="S1245" t="str">
        <f t="shared" si="235"/>
        <v>HOMBRE</v>
      </c>
      <c r="T1245" t="str">
        <f t="shared" si="236"/>
        <v>56</v>
      </c>
      <c r="U1245" t="str">
        <f t="shared" si="237"/>
        <v>3311453893</v>
      </c>
      <c r="V1245" t="str">
        <f t="shared" si="238"/>
        <v>JUAREZ</v>
      </c>
      <c r="W1245" t="str">
        <f t="shared" si="239"/>
        <v>217 - A</v>
      </c>
      <c r="X1245" t="str">
        <f t="shared" si="240"/>
        <v>SANTA CECILIA </v>
      </c>
      <c r="Y1245" t="str">
        <f t="shared" si="241"/>
        <v>CABECERA</v>
      </c>
      <c r="Z1245" t="str">
        <f t="shared" si="242"/>
        <v/>
      </c>
      <c r="AA1245" t="str">
        <f t="shared" si="243"/>
        <v/>
      </c>
    </row>
    <row r="1246" spans="2:27" x14ac:dyDescent="0.25">
      <c r="B1246" s="97" t="s">
        <v>4482</v>
      </c>
      <c r="C1246" s="97" t="s">
        <v>164</v>
      </c>
      <c r="D1246" s="97" t="s">
        <v>5058</v>
      </c>
      <c r="E1246" s="97" t="s">
        <v>621</v>
      </c>
      <c r="F1246" s="97"/>
      <c r="G1246" s="97">
        <v>3312931234</v>
      </c>
      <c r="H1246" s="97" t="s">
        <v>5059</v>
      </c>
      <c r="I1246" s="97">
        <v>217</v>
      </c>
      <c r="J1246" s="96" t="s">
        <v>5024</v>
      </c>
      <c r="K1246" s="96" t="s">
        <v>2355</v>
      </c>
      <c r="L1246" s="97"/>
      <c r="M1246" s="97"/>
      <c r="P1246" t="str">
        <f t="shared" si="232"/>
        <v>HERRERA </v>
      </c>
      <c r="Q1246" t="str">
        <f t="shared" si="233"/>
        <v>MALDONADO</v>
      </c>
      <c r="R1246" t="str">
        <f t="shared" si="234"/>
        <v>MARCO ANTONIO</v>
      </c>
      <c r="S1246" t="str">
        <f t="shared" si="235"/>
        <v>HOMBRE</v>
      </c>
      <c r="T1246" t="str">
        <f t="shared" si="236"/>
        <v/>
      </c>
      <c r="U1246" t="str">
        <f t="shared" si="237"/>
        <v>3312931234</v>
      </c>
      <c r="V1246" t="str">
        <f t="shared" si="238"/>
        <v>JUÁREZ</v>
      </c>
      <c r="W1246" t="str">
        <f t="shared" si="239"/>
        <v>217</v>
      </c>
      <c r="X1246" t="str">
        <f t="shared" si="240"/>
        <v>SANTA CECILIA </v>
      </c>
      <c r="Y1246" t="str">
        <f t="shared" si="241"/>
        <v>CABECERA</v>
      </c>
      <c r="Z1246" t="str">
        <f t="shared" si="242"/>
        <v/>
      </c>
      <c r="AA1246" t="str">
        <f t="shared" si="243"/>
        <v/>
      </c>
    </row>
    <row r="1247" spans="2:27" x14ac:dyDescent="0.25">
      <c r="B1247" s="97" t="s">
        <v>990</v>
      </c>
      <c r="C1247" s="97" t="s">
        <v>2474</v>
      </c>
      <c r="D1247" s="97" t="s">
        <v>1491</v>
      </c>
      <c r="E1247" s="97" t="s">
        <v>3588</v>
      </c>
      <c r="F1247" s="97">
        <v>73</v>
      </c>
      <c r="G1247" s="97">
        <v>3317911426</v>
      </c>
      <c r="H1247" s="97" t="s">
        <v>5060</v>
      </c>
      <c r="I1247" s="97">
        <v>50</v>
      </c>
      <c r="J1247" s="96" t="s">
        <v>5024</v>
      </c>
      <c r="K1247" s="96" t="s">
        <v>2355</v>
      </c>
      <c r="L1247" s="97">
        <v>3</v>
      </c>
      <c r="M1247" s="97"/>
      <c r="P1247" t="str">
        <f t="shared" si="232"/>
        <v>REYES</v>
      </c>
      <c r="Q1247" t="str">
        <f t="shared" si="233"/>
        <v>AGUILAR</v>
      </c>
      <c r="R1247" t="str">
        <f t="shared" si="234"/>
        <v>OFELIA</v>
      </c>
      <c r="S1247" t="str">
        <f t="shared" si="235"/>
        <v>FEMENINO</v>
      </c>
      <c r="T1247" t="str">
        <f t="shared" si="236"/>
        <v>73</v>
      </c>
      <c r="U1247" t="str">
        <f t="shared" si="237"/>
        <v>3317911426</v>
      </c>
      <c r="V1247" t="str">
        <f t="shared" si="238"/>
        <v>MANUEL M PONCE</v>
      </c>
      <c r="W1247" t="str">
        <f t="shared" si="239"/>
        <v>50</v>
      </c>
      <c r="X1247" t="str">
        <f t="shared" si="240"/>
        <v>SANTA CECILIA </v>
      </c>
      <c r="Y1247" t="str">
        <f t="shared" si="241"/>
        <v>CABECERA</v>
      </c>
      <c r="Z1247" t="str">
        <f t="shared" si="242"/>
        <v>3</v>
      </c>
      <c r="AA1247" t="str">
        <f t="shared" si="243"/>
        <v/>
      </c>
    </row>
    <row r="1248" spans="2:27" x14ac:dyDescent="0.25">
      <c r="B1248" s="97" t="s">
        <v>3301</v>
      </c>
      <c r="C1248" s="97" t="s">
        <v>3375</v>
      </c>
      <c r="D1248" s="97" t="s">
        <v>4183</v>
      </c>
      <c r="E1248" s="97" t="s">
        <v>3303</v>
      </c>
      <c r="F1248" s="97">
        <v>46</v>
      </c>
      <c r="G1248" s="97">
        <v>3310268480</v>
      </c>
      <c r="H1248" s="97" t="s">
        <v>5061</v>
      </c>
      <c r="I1248" s="97">
        <v>112</v>
      </c>
      <c r="J1248" s="96" t="s">
        <v>5024</v>
      </c>
      <c r="K1248" s="96" t="s">
        <v>2355</v>
      </c>
      <c r="L1248" s="97">
        <v>6</v>
      </c>
      <c r="M1248" s="97"/>
      <c r="P1248" t="str">
        <f t="shared" si="232"/>
        <v>DIAZ </v>
      </c>
      <c r="Q1248" t="str">
        <f t="shared" si="233"/>
        <v>GARCIA </v>
      </c>
      <c r="R1248" t="str">
        <f t="shared" si="234"/>
        <v>MA. DEL CARMEN</v>
      </c>
      <c r="S1248" t="str">
        <f t="shared" si="235"/>
        <v>MUJER </v>
      </c>
      <c r="T1248" t="str">
        <f t="shared" si="236"/>
        <v>46</v>
      </c>
      <c r="U1248" t="str">
        <f t="shared" si="237"/>
        <v>3310268480</v>
      </c>
      <c r="V1248" t="str">
        <f t="shared" si="238"/>
        <v>MANUEL M. PONCE </v>
      </c>
      <c r="W1248" t="str">
        <f t="shared" si="239"/>
        <v>112</v>
      </c>
      <c r="X1248" t="str">
        <f t="shared" si="240"/>
        <v>SANTA CECILIA </v>
      </c>
      <c r="Y1248" t="str">
        <f t="shared" si="241"/>
        <v>CABECERA</v>
      </c>
      <c r="Z1248" t="str">
        <f t="shared" si="242"/>
        <v>6</v>
      </c>
      <c r="AA1248" t="str">
        <f t="shared" si="243"/>
        <v/>
      </c>
    </row>
    <row r="1249" spans="2:27" x14ac:dyDescent="0.25">
      <c r="B1249" s="96" t="s">
        <v>3963</v>
      </c>
      <c r="C1249" s="96" t="s">
        <v>1628</v>
      </c>
      <c r="D1249" s="96" t="s">
        <v>3318</v>
      </c>
      <c r="E1249" s="96" t="s">
        <v>3292</v>
      </c>
      <c r="F1249" s="96"/>
      <c r="G1249" s="96">
        <v>3737341791</v>
      </c>
      <c r="H1249" s="97" t="s">
        <v>5061</v>
      </c>
      <c r="I1249" s="96">
        <v>38</v>
      </c>
      <c r="J1249" s="96" t="s">
        <v>5024</v>
      </c>
      <c r="K1249" s="96" t="s">
        <v>2355</v>
      </c>
      <c r="L1249" s="96"/>
      <c r="M1249" s="96"/>
      <c r="P1249" t="str">
        <f t="shared" si="232"/>
        <v>GALLARDO</v>
      </c>
      <c r="Q1249" t="str">
        <f t="shared" si="233"/>
        <v>NAVARRO</v>
      </c>
      <c r="R1249" t="str">
        <f t="shared" si="234"/>
        <v>MARGARITA </v>
      </c>
      <c r="S1249" t="str">
        <f t="shared" si="235"/>
        <v>MUJER </v>
      </c>
      <c r="T1249" t="str">
        <f t="shared" si="236"/>
        <v/>
      </c>
      <c r="U1249" t="str">
        <f t="shared" si="237"/>
        <v>3737341791</v>
      </c>
      <c r="V1249" t="str">
        <f t="shared" si="238"/>
        <v>MANUEL M. PONCE </v>
      </c>
      <c r="W1249" t="str">
        <f t="shared" si="239"/>
        <v>38</v>
      </c>
      <c r="X1249" t="str">
        <f t="shared" si="240"/>
        <v>SANTA CECILIA </v>
      </c>
      <c r="Y1249" t="str">
        <f t="shared" si="241"/>
        <v>CABECERA</v>
      </c>
      <c r="Z1249" t="str">
        <f t="shared" si="242"/>
        <v/>
      </c>
      <c r="AA1249" t="str">
        <f t="shared" si="243"/>
        <v/>
      </c>
    </row>
    <row r="1250" spans="2:27" x14ac:dyDescent="0.25">
      <c r="B1250" s="97" t="s">
        <v>3719</v>
      </c>
      <c r="C1250" s="97" t="s">
        <v>1147</v>
      </c>
      <c r="D1250" s="97" t="s">
        <v>4337</v>
      </c>
      <c r="E1250" s="97"/>
      <c r="F1250" s="97">
        <v>46</v>
      </c>
      <c r="G1250" s="97">
        <v>3313244103</v>
      </c>
      <c r="H1250" s="97" t="s">
        <v>5061</v>
      </c>
      <c r="I1250" s="97">
        <v>28</v>
      </c>
      <c r="J1250" s="96" t="s">
        <v>5024</v>
      </c>
      <c r="K1250" s="96" t="s">
        <v>2355</v>
      </c>
      <c r="L1250" s="97"/>
      <c r="M1250" s="97"/>
      <c r="P1250" t="str">
        <f t="shared" si="232"/>
        <v>GONZALEZ </v>
      </c>
      <c r="Q1250" t="str">
        <f t="shared" si="233"/>
        <v>VAZQUEZ</v>
      </c>
      <c r="R1250" t="str">
        <f t="shared" si="234"/>
        <v>BRENDA </v>
      </c>
      <c r="S1250" t="str">
        <f t="shared" si="235"/>
        <v/>
      </c>
      <c r="T1250" t="str">
        <f t="shared" si="236"/>
        <v>46</v>
      </c>
      <c r="U1250" t="str">
        <f t="shared" si="237"/>
        <v>3313244103</v>
      </c>
      <c r="V1250" t="str">
        <f t="shared" si="238"/>
        <v>MANUEL M. PONCE </v>
      </c>
      <c r="W1250" t="str">
        <f t="shared" si="239"/>
        <v>28</v>
      </c>
      <c r="X1250" t="str">
        <f t="shared" si="240"/>
        <v>SANTA CECILIA </v>
      </c>
      <c r="Y1250" t="str">
        <f t="shared" si="241"/>
        <v>CABECERA</v>
      </c>
      <c r="Z1250" t="str">
        <f t="shared" si="242"/>
        <v/>
      </c>
      <c r="AA1250" t="str">
        <f t="shared" si="243"/>
        <v/>
      </c>
    </row>
    <row r="1251" spans="2:27" x14ac:dyDescent="0.25">
      <c r="B1251" s="97" t="s">
        <v>519</v>
      </c>
      <c r="C1251" s="97" t="s">
        <v>990</v>
      </c>
      <c r="D1251" s="97" t="s">
        <v>2046</v>
      </c>
      <c r="E1251" s="97" t="s">
        <v>48</v>
      </c>
      <c r="F1251" s="97">
        <v>44</v>
      </c>
      <c r="G1251" s="97">
        <v>3112404471</v>
      </c>
      <c r="H1251" s="97" t="s">
        <v>5061</v>
      </c>
      <c r="I1251" s="97">
        <v>49</v>
      </c>
      <c r="J1251" s="96" t="s">
        <v>5024</v>
      </c>
      <c r="K1251" s="96" t="s">
        <v>2355</v>
      </c>
      <c r="L1251" s="97">
        <v>5</v>
      </c>
      <c r="M1251" s="97" t="s">
        <v>2178</v>
      </c>
      <c r="P1251" t="str">
        <f t="shared" si="232"/>
        <v>SANCHEZ</v>
      </c>
      <c r="Q1251" t="str">
        <f t="shared" si="233"/>
        <v>REYES</v>
      </c>
      <c r="R1251" t="str">
        <f t="shared" si="234"/>
        <v>JOSE ALFREDO</v>
      </c>
      <c r="S1251" t="str">
        <f t="shared" si="235"/>
        <v>HOMBRE</v>
      </c>
      <c r="T1251" t="str">
        <f t="shared" si="236"/>
        <v>44</v>
      </c>
      <c r="U1251" t="str">
        <f t="shared" si="237"/>
        <v>3112404471</v>
      </c>
      <c r="V1251" t="str">
        <f t="shared" si="238"/>
        <v>MANUEL M. PONCE </v>
      </c>
      <c r="W1251" t="str">
        <f t="shared" si="239"/>
        <v>49</v>
      </c>
      <c r="X1251" t="str">
        <f t="shared" si="240"/>
        <v>SANTA CECILIA </v>
      </c>
      <c r="Y1251" t="str">
        <f t="shared" si="241"/>
        <v>CABECERA</v>
      </c>
      <c r="Z1251" t="str">
        <f t="shared" si="242"/>
        <v>5</v>
      </c>
      <c r="AA1251" t="str">
        <f t="shared" si="243"/>
        <v>DESEMPLEADO</v>
      </c>
    </row>
    <row r="1252" spans="2:27" x14ac:dyDescent="0.25">
      <c r="B1252" s="96" t="s">
        <v>804</v>
      </c>
      <c r="C1252" s="96" t="s">
        <v>482</v>
      </c>
      <c r="D1252" s="96" t="s">
        <v>5062</v>
      </c>
      <c r="E1252" s="96" t="s">
        <v>349</v>
      </c>
      <c r="F1252" s="97">
        <v>79</v>
      </c>
      <c r="G1252" s="96">
        <v>3317966301</v>
      </c>
      <c r="H1252" s="97" t="s">
        <v>5061</v>
      </c>
      <c r="I1252" s="96">
        <v>116</v>
      </c>
      <c r="J1252" s="96" t="s">
        <v>5024</v>
      </c>
      <c r="K1252" s="96" t="s">
        <v>2355</v>
      </c>
      <c r="L1252" s="97">
        <v>1</v>
      </c>
      <c r="M1252" s="97" t="s">
        <v>2966</v>
      </c>
      <c r="P1252" t="str">
        <f t="shared" si="232"/>
        <v>MURILLO</v>
      </c>
      <c r="Q1252" t="str">
        <f t="shared" si="233"/>
        <v>LOMELI</v>
      </c>
      <c r="R1252" t="str">
        <f t="shared" si="234"/>
        <v>NATIVIDAD</v>
      </c>
      <c r="S1252" t="str">
        <f t="shared" si="235"/>
        <v>MUJER</v>
      </c>
      <c r="T1252" t="str">
        <f t="shared" si="236"/>
        <v>79</v>
      </c>
      <c r="U1252" t="str">
        <f t="shared" si="237"/>
        <v>3317966301</v>
      </c>
      <c r="V1252" t="str">
        <f t="shared" si="238"/>
        <v>MANUEL M. PONCE </v>
      </c>
      <c r="W1252" t="str">
        <f t="shared" si="239"/>
        <v>116</v>
      </c>
      <c r="X1252" t="str">
        <f t="shared" si="240"/>
        <v>SANTA CECILIA </v>
      </c>
      <c r="Y1252" t="str">
        <f t="shared" si="241"/>
        <v>CABECERA</v>
      </c>
      <c r="Z1252" t="str">
        <f t="shared" si="242"/>
        <v>1</v>
      </c>
      <c r="AA1252" t="str">
        <f t="shared" si="243"/>
        <v>ADULTO MAYOR</v>
      </c>
    </row>
    <row r="1253" spans="2:27" x14ac:dyDescent="0.25">
      <c r="B1253" s="97" t="s">
        <v>1589</v>
      </c>
      <c r="C1253" s="97" t="s">
        <v>503</v>
      </c>
      <c r="D1253" s="97" t="s">
        <v>1590</v>
      </c>
      <c r="E1253" s="97" t="s">
        <v>33</v>
      </c>
      <c r="F1253" s="97">
        <v>53</v>
      </c>
      <c r="G1253" s="97">
        <v>3331911039</v>
      </c>
      <c r="H1253" s="97" t="s">
        <v>944</v>
      </c>
      <c r="I1253" s="97">
        <v>190</v>
      </c>
      <c r="J1253" s="96" t="s">
        <v>5024</v>
      </c>
      <c r="K1253" s="96" t="s">
        <v>2355</v>
      </c>
      <c r="L1253" s="97"/>
      <c r="M1253" s="97"/>
      <c r="P1253" t="str">
        <f t="shared" si="232"/>
        <v>COLIN</v>
      </c>
      <c r="Q1253" t="str">
        <f t="shared" si="233"/>
        <v>PADILLA</v>
      </c>
      <c r="R1253" t="str">
        <f t="shared" si="234"/>
        <v>ROSA ISELA</v>
      </c>
      <c r="S1253" t="str">
        <f t="shared" si="235"/>
        <v>MUJER</v>
      </c>
      <c r="T1253" t="str">
        <f t="shared" si="236"/>
        <v>53</v>
      </c>
      <c r="U1253" t="str">
        <f t="shared" si="237"/>
        <v>3331911039</v>
      </c>
      <c r="V1253" t="str">
        <f t="shared" si="238"/>
        <v>MORELOS</v>
      </c>
      <c r="W1253" t="str">
        <f t="shared" si="239"/>
        <v>190</v>
      </c>
      <c r="X1253" t="str">
        <f t="shared" si="240"/>
        <v>SANTA CECILIA </v>
      </c>
      <c r="Y1253" t="str">
        <f t="shared" si="241"/>
        <v>CABECERA</v>
      </c>
      <c r="Z1253" t="str">
        <f t="shared" si="242"/>
        <v/>
      </c>
      <c r="AA1253" t="str">
        <f t="shared" si="243"/>
        <v/>
      </c>
    </row>
    <row r="1254" spans="2:27" x14ac:dyDescent="0.25">
      <c r="B1254" s="97" t="s">
        <v>354</v>
      </c>
      <c r="C1254" s="97" t="s">
        <v>230</v>
      </c>
      <c r="D1254" s="97" t="s">
        <v>493</v>
      </c>
      <c r="E1254" s="97" t="s">
        <v>27</v>
      </c>
      <c r="F1254" s="97">
        <v>51</v>
      </c>
      <c r="G1254" s="97">
        <v>3318410670</v>
      </c>
      <c r="H1254" s="97" t="s">
        <v>944</v>
      </c>
      <c r="I1254" s="97">
        <v>246</v>
      </c>
      <c r="J1254" s="96" t="s">
        <v>5024</v>
      </c>
      <c r="K1254" s="96" t="s">
        <v>2355</v>
      </c>
      <c r="L1254" s="97">
        <v>5</v>
      </c>
      <c r="M1254" s="97" t="s">
        <v>66</v>
      </c>
      <c r="P1254" t="str">
        <f t="shared" si="232"/>
        <v>LOMELI</v>
      </c>
      <c r="Q1254" t="str">
        <f t="shared" si="233"/>
        <v>RAMIREZ</v>
      </c>
      <c r="R1254" t="str">
        <f t="shared" si="234"/>
        <v>IRMA</v>
      </c>
      <c r="S1254" t="str">
        <f t="shared" si="235"/>
        <v>MUJER</v>
      </c>
      <c r="T1254" t="str">
        <f t="shared" si="236"/>
        <v>51</v>
      </c>
      <c r="U1254" t="str">
        <f t="shared" si="237"/>
        <v>3318410670</v>
      </c>
      <c r="V1254" t="str">
        <f t="shared" si="238"/>
        <v>MORELOS</v>
      </c>
      <c r="W1254" t="str">
        <f t="shared" si="239"/>
        <v>246</v>
      </c>
      <c r="X1254" t="str">
        <f t="shared" si="240"/>
        <v>SANTA CECILIA </v>
      </c>
      <c r="Y1254" t="str">
        <f t="shared" si="241"/>
        <v>CABECERA</v>
      </c>
      <c r="Z1254" t="str">
        <f t="shared" si="242"/>
        <v>5</v>
      </c>
      <c r="AA1254" t="str">
        <f t="shared" si="243"/>
        <v>VIUDA</v>
      </c>
    </row>
    <row r="1255" spans="2:27" x14ac:dyDescent="0.25">
      <c r="B1255" s="97" t="s">
        <v>565</v>
      </c>
      <c r="C1255" s="97" t="s">
        <v>282</v>
      </c>
      <c r="D1255" s="97" t="s">
        <v>5063</v>
      </c>
      <c r="E1255" s="97" t="s">
        <v>27</v>
      </c>
      <c r="F1255" s="97">
        <v>43</v>
      </c>
      <c r="G1255" s="97">
        <v>3318807668</v>
      </c>
      <c r="H1255" s="97" t="s">
        <v>944</v>
      </c>
      <c r="I1255" s="97">
        <v>250</v>
      </c>
      <c r="J1255" s="96" t="s">
        <v>5024</v>
      </c>
      <c r="K1255" s="96" t="s">
        <v>2355</v>
      </c>
      <c r="L1255" s="97">
        <v>4</v>
      </c>
      <c r="M1255" s="97" t="s">
        <v>3709</v>
      </c>
      <c r="P1255" t="str">
        <f t="shared" si="232"/>
        <v>MORALES</v>
      </c>
      <c r="Q1255" t="str">
        <f t="shared" si="233"/>
        <v>NAVARRO</v>
      </c>
      <c r="R1255" t="str">
        <f t="shared" si="234"/>
        <v>ANA LILIA</v>
      </c>
      <c r="S1255" t="str">
        <f t="shared" si="235"/>
        <v>MUJER</v>
      </c>
      <c r="T1255" t="str">
        <f t="shared" si="236"/>
        <v>43</v>
      </c>
      <c r="U1255" t="str">
        <f t="shared" si="237"/>
        <v>3318807668</v>
      </c>
      <c r="V1255" t="str">
        <f t="shared" si="238"/>
        <v>MORELOS</v>
      </c>
      <c r="W1255" t="str">
        <f t="shared" si="239"/>
        <v>250</v>
      </c>
      <c r="X1255" t="str">
        <f t="shared" si="240"/>
        <v>SANTA CECILIA </v>
      </c>
      <c r="Y1255" t="str">
        <f t="shared" si="241"/>
        <v>CABECERA</v>
      </c>
      <c r="Z1255" t="str">
        <f t="shared" si="242"/>
        <v>4</v>
      </c>
      <c r="AA1255" t="str">
        <f t="shared" si="243"/>
        <v>DESEMPLEADA</v>
      </c>
    </row>
    <row r="1256" spans="2:27" x14ac:dyDescent="0.25">
      <c r="B1256" s="96" t="s">
        <v>1611</v>
      </c>
      <c r="C1256" s="96" t="s">
        <v>519</v>
      </c>
      <c r="D1256" s="96" t="s">
        <v>1612</v>
      </c>
      <c r="E1256" s="96"/>
      <c r="F1256" s="96"/>
      <c r="G1256" s="96">
        <v>3314083634</v>
      </c>
      <c r="H1256" s="97" t="s">
        <v>944</v>
      </c>
      <c r="I1256" s="96">
        <v>228</v>
      </c>
      <c r="J1256" s="96" t="s">
        <v>5024</v>
      </c>
      <c r="K1256" s="96" t="s">
        <v>2355</v>
      </c>
      <c r="L1256" s="96"/>
      <c r="M1256" s="96"/>
      <c r="P1256" t="str">
        <f t="shared" si="232"/>
        <v>RENTERIA</v>
      </c>
      <c r="Q1256" t="str">
        <f t="shared" si="233"/>
        <v>SANCHEZ</v>
      </c>
      <c r="R1256" t="str">
        <f t="shared" si="234"/>
        <v>MARTINA</v>
      </c>
      <c r="S1256" t="str">
        <f t="shared" si="235"/>
        <v/>
      </c>
      <c r="T1256" t="str">
        <f t="shared" si="236"/>
        <v/>
      </c>
      <c r="U1256" t="str">
        <f t="shared" si="237"/>
        <v>3314083634</v>
      </c>
      <c r="V1256" t="str">
        <f t="shared" si="238"/>
        <v>MORELOS</v>
      </c>
      <c r="W1256" t="str">
        <f t="shared" si="239"/>
        <v>228</v>
      </c>
      <c r="X1256" t="str">
        <f t="shared" si="240"/>
        <v>SANTA CECILIA </v>
      </c>
      <c r="Y1256" t="str">
        <f t="shared" si="241"/>
        <v>CABECERA</v>
      </c>
      <c r="Z1256" t="str">
        <f t="shared" si="242"/>
        <v/>
      </c>
      <c r="AA1256" t="str">
        <f t="shared" si="243"/>
        <v/>
      </c>
    </row>
    <row r="1257" spans="2:27" x14ac:dyDescent="0.25">
      <c r="B1257" s="96" t="s">
        <v>5064</v>
      </c>
      <c r="C1257" s="96" t="s">
        <v>5065</v>
      </c>
      <c r="D1257" s="96" t="s">
        <v>5066</v>
      </c>
      <c r="E1257" s="96" t="s">
        <v>33</v>
      </c>
      <c r="F1257" s="96"/>
      <c r="G1257" s="96">
        <v>3314514292</v>
      </c>
      <c r="H1257" s="97" t="s">
        <v>944</v>
      </c>
      <c r="I1257" s="96">
        <v>287</v>
      </c>
      <c r="J1257" s="96" t="s">
        <v>5024</v>
      </c>
      <c r="K1257" s="96" t="s">
        <v>2355</v>
      </c>
      <c r="L1257" s="96"/>
      <c r="M1257" s="96"/>
      <c r="P1257" t="str">
        <f t="shared" si="232"/>
        <v>REYES </v>
      </c>
      <c r="Q1257" t="str">
        <f t="shared" si="233"/>
        <v>TEJADA</v>
      </c>
      <c r="R1257" t="str">
        <f t="shared" si="234"/>
        <v>ANA GABRIELA</v>
      </c>
      <c r="S1257" t="str">
        <f t="shared" si="235"/>
        <v>MUJER</v>
      </c>
      <c r="T1257" t="str">
        <f t="shared" si="236"/>
        <v/>
      </c>
      <c r="U1257" t="str">
        <f t="shared" si="237"/>
        <v>3314514292</v>
      </c>
      <c r="V1257" t="str">
        <f t="shared" si="238"/>
        <v>MORELOS</v>
      </c>
      <c r="W1257" t="str">
        <f t="shared" si="239"/>
        <v>287</v>
      </c>
      <c r="X1257" t="str">
        <f t="shared" si="240"/>
        <v>SANTA CECILIA </v>
      </c>
      <c r="Y1257" t="str">
        <f t="shared" si="241"/>
        <v>CABECERA</v>
      </c>
      <c r="Z1257" t="str">
        <f t="shared" si="242"/>
        <v/>
      </c>
      <c r="AA1257" t="str">
        <f t="shared" si="243"/>
        <v/>
      </c>
    </row>
    <row r="1258" spans="2:27" x14ac:dyDescent="0.25">
      <c r="B1258" s="97" t="s">
        <v>127</v>
      </c>
      <c r="C1258" s="97" t="s">
        <v>54</v>
      </c>
      <c r="D1258" s="97" t="s">
        <v>144</v>
      </c>
      <c r="E1258" s="97" t="s">
        <v>27</v>
      </c>
      <c r="F1258" s="97">
        <v>39</v>
      </c>
      <c r="G1258" s="97">
        <v>3323201215</v>
      </c>
      <c r="H1258" s="97" t="s">
        <v>944</v>
      </c>
      <c r="I1258" s="97">
        <v>243</v>
      </c>
      <c r="J1258" s="96" t="s">
        <v>5024</v>
      </c>
      <c r="K1258" s="96" t="s">
        <v>2355</v>
      </c>
      <c r="L1258" s="97">
        <v>5</v>
      </c>
      <c r="M1258" s="97" t="s">
        <v>29</v>
      </c>
      <c r="P1258" t="str">
        <f t="shared" si="232"/>
        <v>RODRIGUEZ</v>
      </c>
      <c r="Q1258" t="str">
        <f t="shared" si="233"/>
        <v>FLORES</v>
      </c>
      <c r="R1258" t="str">
        <f t="shared" si="234"/>
        <v>LORENA</v>
      </c>
      <c r="S1258" t="str">
        <f t="shared" si="235"/>
        <v>MUJER</v>
      </c>
      <c r="T1258" t="str">
        <f t="shared" si="236"/>
        <v>39</v>
      </c>
      <c r="U1258" t="str">
        <f t="shared" si="237"/>
        <v>3323201215</v>
      </c>
      <c r="V1258" t="str">
        <f t="shared" si="238"/>
        <v>MORELOS</v>
      </c>
      <c r="W1258" t="str">
        <f t="shared" si="239"/>
        <v>243</v>
      </c>
      <c r="X1258" t="str">
        <f t="shared" si="240"/>
        <v>SANTA CECILIA </v>
      </c>
      <c r="Y1258" t="str">
        <f t="shared" si="241"/>
        <v>CABECERA</v>
      </c>
      <c r="Z1258" t="str">
        <f t="shared" si="242"/>
        <v>5</v>
      </c>
      <c r="AA1258" t="str">
        <f t="shared" si="243"/>
        <v>MADRE SOLTERA</v>
      </c>
    </row>
    <row r="1259" spans="2:27" x14ac:dyDescent="0.25">
      <c r="B1259" s="97" t="s">
        <v>1697</v>
      </c>
      <c r="C1259" s="97" t="s">
        <v>1697</v>
      </c>
      <c r="D1259" s="97" t="s">
        <v>1211</v>
      </c>
      <c r="E1259" s="97" t="s">
        <v>27</v>
      </c>
      <c r="F1259" s="97">
        <v>33</v>
      </c>
      <c r="G1259" s="97">
        <v>3325683817</v>
      </c>
      <c r="H1259" s="97" t="s">
        <v>944</v>
      </c>
      <c r="I1259" s="97">
        <v>294</v>
      </c>
      <c r="J1259" s="96" t="s">
        <v>5024</v>
      </c>
      <c r="K1259" s="96" t="s">
        <v>2355</v>
      </c>
      <c r="L1259" s="97">
        <v>4</v>
      </c>
      <c r="M1259" s="97" t="s">
        <v>29</v>
      </c>
      <c r="P1259" t="str">
        <f t="shared" si="232"/>
        <v>VASQUEZ</v>
      </c>
      <c r="Q1259" t="str">
        <f t="shared" si="233"/>
        <v>VASQUEZ</v>
      </c>
      <c r="R1259" t="str">
        <f t="shared" si="234"/>
        <v>JAZMIN</v>
      </c>
      <c r="S1259" t="str">
        <f t="shared" si="235"/>
        <v>MUJER</v>
      </c>
      <c r="T1259" t="str">
        <f t="shared" si="236"/>
        <v>33</v>
      </c>
      <c r="U1259" t="str">
        <f t="shared" si="237"/>
        <v>3325683817</v>
      </c>
      <c r="V1259" t="str">
        <f t="shared" si="238"/>
        <v>MORELOS</v>
      </c>
      <c r="W1259" t="str">
        <f t="shared" si="239"/>
        <v>294</v>
      </c>
      <c r="X1259" t="str">
        <f t="shared" si="240"/>
        <v>SANTA CECILIA </v>
      </c>
      <c r="Y1259" t="str">
        <f t="shared" si="241"/>
        <v>CABECERA</v>
      </c>
      <c r="Z1259" t="str">
        <f t="shared" si="242"/>
        <v>4</v>
      </c>
      <c r="AA1259" t="str">
        <f t="shared" si="243"/>
        <v>MADRE SOLTERA</v>
      </c>
    </row>
    <row r="1260" spans="2:27" x14ac:dyDescent="0.25">
      <c r="B1260" s="97" t="s">
        <v>3933</v>
      </c>
      <c r="C1260" s="97" t="s">
        <v>4382</v>
      </c>
      <c r="D1260" s="97" t="s">
        <v>2257</v>
      </c>
      <c r="E1260" s="97" t="s">
        <v>33</v>
      </c>
      <c r="F1260" s="97"/>
      <c r="G1260" s="97"/>
      <c r="H1260" s="97" t="s">
        <v>2421</v>
      </c>
      <c r="I1260" s="97">
        <v>257</v>
      </c>
      <c r="J1260" s="96" t="s">
        <v>5024</v>
      </c>
      <c r="K1260" s="96" t="s">
        <v>2355</v>
      </c>
      <c r="L1260" s="97"/>
      <c r="M1260" s="97"/>
      <c r="P1260" t="str">
        <f t="shared" si="232"/>
        <v>SANDOVAL </v>
      </c>
      <c r="Q1260" t="str">
        <f t="shared" si="233"/>
        <v>MEDRANO</v>
      </c>
      <c r="R1260" t="str">
        <f t="shared" si="234"/>
        <v>YOLANDA</v>
      </c>
      <c r="S1260" t="str">
        <f t="shared" si="235"/>
        <v>MUJER</v>
      </c>
      <c r="T1260" t="str">
        <f t="shared" si="236"/>
        <v/>
      </c>
      <c r="U1260" t="str">
        <f t="shared" si="237"/>
        <v/>
      </c>
      <c r="V1260" t="str">
        <f t="shared" si="238"/>
        <v>MORELOS</v>
      </c>
      <c r="W1260" t="str">
        <f t="shared" si="239"/>
        <v>257</v>
      </c>
      <c r="X1260" t="str">
        <f t="shared" si="240"/>
        <v>SANTA CECILIA </v>
      </c>
      <c r="Y1260" t="str">
        <f t="shared" si="241"/>
        <v>CABECERA</v>
      </c>
      <c r="Z1260" t="str">
        <f t="shared" si="242"/>
        <v/>
      </c>
      <c r="AA1260" t="str">
        <f t="shared" si="243"/>
        <v/>
      </c>
    </row>
    <row r="1261" spans="2:27" x14ac:dyDescent="0.25">
      <c r="B1261" s="96" t="s">
        <v>400</v>
      </c>
      <c r="C1261" s="96" t="s">
        <v>1670</v>
      </c>
      <c r="D1261" s="96" t="s">
        <v>5067</v>
      </c>
      <c r="E1261" s="96" t="s">
        <v>33</v>
      </c>
      <c r="F1261" s="97">
        <v>63</v>
      </c>
      <c r="G1261" s="96">
        <v>3325916995</v>
      </c>
      <c r="H1261" s="97" t="s">
        <v>2421</v>
      </c>
      <c r="I1261" s="96">
        <v>254</v>
      </c>
      <c r="J1261" s="96" t="s">
        <v>5024</v>
      </c>
      <c r="K1261" s="96" t="s">
        <v>2355</v>
      </c>
      <c r="L1261" s="97">
        <v>1</v>
      </c>
      <c r="M1261" s="97" t="s">
        <v>3316</v>
      </c>
      <c r="P1261" t="str">
        <f t="shared" si="232"/>
        <v>RAMIREZ</v>
      </c>
      <c r="Q1261" t="str">
        <f t="shared" si="233"/>
        <v>LANDEROS</v>
      </c>
      <c r="R1261" t="str">
        <f t="shared" si="234"/>
        <v>M. ROSARIO</v>
      </c>
      <c r="S1261" t="str">
        <f t="shared" si="235"/>
        <v>MUJER</v>
      </c>
      <c r="T1261" t="str">
        <f t="shared" si="236"/>
        <v>63</v>
      </c>
      <c r="U1261" t="str">
        <f t="shared" si="237"/>
        <v>3325916995</v>
      </c>
      <c r="V1261" t="str">
        <f t="shared" si="238"/>
        <v>MORELOS</v>
      </c>
      <c r="W1261" t="str">
        <f t="shared" si="239"/>
        <v>254</v>
      </c>
      <c r="X1261" t="str">
        <f t="shared" si="240"/>
        <v>SANTA CECILIA </v>
      </c>
      <c r="Y1261" t="str">
        <f t="shared" si="241"/>
        <v>CABECERA</v>
      </c>
      <c r="Z1261" t="str">
        <f t="shared" si="242"/>
        <v>1</v>
      </c>
      <c r="AA1261" t="str">
        <f t="shared" si="243"/>
        <v>DESEMPLEO</v>
      </c>
    </row>
    <row r="1262" spans="2:27" x14ac:dyDescent="0.25">
      <c r="B1262" s="97" t="s">
        <v>3556</v>
      </c>
      <c r="C1262" s="97" t="s">
        <v>3429</v>
      </c>
      <c r="D1262" s="97" t="s">
        <v>5068</v>
      </c>
      <c r="E1262" s="97" t="s">
        <v>3292</v>
      </c>
      <c r="F1262" s="97"/>
      <c r="G1262" s="97">
        <v>3314427591</v>
      </c>
      <c r="H1262" s="97" t="s">
        <v>3659</v>
      </c>
      <c r="I1262" s="97">
        <v>222</v>
      </c>
      <c r="J1262" s="96" t="s">
        <v>5024</v>
      </c>
      <c r="K1262" s="96" t="s">
        <v>2355</v>
      </c>
      <c r="L1262" s="97">
        <v>3</v>
      </c>
      <c r="M1262" s="97"/>
      <c r="P1262" t="str">
        <f t="shared" si="232"/>
        <v>RODRIGUEZ </v>
      </c>
      <c r="Q1262" t="str">
        <f t="shared" si="233"/>
        <v>RAMIREZ </v>
      </c>
      <c r="R1262" t="str">
        <f t="shared" si="234"/>
        <v>ELIDA </v>
      </c>
      <c r="S1262" t="str">
        <f t="shared" si="235"/>
        <v>MUJER </v>
      </c>
      <c r="T1262" t="str">
        <f t="shared" si="236"/>
        <v/>
      </c>
      <c r="U1262" t="str">
        <f t="shared" si="237"/>
        <v>3314427591</v>
      </c>
      <c r="V1262" t="str">
        <f t="shared" si="238"/>
        <v>MORELOS </v>
      </c>
      <c r="W1262" t="str">
        <f t="shared" si="239"/>
        <v>222</v>
      </c>
      <c r="X1262" t="str">
        <f t="shared" si="240"/>
        <v>SANTA CECILIA </v>
      </c>
      <c r="Y1262" t="str">
        <f t="shared" si="241"/>
        <v>CABECERA</v>
      </c>
      <c r="Z1262" t="str">
        <f t="shared" si="242"/>
        <v>3</v>
      </c>
      <c r="AA1262" t="str">
        <f t="shared" si="243"/>
        <v/>
      </c>
    </row>
    <row r="1263" spans="2:27" x14ac:dyDescent="0.25">
      <c r="B1263" s="96" t="s">
        <v>20</v>
      </c>
      <c r="C1263" s="96" t="s">
        <v>20</v>
      </c>
      <c r="D1263" s="96" t="s">
        <v>730</v>
      </c>
      <c r="E1263" s="96" t="s">
        <v>33</v>
      </c>
      <c r="F1263" s="96"/>
      <c r="G1263" s="96">
        <v>3334442569</v>
      </c>
      <c r="H1263" s="97" t="s">
        <v>1633</v>
      </c>
      <c r="I1263" s="96" t="s">
        <v>5069</v>
      </c>
      <c r="J1263" s="96" t="s">
        <v>5024</v>
      </c>
      <c r="K1263" s="96" t="s">
        <v>2355</v>
      </c>
      <c r="L1263" s="96"/>
      <c r="M1263" s="96"/>
      <c r="P1263" t="str">
        <f t="shared" si="232"/>
        <v>GUTIERREZ</v>
      </c>
      <c r="Q1263" t="str">
        <f t="shared" si="233"/>
        <v>GUTIERREZ</v>
      </c>
      <c r="R1263" t="str">
        <f t="shared" si="234"/>
        <v>MARIA FELIX</v>
      </c>
      <c r="S1263" t="str">
        <f t="shared" si="235"/>
        <v>MUJER</v>
      </c>
      <c r="T1263" t="str">
        <f t="shared" si="236"/>
        <v/>
      </c>
      <c r="U1263" t="str">
        <f t="shared" si="237"/>
        <v>3334442569</v>
      </c>
      <c r="V1263" t="str">
        <f t="shared" si="238"/>
        <v>PRIVADA ANGELA PERALTA</v>
      </c>
      <c r="W1263" t="str">
        <f t="shared" si="239"/>
        <v>164 B</v>
      </c>
      <c r="X1263" t="str">
        <f t="shared" si="240"/>
        <v>SANTA CECILIA </v>
      </c>
      <c r="Y1263" t="str">
        <f t="shared" si="241"/>
        <v>CABECERA</v>
      </c>
      <c r="Z1263" t="str">
        <f t="shared" si="242"/>
        <v/>
      </c>
      <c r="AA1263" t="str">
        <f t="shared" si="243"/>
        <v/>
      </c>
    </row>
    <row r="1264" spans="2:27" x14ac:dyDescent="0.25">
      <c r="B1264" s="97" t="s">
        <v>5070</v>
      </c>
      <c r="C1264" s="97" t="s">
        <v>5071</v>
      </c>
      <c r="D1264" s="97" t="s">
        <v>5072</v>
      </c>
      <c r="E1264" s="97" t="s">
        <v>27</v>
      </c>
      <c r="F1264" s="97">
        <v>21</v>
      </c>
      <c r="G1264" s="97">
        <v>3921070583</v>
      </c>
      <c r="H1264" s="97" t="s">
        <v>1633</v>
      </c>
      <c r="I1264" s="97" t="s">
        <v>5073</v>
      </c>
      <c r="J1264" s="96" t="s">
        <v>5024</v>
      </c>
      <c r="K1264" s="96" t="s">
        <v>2355</v>
      </c>
      <c r="L1264" s="97">
        <v>2</v>
      </c>
      <c r="M1264" s="97" t="s">
        <v>29</v>
      </c>
      <c r="P1264" t="str">
        <f t="shared" si="232"/>
        <v>RINCÓN </v>
      </c>
      <c r="Q1264" t="str">
        <f t="shared" si="233"/>
        <v>LEON</v>
      </c>
      <c r="R1264" t="str">
        <f t="shared" si="234"/>
        <v>AGNEYA ELIZABETH </v>
      </c>
      <c r="S1264" t="str">
        <f t="shared" si="235"/>
        <v>MUJER</v>
      </c>
      <c r="T1264" t="str">
        <f t="shared" si="236"/>
        <v>21</v>
      </c>
      <c r="U1264" t="str">
        <f t="shared" si="237"/>
        <v>3921070583</v>
      </c>
      <c r="V1264" t="str">
        <f t="shared" si="238"/>
        <v>PRIVADA ANGELA PERALTA</v>
      </c>
      <c r="W1264" t="str">
        <f t="shared" si="239"/>
        <v>162 C</v>
      </c>
      <c r="X1264" t="str">
        <f t="shared" si="240"/>
        <v>SANTA CECILIA </v>
      </c>
      <c r="Y1264" t="str">
        <f t="shared" si="241"/>
        <v>CABECERA</v>
      </c>
      <c r="Z1264" t="str">
        <f t="shared" si="242"/>
        <v>2</v>
      </c>
      <c r="AA1264" t="str">
        <f t="shared" si="243"/>
        <v>MADRE SOLTERA</v>
      </c>
    </row>
    <row r="1265" spans="2:27" x14ac:dyDescent="0.25">
      <c r="B1265" s="97" t="s">
        <v>813</v>
      </c>
      <c r="C1265" s="97" t="s">
        <v>246</v>
      </c>
      <c r="D1265" s="97" t="s">
        <v>5074</v>
      </c>
      <c r="E1265" s="97" t="s">
        <v>621</v>
      </c>
      <c r="F1265" s="97">
        <v>66</v>
      </c>
      <c r="G1265" s="97"/>
      <c r="H1265" s="97" t="s">
        <v>5075</v>
      </c>
      <c r="I1265" s="97">
        <v>8</v>
      </c>
      <c r="J1265" s="96" t="s">
        <v>5024</v>
      </c>
      <c r="K1265" s="96" t="s">
        <v>2355</v>
      </c>
      <c r="L1265" s="97"/>
      <c r="M1265" s="97"/>
      <c r="P1265" t="str">
        <f t="shared" si="232"/>
        <v>BOLAÑOS</v>
      </c>
      <c r="Q1265" t="str">
        <f t="shared" si="233"/>
        <v>LÓPEZ</v>
      </c>
      <c r="R1265" t="str">
        <f t="shared" si="234"/>
        <v>JOSÉ TRINIDAD</v>
      </c>
      <c r="S1265" t="str">
        <f t="shared" si="235"/>
        <v>HOMBRE</v>
      </c>
      <c r="T1265" t="str">
        <f t="shared" si="236"/>
        <v>66</v>
      </c>
      <c r="U1265" t="str">
        <f t="shared" si="237"/>
        <v/>
      </c>
      <c r="V1265" t="str">
        <f t="shared" si="238"/>
        <v>PRIVADA OLIMPICA</v>
      </c>
      <c r="W1265" t="str">
        <f t="shared" si="239"/>
        <v>8</v>
      </c>
      <c r="X1265" t="str">
        <f t="shared" si="240"/>
        <v>SANTA CECILIA </v>
      </c>
      <c r="Y1265" t="str">
        <f t="shared" si="241"/>
        <v>CABECERA</v>
      </c>
      <c r="Z1265" t="str">
        <f t="shared" si="242"/>
        <v/>
      </c>
      <c r="AA1265" t="str">
        <f t="shared" si="243"/>
        <v/>
      </c>
    </row>
    <row r="1266" spans="2:27" x14ac:dyDescent="0.25">
      <c r="B1266" s="97" t="s">
        <v>72</v>
      </c>
      <c r="C1266" s="97" t="s">
        <v>1338</v>
      </c>
      <c r="D1266" s="97" t="s">
        <v>5076</v>
      </c>
      <c r="E1266" s="97" t="s">
        <v>349</v>
      </c>
      <c r="F1266" s="97">
        <v>46</v>
      </c>
      <c r="G1266" s="97">
        <v>3313837212</v>
      </c>
      <c r="H1266" s="97" t="s">
        <v>5075</v>
      </c>
      <c r="I1266" s="97">
        <v>2</v>
      </c>
      <c r="J1266" s="96" t="s">
        <v>5024</v>
      </c>
      <c r="K1266" s="96" t="s">
        <v>2355</v>
      </c>
      <c r="L1266" s="97">
        <v>6</v>
      </c>
      <c r="M1266" s="97"/>
      <c r="P1266" t="str">
        <f t="shared" si="232"/>
        <v>IÑIGUEZ</v>
      </c>
      <c r="Q1266" t="str">
        <f t="shared" si="233"/>
        <v>PARRA</v>
      </c>
      <c r="R1266" t="str">
        <f t="shared" si="234"/>
        <v>YANET GUADALUPE</v>
      </c>
      <c r="S1266" t="str">
        <f t="shared" si="235"/>
        <v>MUJER</v>
      </c>
      <c r="T1266" t="str">
        <f t="shared" si="236"/>
        <v>46</v>
      </c>
      <c r="U1266" t="str">
        <f t="shared" si="237"/>
        <v>3313837212</v>
      </c>
      <c r="V1266" t="str">
        <f t="shared" si="238"/>
        <v>PRIVADA OLIMPICA</v>
      </c>
      <c r="W1266" t="str">
        <f t="shared" si="239"/>
        <v>2</v>
      </c>
      <c r="X1266" t="str">
        <f t="shared" si="240"/>
        <v>SANTA CECILIA </v>
      </c>
      <c r="Y1266" t="str">
        <f t="shared" si="241"/>
        <v>CABECERA</v>
      </c>
      <c r="Z1266" t="str">
        <f t="shared" si="242"/>
        <v>6</v>
      </c>
      <c r="AA1266" t="str">
        <f t="shared" si="243"/>
        <v/>
      </c>
    </row>
    <row r="1267" spans="2:27" x14ac:dyDescent="0.25">
      <c r="B1267" s="97" t="s">
        <v>928</v>
      </c>
      <c r="C1267" s="97" t="s">
        <v>571</v>
      </c>
      <c r="D1267" s="97" t="s">
        <v>5077</v>
      </c>
      <c r="E1267" s="97" t="s">
        <v>349</v>
      </c>
      <c r="F1267" s="97">
        <v>32</v>
      </c>
      <c r="G1267" s="97">
        <v>4495402263</v>
      </c>
      <c r="H1267" s="97" t="s">
        <v>5075</v>
      </c>
      <c r="I1267" s="97" t="s">
        <v>2286</v>
      </c>
      <c r="J1267" s="96" t="s">
        <v>5024</v>
      </c>
      <c r="K1267" s="96" t="s">
        <v>2355</v>
      </c>
      <c r="L1267" s="97">
        <v>4</v>
      </c>
      <c r="M1267" s="97"/>
      <c r="P1267" t="str">
        <f t="shared" si="232"/>
        <v>MARTÍNEZ</v>
      </c>
      <c r="Q1267" t="str">
        <f t="shared" si="233"/>
        <v>ROMO</v>
      </c>
      <c r="R1267" t="str">
        <f t="shared" si="234"/>
        <v>MARÍA REFUGÍO</v>
      </c>
      <c r="S1267" t="str">
        <f t="shared" si="235"/>
        <v>MUJER</v>
      </c>
      <c r="T1267" t="str">
        <f t="shared" si="236"/>
        <v>32</v>
      </c>
      <c r="U1267" t="str">
        <f t="shared" si="237"/>
        <v>4495402263</v>
      </c>
      <c r="V1267" t="str">
        <f t="shared" si="238"/>
        <v>PRIVADA OLIMPICA</v>
      </c>
      <c r="W1267" t="str">
        <f t="shared" si="239"/>
        <v>2-A</v>
      </c>
      <c r="X1267" t="str">
        <f t="shared" si="240"/>
        <v>SANTA CECILIA </v>
      </c>
      <c r="Y1267" t="str">
        <f t="shared" si="241"/>
        <v>CABECERA</v>
      </c>
      <c r="Z1267" t="str">
        <f t="shared" si="242"/>
        <v>4</v>
      </c>
      <c r="AA1267" t="str">
        <f t="shared" si="243"/>
        <v/>
      </c>
    </row>
    <row r="1268" spans="2:27" x14ac:dyDescent="0.25">
      <c r="B1268" s="97" t="s">
        <v>3371</v>
      </c>
      <c r="C1268" s="97" t="s">
        <v>186</v>
      </c>
      <c r="D1268" s="97" t="s">
        <v>5078</v>
      </c>
      <c r="E1268" s="97" t="s">
        <v>349</v>
      </c>
      <c r="F1268" s="97" t="s">
        <v>3373</v>
      </c>
      <c r="G1268" s="97" t="s">
        <v>3373</v>
      </c>
      <c r="H1268" s="97" t="s">
        <v>1584</v>
      </c>
      <c r="I1268" s="97">
        <v>35</v>
      </c>
      <c r="J1268" s="96" t="s">
        <v>5024</v>
      </c>
      <c r="K1268" s="96" t="s">
        <v>2355</v>
      </c>
      <c r="L1268" s="97" t="s">
        <v>3373</v>
      </c>
      <c r="M1268" s="97" t="s">
        <v>2359</v>
      </c>
      <c r="P1268" t="str">
        <f t="shared" si="232"/>
        <v>CASILLAS </v>
      </c>
      <c r="Q1268" t="str">
        <f t="shared" si="233"/>
        <v>GONZALEZ</v>
      </c>
      <c r="R1268" t="str">
        <f t="shared" si="234"/>
        <v>FABIOLA DENIS </v>
      </c>
      <c r="S1268" t="str">
        <f t="shared" si="235"/>
        <v>MUJER</v>
      </c>
      <c r="T1268" t="str">
        <f t="shared" si="236"/>
        <v>N/A</v>
      </c>
      <c r="U1268" t="str">
        <f t="shared" si="237"/>
        <v>N/A</v>
      </c>
      <c r="V1268" t="str">
        <f t="shared" si="238"/>
        <v>RAFAEL OROZCO</v>
      </c>
      <c r="W1268" t="str">
        <f t="shared" si="239"/>
        <v>35</v>
      </c>
      <c r="X1268" t="str">
        <f t="shared" si="240"/>
        <v>SANTA CECILIA </v>
      </c>
      <c r="Y1268" t="str">
        <f t="shared" si="241"/>
        <v>CABECERA</v>
      </c>
      <c r="Z1268" t="str">
        <f t="shared" si="242"/>
        <v>N/A</v>
      </c>
      <c r="AA1268" t="str">
        <f t="shared" si="243"/>
        <v>HIJOS DE PADRES EN EXTREMA POBREZA</v>
      </c>
    </row>
    <row r="1269" spans="2:27" x14ac:dyDescent="0.25">
      <c r="B1269" s="97" t="s">
        <v>1638</v>
      </c>
      <c r="C1269" s="97" t="s">
        <v>25</v>
      </c>
      <c r="D1269" s="97" t="s">
        <v>700</v>
      </c>
      <c r="E1269" s="97" t="s">
        <v>349</v>
      </c>
      <c r="F1269" s="97">
        <v>36</v>
      </c>
      <c r="G1269" s="97">
        <v>3314501102</v>
      </c>
      <c r="H1269" s="97" t="s">
        <v>1584</v>
      </c>
      <c r="I1269" s="97">
        <v>14</v>
      </c>
      <c r="J1269" s="96" t="s">
        <v>5024</v>
      </c>
      <c r="K1269" s="96" t="s">
        <v>2355</v>
      </c>
      <c r="L1269" s="97"/>
      <c r="M1269" s="97"/>
      <c r="P1269" t="str">
        <f t="shared" si="232"/>
        <v>DÍAZ</v>
      </c>
      <c r="Q1269" t="str">
        <f t="shared" si="233"/>
        <v>BECERRA</v>
      </c>
      <c r="R1269" t="str">
        <f t="shared" si="234"/>
        <v>GABRIELA</v>
      </c>
      <c r="S1269" t="str">
        <f t="shared" si="235"/>
        <v>MUJER</v>
      </c>
      <c r="T1269" t="str">
        <f t="shared" si="236"/>
        <v>36</v>
      </c>
      <c r="U1269" t="str">
        <f t="shared" si="237"/>
        <v>3314501102</v>
      </c>
      <c r="V1269" t="str">
        <f t="shared" si="238"/>
        <v>RAFAEL OROZCO</v>
      </c>
      <c r="W1269" t="str">
        <f t="shared" si="239"/>
        <v>14</v>
      </c>
      <c r="X1269" t="str">
        <f t="shared" si="240"/>
        <v>SANTA CECILIA </v>
      </c>
      <c r="Y1269" t="str">
        <f t="shared" si="241"/>
        <v>CABECERA</v>
      </c>
      <c r="Z1269" t="str">
        <f t="shared" si="242"/>
        <v/>
      </c>
      <c r="AA1269" t="str">
        <f t="shared" si="243"/>
        <v/>
      </c>
    </row>
    <row r="1270" spans="2:27" x14ac:dyDescent="0.25">
      <c r="B1270" s="97" t="s">
        <v>1621</v>
      </c>
      <c r="C1270" s="96" t="s">
        <v>1622</v>
      </c>
      <c r="D1270" s="97" t="s">
        <v>1623</v>
      </c>
      <c r="E1270" s="96"/>
      <c r="F1270" s="97">
        <v>67</v>
      </c>
      <c r="G1270" s="97">
        <v>3339480057</v>
      </c>
      <c r="H1270" s="97" t="s">
        <v>1584</v>
      </c>
      <c r="I1270" s="96">
        <v>9</v>
      </c>
      <c r="J1270" s="96" t="s">
        <v>5024</v>
      </c>
      <c r="K1270" s="96" t="s">
        <v>2355</v>
      </c>
      <c r="L1270" s="96"/>
      <c r="M1270" s="96"/>
      <c r="P1270" t="str">
        <f t="shared" si="232"/>
        <v>HERMOSILLO</v>
      </c>
      <c r="Q1270" t="str">
        <f t="shared" si="233"/>
        <v>JIMENEZ</v>
      </c>
      <c r="R1270" t="str">
        <f t="shared" si="234"/>
        <v>MARIA DEL ROSARIO</v>
      </c>
      <c r="S1270" t="str">
        <f t="shared" si="235"/>
        <v/>
      </c>
      <c r="T1270" t="str">
        <f t="shared" si="236"/>
        <v>67</v>
      </c>
      <c r="U1270" t="str">
        <f t="shared" si="237"/>
        <v>3339480057</v>
      </c>
      <c r="V1270" t="str">
        <f t="shared" si="238"/>
        <v>RAFAEL OROZCO</v>
      </c>
      <c r="W1270" t="str">
        <f t="shared" si="239"/>
        <v>9</v>
      </c>
      <c r="X1270" t="str">
        <f t="shared" si="240"/>
        <v>SANTA CECILIA </v>
      </c>
      <c r="Y1270" t="str">
        <f t="shared" si="241"/>
        <v>CABECERA</v>
      </c>
      <c r="Z1270" t="str">
        <f t="shared" si="242"/>
        <v/>
      </c>
      <c r="AA1270" t="str">
        <f t="shared" si="243"/>
        <v/>
      </c>
    </row>
    <row r="1271" spans="2:27" x14ac:dyDescent="0.25">
      <c r="B1271" s="97" t="s">
        <v>71</v>
      </c>
      <c r="C1271" s="97" t="s">
        <v>1616</v>
      </c>
      <c r="D1271" s="97" t="s">
        <v>1465</v>
      </c>
      <c r="E1271" s="97" t="s">
        <v>349</v>
      </c>
      <c r="F1271" s="97">
        <v>57</v>
      </c>
      <c r="G1271" s="97">
        <v>3314524075</v>
      </c>
      <c r="H1271" s="97" t="s">
        <v>1584</v>
      </c>
      <c r="I1271" s="97">
        <v>7</v>
      </c>
      <c r="J1271" s="96" t="s">
        <v>5024</v>
      </c>
      <c r="K1271" s="96" t="s">
        <v>2355</v>
      </c>
      <c r="L1271" s="97"/>
      <c r="M1271" s="97"/>
      <c r="P1271" t="str">
        <f t="shared" si="232"/>
        <v>HERNÁNDEZ</v>
      </c>
      <c r="Q1271" t="str">
        <f t="shared" si="233"/>
        <v>FONSECA</v>
      </c>
      <c r="R1271" t="str">
        <f t="shared" si="234"/>
        <v>MARÍA ISABEL</v>
      </c>
      <c r="S1271" t="str">
        <f t="shared" si="235"/>
        <v>MUJER</v>
      </c>
      <c r="T1271" t="str">
        <f t="shared" si="236"/>
        <v>57</v>
      </c>
      <c r="U1271" t="str">
        <f t="shared" si="237"/>
        <v>3314524075</v>
      </c>
      <c r="V1271" t="str">
        <f t="shared" si="238"/>
        <v>RAFAEL OROZCO</v>
      </c>
      <c r="W1271" t="str">
        <f t="shared" si="239"/>
        <v>7</v>
      </c>
      <c r="X1271" t="str">
        <f t="shared" si="240"/>
        <v>SANTA CECILIA </v>
      </c>
      <c r="Y1271" t="str">
        <f t="shared" si="241"/>
        <v>CABECERA</v>
      </c>
      <c r="Z1271" t="str">
        <f t="shared" si="242"/>
        <v/>
      </c>
      <c r="AA1271" t="str">
        <f t="shared" si="243"/>
        <v/>
      </c>
    </row>
    <row r="1272" spans="2:27" x14ac:dyDescent="0.25">
      <c r="B1272" s="97" t="s">
        <v>184</v>
      </c>
      <c r="C1272" s="97" t="s">
        <v>569</v>
      </c>
      <c r="D1272" s="97" t="s">
        <v>1680</v>
      </c>
      <c r="E1272" s="97" t="s">
        <v>27</v>
      </c>
      <c r="F1272" s="97">
        <v>30</v>
      </c>
      <c r="G1272" s="97">
        <v>3318889294</v>
      </c>
      <c r="H1272" s="97" t="s">
        <v>1584</v>
      </c>
      <c r="I1272" s="97">
        <v>99</v>
      </c>
      <c r="J1272" s="96" t="s">
        <v>5024</v>
      </c>
      <c r="K1272" s="96" t="s">
        <v>2355</v>
      </c>
      <c r="L1272" s="97">
        <v>5</v>
      </c>
      <c r="M1272" s="97" t="s">
        <v>29</v>
      </c>
      <c r="P1272" t="str">
        <f t="shared" si="232"/>
        <v>MARTINEZ</v>
      </c>
      <c r="Q1272" t="str">
        <f t="shared" si="233"/>
        <v>ROBLES</v>
      </c>
      <c r="R1272" t="str">
        <f t="shared" si="234"/>
        <v>ANA ALEJANDRA</v>
      </c>
      <c r="S1272" t="str">
        <f t="shared" si="235"/>
        <v>MUJER</v>
      </c>
      <c r="T1272" t="str">
        <f t="shared" si="236"/>
        <v>30</v>
      </c>
      <c r="U1272" t="str">
        <f t="shared" si="237"/>
        <v>3318889294</v>
      </c>
      <c r="V1272" t="str">
        <f t="shared" si="238"/>
        <v>RAFAEL OROZCO</v>
      </c>
      <c r="W1272" t="str">
        <f t="shared" si="239"/>
        <v>99</v>
      </c>
      <c r="X1272" t="str">
        <f t="shared" si="240"/>
        <v>SANTA CECILIA </v>
      </c>
      <c r="Y1272" t="str">
        <f t="shared" si="241"/>
        <v>CABECERA</v>
      </c>
      <c r="Z1272" t="str">
        <f t="shared" si="242"/>
        <v>5</v>
      </c>
      <c r="AA1272" t="str">
        <f t="shared" si="243"/>
        <v>MADRE SOLTERA</v>
      </c>
    </row>
    <row r="1273" spans="2:27" x14ac:dyDescent="0.25">
      <c r="B1273" s="97" t="s">
        <v>569</v>
      </c>
      <c r="C1273" s="97" t="s">
        <v>361</v>
      </c>
      <c r="D1273" s="97" t="s">
        <v>927</v>
      </c>
      <c r="E1273" s="97" t="s">
        <v>27</v>
      </c>
      <c r="F1273" s="97">
        <v>57</v>
      </c>
      <c r="G1273" s="97">
        <v>3317662814</v>
      </c>
      <c r="H1273" s="97" t="s">
        <v>1584</v>
      </c>
      <c r="I1273" s="97">
        <v>109</v>
      </c>
      <c r="J1273" s="96" t="s">
        <v>5024</v>
      </c>
      <c r="K1273" s="96" t="s">
        <v>2355</v>
      </c>
      <c r="L1273" s="97">
        <v>2</v>
      </c>
      <c r="M1273" s="97" t="s">
        <v>101</v>
      </c>
      <c r="P1273" t="str">
        <f t="shared" si="232"/>
        <v>ROBLES</v>
      </c>
      <c r="Q1273" t="str">
        <f t="shared" si="233"/>
        <v>TORRES</v>
      </c>
      <c r="R1273" t="str">
        <f t="shared" si="234"/>
        <v>ANA MARIA</v>
      </c>
      <c r="S1273" t="str">
        <f t="shared" si="235"/>
        <v>MUJER</v>
      </c>
      <c r="T1273" t="str">
        <f t="shared" si="236"/>
        <v>57</v>
      </c>
      <c r="U1273" t="str">
        <f t="shared" si="237"/>
        <v>3317662814</v>
      </c>
      <c r="V1273" t="str">
        <f t="shared" si="238"/>
        <v>RAFAEL OROZCO</v>
      </c>
      <c r="W1273" t="str">
        <f t="shared" si="239"/>
        <v>109</v>
      </c>
      <c r="X1273" t="str">
        <f t="shared" si="240"/>
        <v>SANTA CECILIA </v>
      </c>
      <c r="Y1273" t="str">
        <f t="shared" si="241"/>
        <v>CABECERA</v>
      </c>
      <c r="Z1273" t="str">
        <f t="shared" si="242"/>
        <v>2</v>
      </c>
      <c r="AA1273" t="str">
        <f t="shared" si="243"/>
        <v>ENFERMO(A) CRONICO(A)</v>
      </c>
    </row>
    <row r="1274" spans="2:27" x14ac:dyDescent="0.25">
      <c r="B1274" s="97" t="s">
        <v>1464</v>
      </c>
      <c r="C1274" s="97" t="s">
        <v>1464</v>
      </c>
      <c r="D1274" s="97" t="s">
        <v>1703</v>
      </c>
      <c r="E1274" s="97" t="s">
        <v>349</v>
      </c>
      <c r="F1274" s="97">
        <v>41</v>
      </c>
      <c r="G1274" s="97">
        <v>3787118916</v>
      </c>
      <c r="H1274" s="97" t="s">
        <v>1584</v>
      </c>
      <c r="I1274" s="97" t="s">
        <v>5079</v>
      </c>
      <c r="J1274" s="96" t="s">
        <v>5024</v>
      </c>
      <c r="K1274" s="96" t="s">
        <v>2355</v>
      </c>
      <c r="L1274" s="97"/>
      <c r="M1274" s="97"/>
      <c r="P1274" t="str">
        <f t="shared" si="232"/>
        <v>ROJAS</v>
      </c>
      <c r="Q1274" t="str">
        <f t="shared" si="233"/>
        <v>ROJAS</v>
      </c>
      <c r="R1274" t="str">
        <f t="shared" si="234"/>
        <v>IRENE</v>
      </c>
      <c r="S1274" t="str">
        <f t="shared" si="235"/>
        <v>MUJER</v>
      </c>
      <c r="T1274" t="str">
        <f t="shared" si="236"/>
        <v>41</v>
      </c>
      <c r="U1274" t="str">
        <f t="shared" si="237"/>
        <v>3787118916</v>
      </c>
      <c r="V1274" t="str">
        <f t="shared" si="238"/>
        <v>RAFAEL OROZCO</v>
      </c>
      <c r="W1274" t="str">
        <f t="shared" si="239"/>
        <v>8 - A</v>
      </c>
      <c r="X1274" t="str">
        <f t="shared" si="240"/>
        <v>SANTA CECILIA </v>
      </c>
      <c r="Y1274" t="str">
        <f t="shared" si="241"/>
        <v>CABECERA</v>
      </c>
      <c r="Z1274" t="str">
        <f t="shared" si="242"/>
        <v/>
      </c>
      <c r="AA1274" t="str">
        <f t="shared" si="243"/>
        <v/>
      </c>
    </row>
    <row r="1275" spans="2:27" x14ac:dyDescent="0.25">
      <c r="B1275" s="96" t="s">
        <v>5080</v>
      </c>
      <c r="C1275" s="96" t="s">
        <v>1674</v>
      </c>
      <c r="D1275" s="96" t="s">
        <v>1675</v>
      </c>
      <c r="E1275" s="96"/>
      <c r="F1275" s="96"/>
      <c r="G1275" s="96"/>
      <c r="H1275" s="97" t="s">
        <v>1584</v>
      </c>
      <c r="I1275" s="96">
        <v>48</v>
      </c>
      <c r="J1275" s="96" t="s">
        <v>5024</v>
      </c>
      <c r="K1275" s="96" t="s">
        <v>2355</v>
      </c>
      <c r="L1275" s="96"/>
      <c r="M1275" s="96"/>
      <c r="P1275" t="str">
        <f t="shared" si="232"/>
        <v>RUIZ </v>
      </c>
      <c r="Q1275" t="str">
        <f t="shared" si="233"/>
        <v>GUTIERRES</v>
      </c>
      <c r="R1275" t="str">
        <f t="shared" si="234"/>
        <v>OLIVIA</v>
      </c>
      <c r="S1275" t="str">
        <f t="shared" si="235"/>
        <v/>
      </c>
      <c r="T1275" t="str">
        <f t="shared" si="236"/>
        <v/>
      </c>
      <c r="U1275" t="str">
        <f t="shared" si="237"/>
        <v/>
      </c>
      <c r="V1275" t="str">
        <f t="shared" si="238"/>
        <v>RAFAEL OROZCO</v>
      </c>
      <c r="W1275" t="str">
        <f t="shared" si="239"/>
        <v>48</v>
      </c>
      <c r="X1275" t="str">
        <f t="shared" si="240"/>
        <v>SANTA CECILIA </v>
      </c>
      <c r="Y1275" t="str">
        <f t="shared" si="241"/>
        <v>CABECERA</v>
      </c>
      <c r="Z1275" t="str">
        <f t="shared" si="242"/>
        <v/>
      </c>
      <c r="AA1275" t="str">
        <f t="shared" si="243"/>
        <v/>
      </c>
    </row>
    <row r="1276" spans="2:27" x14ac:dyDescent="0.25">
      <c r="B1276" s="97" t="s">
        <v>519</v>
      </c>
      <c r="C1276" s="97" t="s">
        <v>330</v>
      </c>
      <c r="D1276" s="97" t="s">
        <v>21</v>
      </c>
      <c r="E1276" s="97" t="s">
        <v>1333</v>
      </c>
      <c r="F1276" s="97">
        <v>40</v>
      </c>
      <c r="G1276" s="97">
        <v>3321733383</v>
      </c>
      <c r="H1276" s="97" t="s">
        <v>1584</v>
      </c>
      <c r="I1276" s="97">
        <v>15</v>
      </c>
      <c r="J1276" s="96" t="s">
        <v>5024</v>
      </c>
      <c r="K1276" s="96" t="s">
        <v>2355</v>
      </c>
      <c r="L1276" s="97" t="s">
        <v>3399</v>
      </c>
      <c r="M1276" s="97" t="s">
        <v>3399</v>
      </c>
      <c r="P1276" t="str">
        <f t="shared" si="232"/>
        <v>SANCHEZ</v>
      </c>
      <c r="Q1276" t="str">
        <f t="shared" si="233"/>
        <v>GARCIA</v>
      </c>
      <c r="R1276" t="str">
        <f t="shared" si="234"/>
        <v>MA GUADALUPE</v>
      </c>
      <c r="S1276" t="str">
        <f t="shared" si="235"/>
        <v>F</v>
      </c>
      <c r="T1276" t="str">
        <f t="shared" si="236"/>
        <v>40</v>
      </c>
      <c r="U1276" t="str">
        <f t="shared" si="237"/>
        <v>3321733383</v>
      </c>
      <c r="V1276" t="str">
        <f t="shared" si="238"/>
        <v>RAFAEL OROZCO</v>
      </c>
      <c r="W1276" t="str">
        <f t="shared" si="239"/>
        <v>15</v>
      </c>
      <c r="X1276" t="str">
        <f t="shared" si="240"/>
        <v>SANTA CECILIA </v>
      </c>
      <c r="Y1276" t="str">
        <f t="shared" si="241"/>
        <v>CABECERA</v>
      </c>
      <c r="Z1276" t="str">
        <f t="shared" si="242"/>
        <v>S/D</v>
      </c>
      <c r="AA1276" t="str">
        <f t="shared" si="243"/>
        <v>S/D</v>
      </c>
    </row>
    <row r="1277" spans="2:27" x14ac:dyDescent="0.25">
      <c r="B1277" s="97" t="s">
        <v>654</v>
      </c>
      <c r="C1277" s="97" t="s">
        <v>1128</v>
      </c>
      <c r="D1277" s="97" t="s">
        <v>5081</v>
      </c>
      <c r="E1277" s="97" t="s">
        <v>27</v>
      </c>
      <c r="F1277" s="97">
        <v>25</v>
      </c>
      <c r="G1277" s="97">
        <v>3313115223</v>
      </c>
      <c r="H1277" s="97" t="s">
        <v>1584</v>
      </c>
      <c r="I1277" s="97">
        <v>232</v>
      </c>
      <c r="J1277" s="96" t="s">
        <v>5024</v>
      </c>
      <c r="K1277" s="96" t="s">
        <v>2355</v>
      </c>
      <c r="L1277" s="97">
        <v>3</v>
      </c>
      <c r="M1277" s="97" t="s">
        <v>29</v>
      </c>
      <c r="P1277" t="str">
        <f t="shared" si="232"/>
        <v>VILLAVICENCIO</v>
      </c>
      <c r="Q1277" t="str">
        <f t="shared" si="233"/>
        <v>DE LA MORA</v>
      </c>
      <c r="R1277" t="str">
        <f t="shared" si="234"/>
        <v>MARLEN</v>
      </c>
      <c r="S1277" t="str">
        <f t="shared" si="235"/>
        <v>MUJER</v>
      </c>
      <c r="T1277" t="str">
        <f t="shared" si="236"/>
        <v>25</v>
      </c>
      <c r="U1277" t="str">
        <f t="shared" si="237"/>
        <v>3313115223</v>
      </c>
      <c r="V1277" t="str">
        <f t="shared" si="238"/>
        <v>RAFAEL OROZCO</v>
      </c>
      <c r="W1277" t="str">
        <f t="shared" si="239"/>
        <v>232</v>
      </c>
      <c r="X1277" t="str">
        <f t="shared" si="240"/>
        <v>SANTA CECILIA </v>
      </c>
      <c r="Y1277" t="str">
        <f t="shared" si="241"/>
        <v>CABECERA</v>
      </c>
      <c r="Z1277" t="str">
        <f t="shared" si="242"/>
        <v>3</v>
      </c>
      <c r="AA1277" t="str">
        <f t="shared" si="243"/>
        <v>MADRE SOLTERA</v>
      </c>
    </row>
    <row r="1278" spans="2:27" x14ac:dyDescent="0.25">
      <c r="B1278" s="97" t="s">
        <v>4917</v>
      </c>
      <c r="C1278" s="97" t="s">
        <v>839</v>
      </c>
      <c r="D1278" s="97" t="s">
        <v>5082</v>
      </c>
      <c r="E1278" s="97" t="s">
        <v>1333</v>
      </c>
      <c r="F1278" s="97">
        <v>23</v>
      </c>
      <c r="G1278" s="97">
        <v>3328295123</v>
      </c>
      <c r="H1278" s="97" t="s">
        <v>2831</v>
      </c>
      <c r="I1278" s="97">
        <v>19</v>
      </c>
      <c r="J1278" s="96" t="s">
        <v>5024</v>
      </c>
      <c r="K1278" s="96" t="s">
        <v>2355</v>
      </c>
      <c r="L1278" s="97" t="s">
        <v>3399</v>
      </c>
      <c r="M1278" s="97" t="s">
        <v>3399</v>
      </c>
      <c r="P1278" t="str">
        <f t="shared" si="232"/>
        <v>CALVILLO</v>
      </c>
      <c r="Q1278" t="str">
        <f t="shared" si="233"/>
        <v>MARTINEZ</v>
      </c>
      <c r="R1278" t="str">
        <f t="shared" si="234"/>
        <v>YAZMIN ALEJANDRA</v>
      </c>
      <c r="S1278" t="str">
        <f t="shared" si="235"/>
        <v>F</v>
      </c>
      <c r="T1278" t="str">
        <f t="shared" si="236"/>
        <v>23</v>
      </c>
      <c r="U1278" t="str">
        <f t="shared" si="237"/>
        <v>3328295123</v>
      </c>
      <c r="V1278" t="str">
        <f t="shared" si="238"/>
        <v>RAFAEL RAMIREZ</v>
      </c>
      <c r="W1278" t="str">
        <f t="shared" si="239"/>
        <v>19</v>
      </c>
      <c r="X1278" t="str">
        <f t="shared" si="240"/>
        <v>SANTA CECILIA </v>
      </c>
      <c r="Y1278" t="str">
        <f t="shared" si="241"/>
        <v>CABECERA</v>
      </c>
      <c r="Z1278" t="str">
        <f t="shared" si="242"/>
        <v>S/D</v>
      </c>
      <c r="AA1278" t="str">
        <f t="shared" si="243"/>
        <v>S/D</v>
      </c>
    </row>
    <row r="1279" spans="2:27" x14ac:dyDescent="0.25">
      <c r="B1279" s="97" t="s">
        <v>3311</v>
      </c>
      <c r="C1279" s="97" t="s">
        <v>3311</v>
      </c>
      <c r="D1279" s="97" t="s">
        <v>5083</v>
      </c>
      <c r="E1279" s="97" t="s">
        <v>3303</v>
      </c>
      <c r="F1279" s="97">
        <v>63</v>
      </c>
      <c r="G1279" s="97">
        <v>3334752476</v>
      </c>
      <c r="H1279" s="97" t="s">
        <v>5084</v>
      </c>
      <c r="I1279" s="97">
        <v>25</v>
      </c>
      <c r="J1279" s="96" t="s">
        <v>5024</v>
      </c>
      <c r="K1279" s="96" t="s">
        <v>2355</v>
      </c>
      <c r="L1279" s="97">
        <v>2</v>
      </c>
      <c r="M1279" s="97"/>
      <c r="P1279" t="str">
        <f t="shared" si="232"/>
        <v>HERNANDEZ </v>
      </c>
      <c r="Q1279" t="str">
        <f t="shared" si="233"/>
        <v>HERNANDEZ </v>
      </c>
      <c r="R1279" t="str">
        <f t="shared" si="234"/>
        <v>GLORIA </v>
      </c>
      <c r="S1279" t="str">
        <f t="shared" si="235"/>
        <v>MUJER </v>
      </c>
      <c r="T1279" t="str">
        <f t="shared" si="236"/>
        <v>63</v>
      </c>
      <c r="U1279" t="str">
        <f t="shared" si="237"/>
        <v>3334752476</v>
      </c>
      <c r="V1279" t="str">
        <f t="shared" si="238"/>
        <v>RAFAEL RAMIREZ </v>
      </c>
      <c r="W1279" t="str">
        <f t="shared" si="239"/>
        <v>25</v>
      </c>
      <c r="X1279" t="str">
        <f t="shared" si="240"/>
        <v>SANTA CECILIA </v>
      </c>
      <c r="Y1279" t="str">
        <f t="shared" si="241"/>
        <v>CABECERA</v>
      </c>
      <c r="Z1279" t="str">
        <f t="shared" si="242"/>
        <v>2</v>
      </c>
      <c r="AA1279" t="str">
        <f t="shared" si="243"/>
        <v/>
      </c>
    </row>
    <row r="1280" spans="2:27" x14ac:dyDescent="0.25">
      <c r="B1280" s="97" t="s">
        <v>5085</v>
      </c>
      <c r="C1280" s="97" t="s">
        <v>820</v>
      </c>
      <c r="D1280" s="97" t="s">
        <v>5086</v>
      </c>
      <c r="E1280" s="97" t="s">
        <v>3253</v>
      </c>
      <c r="F1280" s="97"/>
      <c r="G1280" s="97">
        <v>3322308276</v>
      </c>
      <c r="H1280" s="97" t="s">
        <v>5087</v>
      </c>
      <c r="I1280" s="97">
        <v>22</v>
      </c>
      <c r="J1280" s="96" t="s">
        <v>5024</v>
      </c>
      <c r="K1280" s="96" t="s">
        <v>2355</v>
      </c>
      <c r="L1280" s="97"/>
      <c r="M1280" s="97"/>
      <c r="P1280" t="str">
        <f t="shared" si="232"/>
        <v>NUÑO </v>
      </c>
      <c r="Q1280" t="str">
        <f t="shared" si="233"/>
        <v>VENEGAS</v>
      </c>
      <c r="R1280" t="str">
        <f t="shared" si="234"/>
        <v>ADRIANA LIZETH</v>
      </c>
      <c r="S1280" t="str">
        <f t="shared" si="235"/>
        <v>M</v>
      </c>
      <c r="T1280" t="str">
        <f t="shared" si="236"/>
        <v/>
      </c>
      <c r="U1280" t="str">
        <f t="shared" si="237"/>
        <v>3322308276</v>
      </c>
      <c r="V1280" t="str">
        <f t="shared" si="238"/>
        <v>RAFAEL RUIZ </v>
      </c>
      <c r="W1280" t="str">
        <f t="shared" si="239"/>
        <v>22</v>
      </c>
      <c r="X1280" t="str">
        <f t="shared" si="240"/>
        <v>SANTA CECILIA </v>
      </c>
      <c r="Y1280" t="str">
        <f t="shared" si="241"/>
        <v>CABECERA</v>
      </c>
      <c r="Z1280" t="str">
        <f t="shared" si="242"/>
        <v/>
      </c>
      <c r="AA1280" t="str">
        <f t="shared" si="243"/>
        <v/>
      </c>
    </row>
    <row r="1281" spans="2:27" x14ac:dyDescent="0.25">
      <c r="B1281" s="96" t="s">
        <v>4122</v>
      </c>
      <c r="C1281" s="96" t="s">
        <v>3545</v>
      </c>
      <c r="D1281" s="96" t="s">
        <v>4909</v>
      </c>
      <c r="E1281" s="96" t="s">
        <v>3292</v>
      </c>
      <c r="F1281" s="96"/>
      <c r="G1281" s="96">
        <v>3323674230</v>
      </c>
      <c r="H1281" s="97" t="s">
        <v>1582</v>
      </c>
      <c r="I1281" s="96">
        <v>23</v>
      </c>
      <c r="J1281" s="96" t="s">
        <v>5024</v>
      </c>
      <c r="K1281" s="96" t="s">
        <v>2355</v>
      </c>
      <c r="L1281" s="96"/>
      <c r="M1281" s="96"/>
      <c r="P1281" t="str">
        <f t="shared" si="232"/>
        <v>AGUIRRE </v>
      </c>
      <c r="Q1281" t="str">
        <f t="shared" si="233"/>
        <v>HERMOSILLO </v>
      </c>
      <c r="R1281" t="str">
        <f t="shared" si="234"/>
        <v>ELIZABETH </v>
      </c>
      <c r="S1281" t="str">
        <f t="shared" si="235"/>
        <v>MUJER </v>
      </c>
      <c r="T1281" t="str">
        <f t="shared" si="236"/>
        <v/>
      </c>
      <c r="U1281" t="str">
        <f t="shared" si="237"/>
        <v>3323674230</v>
      </c>
      <c r="V1281" t="str">
        <f t="shared" si="238"/>
        <v>RAFEL RAMIREZ</v>
      </c>
      <c r="W1281" t="str">
        <f t="shared" si="239"/>
        <v>23</v>
      </c>
      <c r="X1281" t="str">
        <f t="shared" si="240"/>
        <v>SANTA CECILIA </v>
      </c>
      <c r="Y1281" t="str">
        <f t="shared" si="241"/>
        <v>CABECERA</v>
      </c>
      <c r="Z1281" t="str">
        <f t="shared" si="242"/>
        <v/>
      </c>
      <c r="AA1281" t="str">
        <f t="shared" si="243"/>
        <v/>
      </c>
    </row>
    <row r="1282" spans="2:27" x14ac:dyDescent="0.25">
      <c r="B1282" s="97" t="s">
        <v>40</v>
      </c>
      <c r="C1282" s="97" t="s">
        <v>282</v>
      </c>
      <c r="D1282" s="97" t="s">
        <v>927</v>
      </c>
      <c r="E1282" s="97" t="s">
        <v>27</v>
      </c>
      <c r="F1282" s="97">
        <v>62</v>
      </c>
      <c r="G1282" s="97">
        <v>3313546851</v>
      </c>
      <c r="H1282" s="97" t="s">
        <v>1582</v>
      </c>
      <c r="I1282" s="97">
        <v>34</v>
      </c>
      <c r="J1282" s="96" t="s">
        <v>5024</v>
      </c>
      <c r="K1282" s="96" t="s">
        <v>2355</v>
      </c>
      <c r="L1282" s="97">
        <v>4</v>
      </c>
      <c r="M1282" s="97" t="s">
        <v>53</v>
      </c>
      <c r="P1282" t="str">
        <f t="shared" ref="P1282:P1345" si="244">UPPER(B1282)</f>
        <v>ALVAREZ</v>
      </c>
      <c r="Q1282" t="str">
        <f t="shared" ref="Q1282:Q1345" si="245">UPPER(C1282)</f>
        <v>NAVARRO</v>
      </c>
      <c r="R1282" t="str">
        <f t="shared" ref="R1282:R1345" si="246">UPPER(D1282)</f>
        <v>ANA MARIA</v>
      </c>
      <c r="S1282" t="str">
        <f t="shared" ref="S1282:S1345" si="247">UPPER(E1282)</f>
        <v>MUJER</v>
      </c>
      <c r="T1282" t="str">
        <f t="shared" ref="T1282:T1345" si="248">UPPER(F1282)</f>
        <v>62</v>
      </c>
      <c r="U1282" t="str">
        <f t="shared" ref="U1282:U1345" si="249">UPPER(G1282)</f>
        <v>3313546851</v>
      </c>
      <c r="V1282" t="str">
        <f t="shared" ref="V1282:V1345" si="250">UPPER(H1282)</f>
        <v>RAFEL RAMIREZ</v>
      </c>
      <c r="W1282" t="str">
        <f t="shared" ref="W1282:W1345" si="251">UPPER(I1282)</f>
        <v>34</v>
      </c>
      <c r="X1282" t="str">
        <f t="shared" ref="X1282:X1345" si="252">UPPER(J1282)</f>
        <v>SANTA CECILIA </v>
      </c>
      <c r="Y1282" t="str">
        <f t="shared" ref="Y1282:Y1345" si="253">UPPER(K1282)</f>
        <v>CABECERA</v>
      </c>
      <c r="Z1282" t="str">
        <f t="shared" ref="Z1282:Z1345" si="254">UPPER(L1282)</f>
        <v>4</v>
      </c>
      <c r="AA1282" t="str">
        <f t="shared" ref="AA1282:AA1345" si="255">UPPER(M1282)</f>
        <v>ADULTO MAYOR</v>
      </c>
    </row>
    <row r="1283" spans="2:27" x14ac:dyDescent="0.25">
      <c r="B1283" s="97" t="s">
        <v>569</v>
      </c>
      <c r="C1283" s="97" t="s">
        <v>234</v>
      </c>
      <c r="D1283" s="97" t="s">
        <v>5088</v>
      </c>
      <c r="E1283" s="97" t="s">
        <v>27</v>
      </c>
      <c r="F1283" s="97">
        <v>60</v>
      </c>
      <c r="G1283" s="97">
        <v>3325643729</v>
      </c>
      <c r="H1283" s="97" t="s">
        <v>1582</v>
      </c>
      <c r="I1283" s="97">
        <v>50</v>
      </c>
      <c r="J1283" s="96" t="s">
        <v>5024</v>
      </c>
      <c r="K1283" s="96" t="s">
        <v>2355</v>
      </c>
      <c r="L1283" s="97">
        <v>2</v>
      </c>
      <c r="M1283" s="97" t="s">
        <v>53</v>
      </c>
      <c r="P1283" t="str">
        <f t="shared" si="244"/>
        <v>ROBLES</v>
      </c>
      <c r="Q1283" t="str">
        <f t="shared" si="245"/>
        <v>MURGUIA</v>
      </c>
      <c r="R1283" t="str">
        <f t="shared" si="246"/>
        <v>MA DEL REFUJIO </v>
      </c>
      <c r="S1283" t="str">
        <f t="shared" si="247"/>
        <v>MUJER</v>
      </c>
      <c r="T1283" t="str">
        <f t="shared" si="248"/>
        <v>60</v>
      </c>
      <c r="U1283" t="str">
        <f t="shared" si="249"/>
        <v>3325643729</v>
      </c>
      <c r="V1283" t="str">
        <f t="shared" si="250"/>
        <v>RAFEL RAMIREZ</v>
      </c>
      <c r="W1283" t="str">
        <f t="shared" si="251"/>
        <v>50</v>
      </c>
      <c r="X1283" t="str">
        <f t="shared" si="252"/>
        <v>SANTA CECILIA </v>
      </c>
      <c r="Y1283" t="str">
        <f t="shared" si="253"/>
        <v>CABECERA</v>
      </c>
      <c r="Z1283" t="str">
        <f t="shared" si="254"/>
        <v>2</v>
      </c>
      <c r="AA1283" t="str">
        <f t="shared" si="255"/>
        <v>ADULTO MAYOR</v>
      </c>
    </row>
    <row r="1284" spans="2:27" x14ac:dyDescent="0.25">
      <c r="B1284" s="97" t="s">
        <v>1208</v>
      </c>
      <c r="C1284" s="97" t="s">
        <v>230</v>
      </c>
      <c r="D1284" s="97" t="s">
        <v>3226</v>
      </c>
      <c r="E1284" s="97" t="s">
        <v>267</v>
      </c>
      <c r="F1284" s="97" t="s">
        <v>5089</v>
      </c>
      <c r="G1284" s="97">
        <v>3313517082</v>
      </c>
      <c r="H1284" s="97" t="s">
        <v>1582</v>
      </c>
      <c r="I1284" s="97">
        <v>35</v>
      </c>
      <c r="J1284" s="96" t="s">
        <v>5024</v>
      </c>
      <c r="K1284" s="96" t="s">
        <v>2355</v>
      </c>
      <c r="L1284" s="97">
        <v>5</v>
      </c>
      <c r="M1284" s="97" t="s">
        <v>89</v>
      </c>
      <c r="P1284" t="str">
        <f t="shared" si="244"/>
        <v>SANCHES</v>
      </c>
      <c r="Q1284" t="str">
        <f t="shared" si="245"/>
        <v>RAMIREZ</v>
      </c>
      <c r="R1284" t="str">
        <f t="shared" si="246"/>
        <v>MATEO</v>
      </c>
      <c r="S1284" t="str">
        <f t="shared" si="247"/>
        <v>HOMBRE</v>
      </c>
      <c r="T1284" t="str">
        <f t="shared" si="248"/>
        <v>4 AÑOS</v>
      </c>
      <c r="U1284" t="str">
        <f t="shared" si="249"/>
        <v>3313517082</v>
      </c>
      <c r="V1284" t="str">
        <f t="shared" si="250"/>
        <v>RAFEL RAMIREZ</v>
      </c>
      <c r="W1284" t="str">
        <f t="shared" si="251"/>
        <v>35</v>
      </c>
      <c r="X1284" t="str">
        <f t="shared" si="252"/>
        <v>SANTA CECILIA </v>
      </c>
      <c r="Y1284" t="str">
        <f t="shared" si="253"/>
        <v>CABECERA</v>
      </c>
      <c r="Z1284" t="str">
        <f t="shared" si="254"/>
        <v>5</v>
      </c>
      <c r="AA1284" t="str">
        <f t="shared" si="255"/>
        <v>DISCAPACITADO(A)</v>
      </c>
    </row>
    <row r="1285" spans="2:27" x14ac:dyDescent="0.25">
      <c r="B1285" s="97" t="s">
        <v>1676</v>
      </c>
      <c r="C1285" s="97" t="s">
        <v>3948</v>
      </c>
      <c r="D1285" s="97" t="s">
        <v>5090</v>
      </c>
      <c r="E1285" s="97" t="s">
        <v>27</v>
      </c>
      <c r="F1285" s="97">
        <v>34</v>
      </c>
      <c r="G1285" s="97">
        <v>3731058113</v>
      </c>
      <c r="H1285" s="97" t="s">
        <v>1582</v>
      </c>
      <c r="I1285" s="97">
        <v>44</v>
      </c>
      <c r="J1285" s="96" t="s">
        <v>5024</v>
      </c>
      <c r="K1285" s="96" t="s">
        <v>2355</v>
      </c>
      <c r="L1285" s="97">
        <v>4</v>
      </c>
      <c r="M1285" s="97" t="s">
        <v>29</v>
      </c>
      <c r="P1285" t="str">
        <f t="shared" si="244"/>
        <v>ZERMEÑO</v>
      </c>
      <c r="Q1285" t="str">
        <f t="shared" si="245"/>
        <v>IÑIGUEZ </v>
      </c>
      <c r="R1285" t="str">
        <f t="shared" si="246"/>
        <v>MARÍA DEL ROCÍO </v>
      </c>
      <c r="S1285" t="str">
        <f t="shared" si="247"/>
        <v>MUJER</v>
      </c>
      <c r="T1285" t="str">
        <f t="shared" si="248"/>
        <v>34</v>
      </c>
      <c r="U1285" t="str">
        <f t="shared" si="249"/>
        <v>3731058113</v>
      </c>
      <c r="V1285" t="str">
        <f t="shared" si="250"/>
        <v>RAFEL RAMIREZ</v>
      </c>
      <c r="W1285" t="str">
        <f t="shared" si="251"/>
        <v>44</v>
      </c>
      <c r="X1285" t="str">
        <f t="shared" si="252"/>
        <v>SANTA CECILIA </v>
      </c>
      <c r="Y1285" t="str">
        <f t="shared" si="253"/>
        <v>CABECERA</v>
      </c>
      <c r="Z1285" t="str">
        <f t="shared" si="254"/>
        <v>4</v>
      </c>
      <c r="AA1285" t="str">
        <f t="shared" si="255"/>
        <v>MADRE SOLTERA</v>
      </c>
    </row>
    <row r="1286" spans="2:27" x14ac:dyDescent="0.25">
      <c r="B1286" s="97" t="s">
        <v>5091</v>
      </c>
      <c r="C1286" s="97" t="s">
        <v>5092</v>
      </c>
      <c r="D1286" s="97" t="s">
        <v>4163</v>
      </c>
      <c r="E1286" s="97" t="s">
        <v>3303</v>
      </c>
      <c r="F1286" s="97">
        <v>34</v>
      </c>
      <c r="G1286" s="97">
        <v>3316909985</v>
      </c>
      <c r="H1286" s="97" t="s">
        <v>4754</v>
      </c>
      <c r="I1286" s="97" t="s">
        <v>5093</v>
      </c>
      <c r="J1286" s="96" t="s">
        <v>5024</v>
      </c>
      <c r="K1286" s="96" t="s">
        <v>2355</v>
      </c>
      <c r="L1286" s="97">
        <v>6</v>
      </c>
      <c r="M1286" s="97"/>
      <c r="P1286" t="str">
        <f t="shared" si="244"/>
        <v>VITAL </v>
      </c>
      <c r="Q1286" t="str">
        <f t="shared" si="245"/>
        <v>GALVEZ </v>
      </c>
      <c r="R1286" t="str">
        <f t="shared" si="246"/>
        <v>MARIA </v>
      </c>
      <c r="S1286" t="str">
        <f t="shared" si="247"/>
        <v>MUJER </v>
      </c>
      <c r="T1286" t="str">
        <f t="shared" si="248"/>
        <v>34</v>
      </c>
      <c r="U1286" t="str">
        <f t="shared" si="249"/>
        <v>3316909985</v>
      </c>
      <c r="V1286" t="str">
        <f t="shared" si="250"/>
        <v>SAN JOSE DEL RIO </v>
      </c>
      <c r="W1286" t="str">
        <f t="shared" si="251"/>
        <v>92 B</v>
      </c>
      <c r="X1286" t="str">
        <f t="shared" si="252"/>
        <v>SANTA CECILIA </v>
      </c>
      <c r="Y1286" t="str">
        <f t="shared" si="253"/>
        <v>CABECERA</v>
      </c>
      <c r="Z1286" t="str">
        <f t="shared" si="254"/>
        <v>6</v>
      </c>
      <c r="AA1286" t="str">
        <f t="shared" si="255"/>
        <v/>
      </c>
    </row>
    <row r="1287" spans="2:27" x14ac:dyDescent="0.25">
      <c r="B1287" s="97" t="s">
        <v>1874</v>
      </c>
      <c r="C1287" s="97" t="s">
        <v>510</v>
      </c>
      <c r="D1287" s="97" t="s">
        <v>5094</v>
      </c>
      <c r="E1287" s="97" t="s">
        <v>1333</v>
      </c>
      <c r="F1287" s="97">
        <v>18</v>
      </c>
      <c r="G1287" s="97">
        <v>3321657249</v>
      </c>
      <c r="H1287" s="97" t="s">
        <v>5095</v>
      </c>
      <c r="I1287" s="97" t="s">
        <v>5096</v>
      </c>
      <c r="J1287" s="96" t="s">
        <v>5024</v>
      </c>
      <c r="K1287" s="96" t="s">
        <v>2355</v>
      </c>
      <c r="L1287" s="97" t="s">
        <v>3399</v>
      </c>
      <c r="M1287" s="97" t="s">
        <v>3399</v>
      </c>
      <c r="P1287" t="str">
        <f t="shared" si="244"/>
        <v>DAVALOS</v>
      </c>
      <c r="Q1287" t="str">
        <f t="shared" si="245"/>
        <v>RUIZ</v>
      </c>
      <c r="R1287" t="str">
        <f t="shared" si="246"/>
        <v>MARIA ARACELY</v>
      </c>
      <c r="S1287" t="str">
        <f t="shared" si="247"/>
        <v>F</v>
      </c>
      <c r="T1287" t="str">
        <f t="shared" si="248"/>
        <v>18</v>
      </c>
      <c r="U1287" t="str">
        <f t="shared" si="249"/>
        <v>3321657249</v>
      </c>
      <c r="V1287" t="str">
        <f t="shared" si="250"/>
        <v>SAN JOSE DEL RIO </v>
      </c>
      <c r="W1287" t="str">
        <f t="shared" si="251"/>
        <v>92-C</v>
      </c>
      <c r="X1287" t="str">
        <f t="shared" si="252"/>
        <v>SANTA CECILIA </v>
      </c>
      <c r="Y1287" t="str">
        <f t="shared" si="253"/>
        <v>CABECERA</v>
      </c>
      <c r="Z1287" t="str">
        <f t="shared" si="254"/>
        <v>S/D</v>
      </c>
      <c r="AA1287" t="str">
        <f t="shared" si="255"/>
        <v>S/D</v>
      </c>
    </row>
    <row r="1288" spans="2:27" x14ac:dyDescent="0.25">
      <c r="B1288" s="97" t="s">
        <v>3719</v>
      </c>
      <c r="C1288" s="97" t="s">
        <v>229</v>
      </c>
      <c r="D1288" s="97" t="s">
        <v>3455</v>
      </c>
      <c r="E1288" s="97" t="s">
        <v>349</v>
      </c>
      <c r="F1288" s="97">
        <v>42</v>
      </c>
      <c r="G1288" s="97">
        <v>3313466126</v>
      </c>
      <c r="H1288" s="97" t="s">
        <v>5097</v>
      </c>
      <c r="I1288" s="97">
        <v>284</v>
      </c>
      <c r="J1288" s="96" t="s">
        <v>5024</v>
      </c>
      <c r="K1288" s="96" t="s">
        <v>2355</v>
      </c>
      <c r="L1288" s="97"/>
      <c r="M1288" s="97"/>
      <c r="P1288" t="str">
        <f t="shared" si="244"/>
        <v>GONZALEZ </v>
      </c>
      <c r="Q1288" t="str">
        <f t="shared" si="245"/>
        <v>VAZQUEZ</v>
      </c>
      <c r="R1288" t="str">
        <f t="shared" si="246"/>
        <v>ANGELICA MARIA</v>
      </c>
      <c r="S1288" t="str">
        <f t="shared" si="247"/>
        <v>MUJER</v>
      </c>
      <c r="T1288" t="str">
        <f t="shared" si="248"/>
        <v>42</v>
      </c>
      <c r="U1288" t="str">
        <f t="shared" si="249"/>
        <v>3313466126</v>
      </c>
      <c r="V1288" t="str">
        <f t="shared" si="250"/>
        <v>SAN JOSE DEL RIO </v>
      </c>
      <c r="W1288" t="str">
        <f t="shared" si="251"/>
        <v>284</v>
      </c>
      <c r="X1288" t="str">
        <f t="shared" si="252"/>
        <v>SANTA CECILIA </v>
      </c>
      <c r="Y1288" t="str">
        <f t="shared" si="253"/>
        <v>CABECERA</v>
      </c>
      <c r="Z1288" t="str">
        <f t="shared" si="254"/>
        <v/>
      </c>
      <c r="AA1288" t="str">
        <f t="shared" si="255"/>
        <v/>
      </c>
    </row>
    <row r="1289" spans="2:27" x14ac:dyDescent="0.25">
      <c r="B1289" s="96" t="s">
        <v>441</v>
      </c>
      <c r="C1289" s="96" t="s">
        <v>204</v>
      </c>
      <c r="D1289" s="96" t="s">
        <v>5098</v>
      </c>
      <c r="E1289" s="96" t="s">
        <v>349</v>
      </c>
      <c r="F1289" s="97"/>
      <c r="G1289" s="96">
        <v>3310463570</v>
      </c>
      <c r="H1289" s="97" t="s">
        <v>5095</v>
      </c>
      <c r="I1289" s="96" t="s">
        <v>5099</v>
      </c>
      <c r="J1289" s="96" t="s">
        <v>5024</v>
      </c>
      <c r="K1289" s="96" t="s">
        <v>2355</v>
      </c>
      <c r="L1289" s="97"/>
      <c r="M1289" s="97"/>
      <c r="P1289" t="str">
        <f t="shared" si="244"/>
        <v>OLIVARES</v>
      </c>
      <c r="Q1289" t="str">
        <f t="shared" si="245"/>
        <v>LOZANO</v>
      </c>
      <c r="R1289" t="str">
        <f t="shared" si="246"/>
        <v>EDUWIGES</v>
      </c>
      <c r="S1289" t="str">
        <f t="shared" si="247"/>
        <v>MUJER</v>
      </c>
      <c r="T1289" t="str">
        <f t="shared" si="248"/>
        <v/>
      </c>
      <c r="U1289" t="str">
        <f t="shared" si="249"/>
        <v>3310463570</v>
      </c>
      <c r="V1289" t="str">
        <f t="shared" si="250"/>
        <v>SAN JOSE DEL RIO </v>
      </c>
      <c r="W1289" t="str">
        <f t="shared" si="251"/>
        <v>58-F</v>
      </c>
      <c r="X1289" t="str">
        <f t="shared" si="252"/>
        <v>SANTA CECILIA </v>
      </c>
      <c r="Y1289" t="str">
        <f t="shared" si="253"/>
        <v>CABECERA</v>
      </c>
      <c r="Z1289" t="str">
        <f t="shared" si="254"/>
        <v/>
      </c>
      <c r="AA1289" t="str">
        <f t="shared" si="255"/>
        <v/>
      </c>
    </row>
    <row r="1290" spans="2:27" x14ac:dyDescent="0.25">
      <c r="B1290" s="97" t="s">
        <v>1614</v>
      </c>
      <c r="C1290" s="97" t="s">
        <v>272</v>
      </c>
      <c r="D1290" s="97" t="s">
        <v>1615</v>
      </c>
      <c r="E1290" s="97" t="s">
        <v>27</v>
      </c>
      <c r="F1290" s="96"/>
      <c r="G1290" s="97">
        <v>3314468042</v>
      </c>
      <c r="H1290" s="97" t="s">
        <v>5100</v>
      </c>
      <c r="I1290" s="97">
        <v>41</v>
      </c>
      <c r="J1290" s="96" t="s">
        <v>5024</v>
      </c>
      <c r="K1290" s="96" t="s">
        <v>2355</v>
      </c>
      <c r="L1290" s="97">
        <v>4</v>
      </c>
      <c r="M1290" s="97" t="s">
        <v>53</v>
      </c>
      <c r="P1290" t="str">
        <f t="shared" si="244"/>
        <v>VICENCIO</v>
      </c>
      <c r="Q1290" t="str">
        <f t="shared" si="245"/>
        <v>RUIZ</v>
      </c>
      <c r="R1290" t="str">
        <f t="shared" si="246"/>
        <v>SOCORRO</v>
      </c>
      <c r="S1290" t="str">
        <f t="shared" si="247"/>
        <v>MUJER</v>
      </c>
      <c r="T1290" t="str">
        <f t="shared" si="248"/>
        <v/>
      </c>
      <c r="U1290" t="str">
        <f t="shared" si="249"/>
        <v>3314468042</v>
      </c>
      <c r="V1290" t="str">
        <f t="shared" si="250"/>
        <v>SAN JOSE DEL RÍO </v>
      </c>
      <c r="W1290" t="str">
        <f t="shared" si="251"/>
        <v>41</v>
      </c>
      <c r="X1290" t="str">
        <f t="shared" si="252"/>
        <v>SANTA CECILIA </v>
      </c>
      <c r="Y1290" t="str">
        <f t="shared" si="253"/>
        <v>CABECERA</v>
      </c>
      <c r="Z1290" t="str">
        <f t="shared" si="254"/>
        <v>4</v>
      </c>
      <c r="AA1290" t="str">
        <f t="shared" si="255"/>
        <v>ADULTO MAYOR</v>
      </c>
    </row>
    <row r="1291" spans="2:27" x14ac:dyDescent="0.25">
      <c r="B1291" s="96" t="s">
        <v>5101</v>
      </c>
      <c r="C1291" s="96" t="s">
        <v>510</v>
      </c>
      <c r="D1291" s="96" t="s">
        <v>1632</v>
      </c>
      <c r="E1291" s="96" t="s">
        <v>33</v>
      </c>
      <c r="F1291" s="96"/>
      <c r="G1291" s="96">
        <v>3324768030</v>
      </c>
      <c r="H1291" s="97" t="s">
        <v>5100</v>
      </c>
      <c r="I1291" s="96">
        <v>54</v>
      </c>
      <c r="J1291" s="96" t="s">
        <v>5024</v>
      </c>
      <c r="K1291" s="96" t="s">
        <v>2355</v>
      </c>
      <c r="L1291" s="96"/>
      <c r="M1291" s="96"/>
      <c r="P1291" t="str">
        <f t="shared" si="244"/>
        <v>BICENSIO </v>
      </c>
      <c r="Q1291" t="str">
        <f t="shared" si="245"/>
        <v>RUIZ</v>
      </c>
      <c r="R1291" t="str">
        <f t="shared" si="246"/>
        <v>MARIA ASUNCION</v>
      </c>
      <c r="S1291" t="str">
        <f t="shared" si="247"/>
        <v>MUJER</v>
      </c>
      <c r="T1291" t="str">
        <f t="shared" si="248"/>
        <v/>
      </c>
      <c r="U1291" t="str">
        <f t="shared" si="249"/>
        <v>3324768030</v>
      </c>
      <c r="V1291" t="str">
        <f t="shared" si="250"/>
        <v>SAN JOSE DEL RÍO </v>
      </c>
      <c r="W1291" t="str">
        <f t="shared" si="251"/>
        <v>54</v>
      </c>
      <c r="X1291" t="str">
        <f t="shared" si="252"/>
        <v>SANTA CECILIA </v>
      </c>
      <c r="Y1291" t="str">
        <f t="shared" si="253"/>
        <v>CABECERA</v>
      </c>
      <c r="Z1291" t="str">
        <f t="shared" si="254"/>
        <v/>
      </c>
      <c r="AA1291" t="str">
        <f t="shared" si="255"/>
        <v/>
      </c>
    </row>
    <row r="1292" spans="2:27" x14ac:dyDescent="0.25">
      <c r="B1292" s="97" t="s">
        <v>71</v>
      </c>
      <c r="C1292" s="96" t="s">
        <v>1601</v>
      </c>
      <c r="D1292" s="96" t="s">
        <v>432</v>
      </c>
      <c r="E1292" s="96"/>
      <c r="F1292" s="96"/>
      <c r="G1292" s="96">
        <v>3317499388</v>
      </c>
      <c r="H1292" s="97" t="s">
        <v>5100</v>
      </c>
      <c r="I1292" s="96">
        <v>76</v>
      </c>
      <c r="J1292" s="96" t="s">
        <v>5024</v>
      </c>
      <c r="K1292" s="96" t="s">
        <v>2355</v>
      </c>
      <c r="L1292" s="96"/>
      <c r="M1292" s="96"/>
      <c r="P1292" t="str">
        <f t="shared" si="244"/>
        <v>HERNÁNDEZ</v>
      </c>
      <c r="Q1292" t="str">
        <f t="shared" si="245"/>
        <v>CAMARENA</v>
      </c>
      <c r="R1292" t="str">
        <f t="shared" si="246"/>
        <v>MARIA GUADALUPE</v>
      </c>
      <c r="S1292" t="str">
        <f t="shared" si="247"/>
        <v/>
      </c>
      <c r="T1292" t="str">
        <f t="shared" si="248"/>
        <v/>
      </c>
      <c r="U1292" t="str">
        <f t="shared" si="249"/>
        <v>3317499388</v>
      </c>
      <c r="V1292" t="str">
        <f t="shared" si="250"/>
        <v>SAN JOSE DEL RÍO </v>
      </c>
      <c r="W1292" t="str">
        <f t="shared" si="251"/>
        <v>76</v>
      </c>
      <c r="X1292" t="str">
        <f t="shared" si="252"/>
        <v>SANTA CECILIA </v>
      </c>
      <c r="Y1292" t="str">
        <f t="shared" si="253"/>
        <v>CABECERA</v>
      </c>
      <c r="Z1292" t="str">
        <f t="shared" si="254"/>
        <v/>
      </c>
      <c r="AA1292" t="str">
        <f t="shared" si="255"/>
        <v/>
      </c>
    </row>
    <row r="1293" spans="2:27" x14ac:dyDescent="0.25">
      <c r="B1293" s="97" t="s">
        <v>293</v>
      </c>
      <c r="C1293" s="97" t="s">
        <v>735</v>
      </c>
      <c r="D1293" s="97" t="s">
        <v>1642</v>
      </c>
      <c r="E1293" s="97" t="s">
        <v>27</v>
      </c>
      <c r="F1293" s="97">
        <v>50</v>
      </c>
      <c r="G1293" s="97">
        <v>3324639579</v>
      </c>
      <c r="H1293" s="97" t="s">
        <v>5100</v>
      </c>
      <c r="I1293" s="97">
        <v>92</v>
      </c>
      <c r="J1293" s="96" t="s">
        <v>5024</v>
      </c>
      <c r="K1293" s="96" t="s">
        <v>2355</v>
      </c>
      <c r="L1293" s="97">
        <v>1</v>
      </c>
      <c r="M1293" s="97" t="s">
        <v>66</v>
      </c>
      <c r="P1293" t="str">
        <f t="shared" si="244"/>
        <v>DIAZ</v>
      </c>
      <c r="Q1293" t="str">
        <f t="shared" si="245"/>
        <v>VELAZQUEZ</v>
      </c>
      <c r="R1293" t="str">
        <f t="shared" si="246"/>
        <v>MARISELA</v>
      </c>
      <c r="S1293" t="str">
        <f t="shared" si="247"/>
        <v>MUJER</v>
      </c>
      <c r="T1293" t="str">
        <f t="shared" si="248"/>
        <v>50</v>
      </c>
      <c r="U1293" t="str">
        <f t="shared" si="249"/>
        <v>3324639579</v>
      </c>
      <c r="V1293" t="str">
        <f t="shared" si="250"/>
        <v>SAN JOSE DEL RÍO </v>
      </c>
      <c r="W1293" t="str">
        <f t="shared" si="251"/>
        <v>92</v>
      </c>
      <c r="X1293" t="str">
        <f t="shared" si="252"/>
        <v>SANTA CECILIA </v>
      </c>
      <c r="Y1293" t="str">
        <f t="shared" si="253"/>
        <v>CABECERA</v>
      </c>
      <c r="Z1293" t="str">
        <f t="shared" si="254"/>
        <v>1</v>
      </c>
      <c r="AA1293" t="str">
        <f t="shared" si="255"/>
        <v>VIUDA</v>
      </c>
    </row>
    <row r="1294" spans="2:27" x14ac:dyDescent="0.25">
      <c r="B1294" s="97" t="s">
        <v>4277</v>
      </c>
      <c r="C1294" s="97" t="s">
        <v>330</v>
      </c>
      <c r="D1294" s="97" t="s">
        <v>1649</v>
      </c>
      <c r="E1294" s="97" t="s">
        <v>33</v>
      </c>
      <c r="F1294" s="97">
        <v>42</v>
      </c>
      <c r="G1294" s="97">
        <v>3322202967</v>
      </c>
      <c r="H1294" s="97" t="s">
        <v>5100</v>
      </c>
      <c r="I1294" s="97">
        <v>116</v>
      </c>
      <c r="J1294" s="96" t="s">
        <v>5024</v>
      </c>
      <c r="K1294" s="96" t="s">
        <v>2355</v>
      </c>
      <c r="L1294" s="97"/>
      <c r="M1294" s="97"/>
      <c r="P1294" t="str">
        <f t="shared" si="244"/>
        <v>DIAZ </v>
      </c>
      <c r="Q1294" t="str">
        <f t="shared" si="245"/>
        <v>GARCIA</v>
      </c>
      <c r="R1294" t="str">
        <f t="shared" si="246"/>
        <v>MA ROSARIO</v>
      </c>
      <c r="S1294" t="str">
        <f t="shared" si="247"/>
        <v>MUJER</v>
      </c>
      <c r="T1294" t="str">
        <f t="shared" si="248"/>
        <v>42</v>
      </c>
      <c r="U1294" t="str">
        <f t="shared" si="249"/>
        <v>3322202967</v>
      </c>
      <c r="V1294" t="str">
        <f t="shared" si="250"/>
        <v>SAN JOSE DEL RÍO </v>
      </c>
      <c r="W1294" t="str">
        <f t="shared" si="251"/>
        <v>116</v>
      </c>
      <c r="X1294" t="str">
        <f t="shared" si="252"/>
        <v>SANTA CECILIA </v>
      </c>
      <c r="Y1294" t="str">
        <f t="shared" si="253"/>
        <v>CABECERA</v>
      </c>
      <c r="Z1294" t="str">
        <f t="shared" si="254"/>
        <v/>
      </c>
      <c r="AA1294" t="str">
        <f t="shared" si="255"/>
        <v/>
      </c>
    </row>
    <row r="1295" spans="2:27" x14ac:dyDescent="0.25">
      <c r="B1295" s="97" t="s">
        <v>3430</v>
      </c>
      <c r="C1295" s="97" t="s">
        <v>1650</v>
      </c>
      <c r="D1295" s="97" t="s">
        <v>1651</v>
      </c>
      <c r="E1295" s="97" t="s">
        <v>27</v>
      </c>
      <c r="F1295" s="97">
        <v>67</v>
      </c>
      <c r="G1295" s="97">
        <v>3318379556</v>
      </c>
      <c r="H1295" s="97" t="s">
        <v>5100</v>
      </c>
      <c r="I1295" s="97">
        <v>122</v>
      </c>
      <c r="J1295" s="96" t="s">
        <v>5024</v>
      </c>
      <c r="K1295" s="96" t="s">
        <v>2355</v>
      </c>
      <c r="L1295" s="97">
        <v>3</v>
      </c>
      <c r="M1295" s="97" t="s">
        <v>53</v>
      </c>
      <c r="P1295" t="str">
        <f t="shared" si="244"/>
        <v>GARCIA </v>
      </c>
      <c r="Q1295" t="str">
        <f t="shared" si="245"/>
        <v>ALVARADO</v>
      </c>
      <c r="R1295" t="str">
        <f t="shared" si="246"/>
        <v>MARIA OLVIDA</v>
      </c>
      <c r="S1295" t="str">
        <f t="shared" si="247"/>
        <v>MUJER</v>
      </c>
      <c r="T1295" t="str">
        <f t="shared" si="248"/>
        <v>67</v>
      </c>
      <c r="U1295" t="str">
        <f t="shared" si="249"/>
        <v>3318379556</v>
      </c>
      <c r="V1295" t="str">
        <f t="shared" si="250"/>
        <v>SAN JOSE DEL RÍO </v>
      </c>
      <c r="W1295" t="str">
        <f t="shared" si="251"/>
        <v>122</v>
      </c>
      <c r="X1295" t="str">
        <f t="shared" si="252"/>
        <v>SANTA CECILIA </v>
      </c>
      <c r="Y1295" t="str">
        <f t="shared" si="253"/>
        <v>CABECERA</v>
      </c>
      <c r="Z1295" t="str">
        <f t="shared" si="254"/>
        <v>3</v>
      </c>
      <c r="AA1295" t="str">
        <f t="shared" si="255"/>
        <v>ADULTO MAYOR</v>
      </c>
    </row>
    <row r="1296" spans="2:27" x14ac:dyDescent="0.25">
      <c r="B1296" s="97" t="s">
        <v>958</v>
      </c>
      <c r="C1296" s="97" t="s">
        <v>241</v>
      </c>
      <c r="D1296" s="97" t="s">
        <v>1664</v>
      </c>
      <c r="E1296" s="97" t="s">
        <v>267</v>
      </c>
      <c r="F1296" s="97">
        <v>21</v>
      </c>
      <c r="G1296" s="97">
        <v>3324806993</v>
      </c>
      <c r="H1296" s="97" t="s">
        <v>5100</v>
      </c>
      <c r="I1296" s="97" t="s">
        <v>5102</v>
      </c>
      <c r="J1296" s="96" t="s">
        <v>5024</v>
      </c>
      <c r="K1296" s="96" t="s">
        <v>2355</v>
      </c>
      <c r="L1296" s="97">
        <v>4</v>
      </c>
      <c r="M1296" s="97" t="s">
        <v>29</v>
      </c>
      <c r="P1296" t="str">
        <f t="shared" si="244"/>
        <v>LOMAS</v>
      </c>
      <c r="Q1296" t="str">
        <f t="shared" si="245"/>
        <v>GARCIA</v>
      </c>
      <c r="R1296" t="str">
        <f t="shared" si="246"/>
        <v>RODOLFO</v>
      </c>
      <c r="S1296" t="str">
        <f t="shared" si="247"/>
        <v>HOMBRE</v>
      </c>
      <c r="T1296" t="str">
        <f t="shared" si="248"/>
        <v>21</v>
      </c>
      <c r="U1296" t="str">
        <f t="shared" si="249"/>
        <v>3324806993</v>
      </c>
      <c r="V1296" t="str">
        <f t="shared" si="250"/>
        <v>SAN JOSE DEL RÍO </v>
      </c>
      <c r="W1296" t="str">
        <f t="shared" si="251"/>
        <v>#288 A</v>
      </c>
      <c r="X1296" t="str">
        <f t="shared" si="252"/>
        <v>SANTA CECILIA </v>
      </c>
      <c r="Y1296" t="str">
        <f t="shared" si="253"/>
        <v>CABECERA</v>
      </c>
      <c r="Z1296" t="str">
        <f t="shared" si="254"/>
        <v>4</v>
      </c>
      <c r="AA1296" t="str">
        <f t="shared" si="255"/>
        <v>MADRE SOLTERA</v>
      </c>
    </row>
    <row r="1297" spans="2:27" x14ac:dyDescent="0.25">
      <c r="B1297" s="97" t="s">
        <v>565</v>
      </c>
      <c r="C1297" s="97" t="s">
        <v>1665</v>
      </c>
      <c r="D1297" s="97" t="s">
        <v>1666</v>
      </c>
      <c r="E1297" s="97" t="s">
        <v>27</v>
      </c>
      <c r="F1297" s="97" t="s">
        <v>5103</v>
      </c>
      <c r="G1297" s="97">
        <v>3731058082</v>
      </c>
      <c r="H1297" s="97" t="s">
        <v>5100</v>
      </c>
      <c r="I1297" s="97" t="s">
        <v>5104</v>
      </c>
      <c r="J1297" s="96" t="s">
        <v>5024</v>
      </c>
      <c r="K1297" s="96" t="s">
        <v>2355</v>
      </c>
      <c r="L1297" s="97">
        <v>1</v>
      </c>
      <c r="M1297" s="97" t="s">
        <v>29</v>
      </c>
      <c r="P1297" t="str">
        <f t="shared" si="244"/>
        <v>MORALES</v>
      </c>
      <c r="Q1297" t="str">
        <f t="shared" si="245"/>
        <v>VITE</v>
      </c>
      <c r="R1297" t="str">
        <f t="shared" si="246"/>
        <v>MARIA ISABEL</v>
      </c>
      <c r="S1297" t="str">
        <f t="shared" si="247"/>
        <v>MUJER</v>
      </c>
      <c r="T1297" t="str">
        <f t="shared" si="248"/>
        <v>31 AÑOS</v>
      </c>
      <c r="U1297" t="str">
        <f t="shared" si="249"/>
        <v>3731058082</v>
      </c>
      <c r="V1297" t="str">
        <f t="shared" si="250"/>
        <v>SAN JOSE DEL RÍO </v>
      </c>
      <c r="W1297" t="str">
        <f t="shared" si="251"/>
        <v>42C INT 4</v>
      </c>
      <c r="X1297" t="str">
        <f t="shared" si="252"/>
        <v>SANTA CECILIA </v>
      </c>
      <c r="Y1297" t="str">
        <f t="shared" si="253"/>
        <v>CABECERA</v>
      </c>
      <c r="Z1297" t="str">
        <f t="shared" si="254"/>
        <v>1</v>
      </c>
      <c r="AA1297" t="str">
        <f t="shared" si="255"/>
        <v>MADRE SOLTERA</v>
      </c>
    </row>
    <row r="1298" spans="2:27" x14ac:dyDescent="0.25">
      <c r="B1298" s="97" t="s">
        <v>71</v>
      </c>
      <c r="C1298" s="97" t="s">
        <v>1496</v>
      </c>
      <c r="D1298" s="97" t="s">
        <v>5105</v>
      </c>
      <c r="E1298" s="97" t="s">
        <v>48</v>
      </c>
      <c r="F1298" s="97">
        <v>18</v>
      </c>
      <c r="G1298" s="97">
        <v>3731016899</v>
      </c>
      <c r="H1298" s="97" t="s">
        <v>5100</v>
      </c>
      <c r="I1298" s="97" t="s">
        <v>1679</v>
      </c>
      <c r="J1298" s="96" t="s">
        <v>5024</v>
      </c>
      <c r="K1298" s="96" t="s">
        <v>2355</v>
      </c>
      <c r="L1298" s="97"/>
      <c r="M1298" s="97"/>
      <c r="P1298" t="str">
        <f t="shared" si="244"/>
        <v>HERNÁNDEZ</v>
      </c>
      <c r="Q1298" t="str">
        <f t="shared" si="245"/>
        <v>FERNANDEZ</v>
      </c>
      <c r="R1298" t="str">
        <f t="shared" si="246"/>
        <v>JOSE ANTONIO </v>
      </c>
      <c r="S1298" t="str">
        <f t="shared" si="247"/>
        <v>HOMBRE</v>
      </c>
      <c r="T1298" t="str">
        <f t="shared" si="248"/>
        <v>18</v>
      </c>
      <c r="U1298" t="str">
        <f t="shared" si="249"/>
        <v>3731016899</v>
      </c>
      <c r="V1298" t="str">
        <f t="shared" si="250"/>
        <v>SAN JOSE DEL RÍO </v>
      </c>
      <c r="W1298" t="str">
        <f t="shared" si="251"/>
        <v>48-B</v>
      </c>
      <c r="X1298" t="str">
        <f t="shared" si="252"/>
        <v>SANTA CECILIA </v>
      </c>
      <c r="Y1298" t="str">
        <f t="shared" si="253"/>
        <v>CABECERA</v>
      </c>
      <c r="Z1298" t="str">
        <f t="shared" si="254"/>
        <v/>
      </c>
      <c r="AA1298" t="str">
        <f t="shared" si="255"/>
        <v/>
      </c>
    </row>
    <row r="1299" spans="2:27" x14ac:dyDescent="0.25">
      <c r="B1299" s="96" t="s">
        <v>3910</v>
      </c>
      <c r="C1299" s="96" t="s">
        <v>20</v>
      </c>
      <c r="D1299" s="96" t="s">
        <v>1441</v>
      </c>
      <c r="E1299" s="96" t="s">
        <v>33</v>
      </c>
      <c r="F1299" s="96"/>
      <c r="G1299" s="96">
        <v>3326467205</v>
      </c>
      <c r="H1299" s="97" t="s">
        <v>5100</v>
      </c>
      <c r="I1299" s="96" t="s">
        <v>5106</v>
      </c>
      <c r="J1299" s="96" t="s">
        <v>5024</v>
      </c>
      <c r="K1299" s="96" t="s">
        <v>2355</v>
      </c>
      <c r="L1299" s="96"/>
      <c r="M1299" s="96"/>
      <c r="P1299" t="str">
        <f t="shared" si="244"/>
        <v>MARTINEZ </v>
      </c>
      <c r="Q1299" t="str">
        <f t="shared" si="245"/>
        <v>GUTIERREZ</v>
      </c>
      <c r="R1299" t="str">
        <f t="shared" si="246"/>
        <v>SARA GPE</v>
      </c>
      <c r="S1299" t="str">
        <f t="shared" si="247"/>
        <v>MUJER</v>
      </c>
      <c r="T1299" t="str">
        <f t="shared" si="248"/>
        <v/>
      </c>
      <c r="U1299" t="str">
        <f t="shared" si="249"/>
        <v>3326467205</v>
      </c>
      <c r="V1299" t="str">
        <f t="shared" si="250"/>
        <v>SAN JOSE DEL RÍO </v>
      </c>
      <c r="W1299" t="str">
        <f t="shared" si="251"/>
        <v>54 A</v>
      </c>
      <c r="X1299" t="str">
        <f t="shared" si="252"/>
        <v>SANTA CECILIA </v>
      </c>
      <c r="Y1299" t="str">
        <f t="shared" si="253"/>
        <v>CABECERA</v>
      </c>
      <c r="Z1299" t="str">
        <f t="shared" si="254"/>
        <v/>
      </c>
      <c r="AA1299" t="str">
        <f t="shared" si="255"/>
        <v/>
      </c>
    </row>
    <row r="1300" spans="2:27" x14ac:dyDescent="0.25">
      <c r="B1300" s="97" t="s">
        <v>88</v>
      </c>
      <c r="C1300" s="97" t="s">
        <v>1052</v>
      </c>
      <c r="D1300" s="97" t="s">
        <v>480</v>
      </c>
      <c r="E1300" s="97" t="s">
        <v>27</v>
      </c>
      <c r="F1300" s="97">
        <v>21</v>
      </c>
      <c r="G1300" s="97">
        <v>3331394745</v>
      </c>
      <c r="H1300" s="97" t="s">
        <v>5100</v>
      </c>
      <c r="I1300" s="97" t="s">
        <v>5107</v>
      </c>
      <c r="J1300" s="96" t="s">
        <v>5024</v>
      </c>
      <c r="K1300" s="96" t="s">
        <v>2355</v>
      </c>
      <c r="L1300" s="97">
        <v>2</v>
      </c>
      <c r="M1300" s="97" t="s">
        <v>29</v>
      </c>
      <c r="P1300" t="str">
        <f t="shared" si="244"/>
        <v>RAMÍREZ</v>
      </c>
      <c r="Q1300" t="str">
        <f t="shared" si="245"/>
        <v>HURTADO</v>
      </c>
      <c r="R1300" t="str">
        <f t="shared" si="246"/>
        <v>ROCIO</v>
      </c>
      <c r="S1300" t="str">
        <f t="shared" si="247"/>
        <v>MUJER</v>
      </c>
      <c r="T1300" t="str">
        <f t="shared" si="248"/>
        <v>21</v>
      </c>
      <c r="U1300" t="str">
        <f t="shared" si="249"/>
        <v>3331394745</v>
      </c>
      <c r="V1300" t="str">
        <f t="shared" si="250"/>
        <v>SAN JOSE DEL RÍO </v>
      </c>
      <c r="W1300" t="str">
        <f t="shared" si="251"/>
        <v>58H</v>
      </c>
      <c r="X1300" t="str">
        <f t="shared" si="252"/>
        <v>SANTA CECILIA </v>
      </c>
      <c r="Y1300" t="str">
        <f t="shared" si="253"/>
        <v>CABECERA</v>
      </c>
      <c r="Z1300" t="str">
        <f t="shared" si="254"/>
        <v>2</v>
      </c>
      <c r="AA1300" t="str">
        <f t="shared" si="255"/>
        <v>MADRE SOLTERA</v>
      </c>
    </row>
    <row r="1301" spans="2:27" x14ac:dyDescent="0.25">
      <c r="B1301" s="96" t="s">
        <v>5108</v>
      </c>
      <c r="C1301" s="96" t="s">
        <v>1704</v>
      </c>
      <c r="D1301" s="96" t="s">
        <v>1705</v>
      </c>
      <c r="E1301" s="96"/>
      <c r="F1301" s="96"/>
      <c r="G1301" s="96">
        <v>3318594328</v>
      </c>
      <c r="H1301" s="97" t="s">
        <v>5100</v>
      </c>
      <c r="I1301" s="96" t="s">
        <v>5109</v>
      </c>
      <c r="J1301" s="96" t="s">
        <v>5024</v>
      </c>
      <c r="K1301" s="96" t="s">
        <v>2355</v>
      </c>
      <c r="L1301" s="96"/>
      <c r="M1301" s="96"/>
      <c r="P1301" t="str">
        <f t="shared" si="244"/>
        <v>VITAL </v>
      </c>
      <c r="Q1301" t="str">
        <f t="shared" si="245"/>
        <v>GALVES</v>
      </c>
      <c r="R1301" t="str">
        <f t="shared" si="246"/>
        <v>ESMERALDA</v>
      </c>
      <c r="S1301" t="str">
        <f t="shared" si="247"/>
        <v/>
      </c>
      <c r="T1301" t="str">
        <f t="shared" si="248"/>
        <v/>
      </c>
      <c r="U1301" t="str">
        <f t="shared" si="249"/>
        <v>3318594328</v>
      </c>
      <c r="V1301" t="str">
        <f t="shared" si="250"/>
        <v>SAN JOSE DEL RÍO </v>
      </c>
      <c r="W1301" t="str">
        <f t="shared" si="251"/>
        <v>92A</v>
      </c>
      <c r="X1301" t="str">
        <f t="shared" si="252"/>
        <v>SANTA CECILIA </v>
      </c>
      <c r="Y1301" t="str">
        <f t="shared" si="253"/>
        <v>CABECERA</v>
      </c>
      <c r="Z1301" t="str">
        <f t="shared" si="254"/>
        <v/>
      </c>
      <c r="AA1301" t="str">
        <f t="shared" si="255"/>
        <v/>
      </c>
    </row>
    <row r="1302" spans="2:27" x14ac:dyDescent="0.25">
      <c r="B1302" s="96" t="s">
        <v>5110</v>
      </c>
      <c r="C1302" s="96" t="s">
        <v>1606</v>
      </c>
      <c r="D1302" s="96" t="s">
        <v>5111</v>
      </c>
      <c r="E1302" s="96" t="s">
        <v>3292</v>
      </c>
      <c r="F1302" s="96"/>
      <c r="G1302" s="96">
        <v>3737342401</v>
      </c>
      <c r="H1302" s="97" t="s">
        <v>1600</v>
      </c>
      <c r="I1302" s="96">
        <v>7</v>
      </c>
      <c r="J1302" s="96" t="s">
        <v>5024</v>
      </c>
      <c r="K1302" s="96" t="s">
        <v>2355</v>
      </c>
      <c r="L1302" s="96"/>
      <c r="M1302" s="96"/>
      <c r="P1302" t="str">
        <f t="shared" si="244"/>
        <v>CALDERA </v>
      </c>
      <c r="Q1302" t="str">
        <f t="shared" si="245"/>
        <v>ORNELAS</v>
      </c>
      <c r="R1302" t="str">
        <f t="shared" si="246"/>
        <v>ISABEL </v>
      </c>
      <c r="S1302" t="str">
        <f t="shared" si="247"/>
        <v>MUJER </v>
      </c>
      <c r="T1302" t="str">
        <f t="shared" si="248"/>
        <v/>
      </c>
      <c r="U1302" t="str">
        <f t="shared" si="249"/>
        <v>3737342401</v>
      </c>
      <c r="V1302" t="str">
        <f t="shared" si="250"/>
        <v>SANTA CECILIA</v>
      </c>
      <c r="W1302" t="str">
        <f t="shared" si="251"/>
        <v>7</v>
      </c>
      <c r="X1302" t="str">
        <f t="shared" si="252"/>
        <v>SANTA CECILIA </v>
      </c>
      <c r="Y1302" t="str">
        <f t="shared" si="253"/>
        <v>CABECERA</v>
      </c>
      <c r="Z1302" t="str">
        <f t="shared" si="254"/>
        <v/>
      </c>
      <c r="AA1302" t="str">
        <f t="shared" si="255"/>
        <v/>
      </c>
    </row>
    <row r="1303" spans="2:27" x14ac:dyDescent="0.25">
      <c r="B1303" s="96" t="s">
        <v>5112</v>
      </c>
      <c r="C1303" s="96" t="s">
        <v>4495</v>
      </c>
      <c r="D1303" s="96" t="s">
        <v>5113</v>
      </c>
      <c r="E1303" s="96" t="s">
        <v>3292</v>
      </c>
      <c r="F1303" s="96"/>
      <c r="G1303" s="96"/>
      <c r="H1303" s="97" t="s">
        <v>1600</v>
      </c>
      <c r="I1303" s="96">
        <v>8</v>
      </c>
      <c r="J1303" s="96" t="s">
        <v>5024</v>
      </c>
      <c r="K1303" s="96" t="s">
        <v>2355</v>
      </c>
      <c r="L1303" s="96"/>
      <c r="M1303" s="96"/>
      <c r="P1303" t="str">
        <f t="shared" si="244"/>
        <v>COLIN </v>
      </c>
      <c r="Q1303" t="str">
        <f t="shared" si="245"/>
        <v>PADILLA </v>
      </c>
      <c r="R1303" t="str">
        <f t="shared" si="246"/>
        <v>INES </v>
      </c>
      <c r="S1303" t="str">
        <f t="shared" si="247"/>
        <v>MUJER </v>
      </c>
      <c r="T1303" t="str">
        <f t="shared" si="248"/>
        <v/>
      </c>
      <c r="U1303" t="str">
        <f t="shared" si="249"/>
        <v/>
      </c>
      <c r="V1303" t="str">
        <f t="shared" si="250"/>
        <v>SANTA CECILIA</v>
      </c>
      <c r="W1303" t="str">
        <f t="shared" si="251"/>
        <v>8</v>
      </c>
      <c r="X1303" t="str">
        <f t="shared" si="252"/>
        <v>SANTA CECILIA </v>
      </c>
      <c r="Y1303" t="str">
        <f t="shared" si="253"/>
        <v>CABECERA</v>
      </c>
      <c r="Z1303" t="str">
        <f t="shared" si="254"/>
        <v/>
      </c>
      <c r="AA1303" t="str">
        <f t="shared" si="255"/>
        <v/>
      </c>
    </row>
    <row r="1304" spans="2:27" x14ac:dyDescent="0.25">
      <c r="B1304" s="96" t="s">
        <v>3731</v>
      </c>
      <c r="C1304" s="96" t="s">
        <v>5064</v>
      </c>
      <c r="D1304" s="96" t="s">
        <v>5114</v>
      </c>
      <c r="E1304" s="96" t="s">
        <v>3292</v>
      </c>
      <c r="F1304" s="96"/>
      <c r="G1304" s="96">
        <v>3320833399</v>
      </c>
      <c r="H1304" s="97" t="s">
        <v>1600</v>
      </c>
      <c r="I1304" s="96">
        <v>22</v>
      </c>
      <c r="J1304" s="96" t="s">
        <v>5024</v>
      </c>
      <c r="K1304" s="96" t="s">
        <v>2355</v>
      </c>
      <c r="L1304" s="96"/>
      <c r="M1304" s="96"/>
      <c r="P1304" t="str">
        <f t="shared" si="244"/>
        <v>FLORES </v>
      </c>
      <c r="Q1304" t="str">
        <f t="shared" si="245"/>
        <v>REYES </v>
      </c>
      <c r="R1304" t="str">
        <f t="shared" si="246"/>
        <v>SUSANA </v>
      </c>
      <c r="S1304" t="str">
        <f t="shared" si="247"/>
        <v>MUJER </v>
      </c>
      <c r="T1304" t="str">
        <f t="shared" si="248"/>
        <v/>
      </c>
      <c r="U1304" t="str">
        <f t="shared" si="249"/>
        <v>3320833399</v>
      </c>
      <c r="V1304" t="str">
        <f t="shared" si="250"/>
        <v>SANTA CECILIA</v>
      </c>
      <c r="W1304" t="str">
        <f t="shared" si="251"/>
        <v>22</v>
      </c>
      <c r="X1304" t="str">
        <f t="shared" si="252"/>
        <v>SANTA CECILIA </v>
      </c>
      <c r="Y1304" t="str">
        <f t="shared" si="253"/>
        <v>CABECERA</v>
      </c>
      <c r="Z1304" t="str">
        <f t="shared" si="254"/>
        <v/>
      </c>
      <c r="AA1304" t="str">
        <f t="shared" si="255"/>
        <v/>
      </c>
    </row>
    <row r="1305" spans="2:27" x14ac:dyDescent="0.25">
      <c r="B1305" s="96" t="s">
        <v>230</v>
      </c>
      <c r="C1305" s="96" t="s">
        <v>293</v>
      </c>
      <c r="D1305" s="96" t="s">
        <v>5115</v>
      </c>
      <c r="E1305" s="96" t="s">
        <v>621</v>
      </c>
      <c r="F1305" s="97">
        <v>23</v>
      </c>
      <c r="G1305" s="96">
        <v>3737349629</v>
      </c>
      <c r="H1305" s="97" t="s">
        <v>1600</v>
      </c>
      <c r="I1305" s="96">
        <v>14</v>
      </c>
      <c r="J1305" s="96" t="s">
        <v>5024</v>
      </c>
      <c r="K1305" s="96" t="s">
        <v>2355</v>
      </c>
      <c r="L1305" s="97">
        <v>3</v>
      </c>
      <c r="M1305" s="97" t="s">
        <v>89</v>
      </c>
      <c r="P1305" t="str">
        <f t="shared" si="244"/>
        <v>RAMIREZ</v>
      </c>
      <c r="Q1305" t="str">
        <f t="shared" si="245"/>
        <v>DIAZ</v>
      </c>
      <c r="R1305" t="str">
        <f t="shared" si="246"/>
        <v>JOSE MANUEL</v>
      </c>
      <c r="S1305" t="str">
        <f t="shared" si="247"/>
        <v>HOMBRE</v>
      </c>
      <c r="T1305" t="str">
        <f t="shared" si="248"/>
        <v>23</v>
      </c>
      <c r="U1305" t="str">
        <f t="shared" si="249"/>
        <v>3737349629</v>
      </c>
      <c r="V1305" t="str">
        <f t="shared" si="250"/>
        <v>SANTA CECILIA</v>
      </c>
      <c r="W1305" t="str">
        <f t="shared" si="251"/>
        <v>14</v>
      </c>
      <c r="X1305" t="str">
        <f t="shared" si="252"/>
        <v>SANTA CECILIA </v>
      </c>
      <c r="Y1305" t="str">
        <f t="shared" si="253"/>
        <v>CABECERA</v>
      </c>
      <c r="Z1305" t="str">
        <f t="shared" si="254"/>
        <v>3</v>
      </c>
      <c r="AA1305" t="str">
        <f t="shared" si="255"/>
        <v>DISCAPACITADO(A)</v>
      </c>
    </row>
    <row r="1306" spans="2:27" x14ac:dyDescent="0.25">
      <c r="B1306" s="97" t="s">
        <v>3546</v>
      </c>
      <c r="C1306" s="97" t="s">
        <v>1598</v>
      </c>
      <c r="D1306" s="97" t="s">
        <v>5116</v>
      </c>
      <c r="E1306" s="97" t="s">
        <v>27</v>
      </c>
      <c r="F1306" s="97">
        <v>41</v>
      </c>
      <c r="G1306" s="97">
        <v>3325687246</v>
      </c>
      <c r="H1306" s="97" t="s">
        <v>1596</v>
      </c>
      <c r="I1306" s="97" t="s">
        <v>5117</v>
      </c>
      <c r="J1306" s="96" t="s">
        <v>5024</v>
      </c>
      <c r="K1306" s="96" t="s">
        <v>2355</v>
      </c>
      <c r="L1306" s="97">
        <v>2</v>
      </c>
      <c r="M1306" s="97" t="s">
        <v>29</v>
      </c>
      <c r="P1306" t="str">
        <f t="shared" si="244"/>
        <v>BOLAÑOS </v>
      </c>
      <c r="Q1306" t="str">
        <f t="shared" si="245"/>
        <v>PORTILO</v>
      </c>
      <c r="R1306" t="str">
        <f t="shared" si="246"/>
        <v>ROXANA </v>
      </c>
      <c r="S1306" t="str">
        <f t="shared" si="247"/>
        <v>MUJER</v>
      </c>
      <c r="T1306" t="str">
        <f t="shared" si="248"/>
        <v>41</v>
      </c>
      <c r="U1306" t="str">
        <f t="shared" si="249"/>
        <v>3325687246</v>
      </c>
      <c r="V1306" t="str">
        <f t="shared" si="250"/>
        <v>SILVESTRE REVUELTAS</v>
      </c>
      <c r="W1306" t="str">
        <f t="shared" si="251"/>
        <v>36B</v>
      </c>
      <c r="X1306" t="str">
        <f t="shared" si="252"/>
        <v>SANTA CECILIA </v>
      </c>
      <c r="Y1306" t="str">
        <f t="shared" si="253"/>
        <v>CABECERA</v>
      </c>
      <c r="Z1306" t="str">
        <f t="shared" si="254"/>
        <v>2</v>
      </c>
      <c r="AA1306" t="str">
        <f t="shared" si="255"/>
        <v>MADRE SOLTERA</v>
      </c>
    </row>
    <row r="1307" spans="2:27" x14ac:dyDescent="0.25">
      <c r="B1307" s="97" t="s">
        <v>4186</v>
      </c>
      <c r="C1307" s="97" t="s">
        <v>4775</v>
      </c>
      <c r="D1307" s="97" t="s">
        <v>926</v>
      </c>
      <c r="E1307" s="97" t="s">
        <v>1333</v>
      </c>
      <c r="F1307" s="97">
        <v>62</v>
      </c>
      <c r="G1307" s="97">
        <v>3326163751</v>
      </c>
      <c r="H1307" s="97" t="s">
        <v>5118</v>
      </c>
      <c r="I1307" s="97">
        <v>26</v>
      </c>
      <c r="J1307" s="96" t="s">
        <v>5024</v>
      </c>
      <c r="K1307" s="96" t="s">
        <v>2355</v>
      </c>
      <c r="L1307" s="97" t="s">
        <v>3399</v>
      </c>
      <c r="M1307" s="97" t="s">
        <v>1885</v>
      </c>
      <c r="P1307" t="str">
        <f t="shared" si="244"/>
        <v>TAPIA </v>
      </c>
      <c r="Q1307" t="str">
        <f t="shared" si="245"/>
        <v>ESCOTO</v>
      </c>
      <c r="R1307" t="str">
        <f t="shared" si="246"/>
        <v>ELVIRA</v>
      </c>
      <c r="S1307" t="str">
        <f t="shared" si="247"/>
        <v>F</v>
      </c>
      <c r="T1307" t="str">
        <f t="shared" si="248"/>
        <v>62</v>
      </c>
      <c r="U1307" t="str">
        <f t="shared" si="249"/>
        <v>3326163751</v>
      </c>
      <c r="V1307" t="str">
        <f t="shared" si="250"/>
        <v>SILVESTRE REVUELTAS</v>
      </c>
      <c r="W1307" t="str">
        <f t="shared" si="251"/>
        <v>26</v>
      </c>
      <c r="X1307" t="str">
        <f t="shared" si="252"/>
        <v>SANTA CECILIA </v>
      </c>
      <c r="Y1307" t="str">
        <f t="shared" si="253"/>
        <v>CABECERA</v>
      </c>
      <c r="Z1307" t="str">
        <f t="shared" si="254"/>
        <v>S/D</v>
      </c>
      <c r="AA1307" t="str">
        <f t="shared" si="255"/>
        <v>MADRE SOLTERA</v>
      </c>
    </row>
    <row r="1308" spans="2:27" x14ac:dyDescent="0.25">
      <c r="B1308" s="96" t="s">
        <v>180</v>
      </c>
      <c r="C1308" s="96" t="s">
        <v>384</v>
      </c>
      <c r="D1308" s="96" t="s">
        <v>1201</v>
      </c>
      <c r="E1308" s="96" t="s">
        <v>33</v>
      </c>
      <c r="F1308" s="97">
        <v>37</v>
      </c>
      <c r="G1308" s="96">
        <v>3324126113</v>
      </c>
      <c r="H1308" s="97" t="s">
        <v>1596</v>
      </c>
      <c r="I1308" s="96">
        <v>45</v>
      </c>
      <c r="J1308" s="96" t="s">
        <v>5024</v>
      </c>
      <c r="K1308" s="96" t="s">
        <v>2355</v>
      </c>
      <c r="L1308" s="97">
        <v>6</v>
      </c>
      <c r="M1308" s="97" t="s">
        <v>3316</v>
      </c>
      <c r="P1308" t="str">
        <f t="shared" si="244"/>
        <v>LOPEZ</v>
      </c>
      <c r="Q1308" t="str">
        <f t="shared" si="245"/>
        <v>JIMENEZ</v>
      </c>
      <c r="R1308" t="str">
        <f t="shared" si="246"/>
        <v>ESTHER</v>
      </c>
      <c r="S1308" t="str">
        <f t="shared" si="247"/>
        <v>MUJER</v>
      </c>
      <c r="T1308" t="str">
        <f t="shared" si="248"/>
        <v>37</v>
      </c>
      <c r="U1308" t="str">
        <f t="shared" si="249"/>
        <v>3324126113</v>
      </c>
      <c r="V1308" t="str">
        <f t="shared" si="250"/>
        <v>SILVESTRE REVUELTAS</v>
      </c>
      <c r="W1308" t="str">
        <f t="shared" si="251"/>
        <v>45</v>
      </c>
      <c r="X1308" t="str">
        <f t="shared" si="252"/>
        <v>SANTA CECILIA </v>
      </c>
      <c r="Y1308" t="str">
        <f t="shared" si="253"/>
        <v>CABECERA</v>
      </c>
      <c r="Z1308" t="str">
        <f t="shared" si="254"/>
        <v>6</v>
      </c>
      <c r="AA1308" t="str">
        <f t="shared" si="255"/>
        <v>DESEMPLEO</v>
      </c>
    </row>
    <row r="1309" spans="2:27" x14ac:dyDescent="0.25">
      <c r="B1309" s="97" t="s">
        <v>214</v>
      </c>
      <c r="C1309" s="97"/>
      <c r="D1309" s="97" t="s">
        <v>5119</v>
      </c>
      <c r="E1309" s="97" t="s">
        <v>1333</v>
      </c>
      <c r="F1309" s="97" t="s">
        <v>3345</v>
      </c>
      <c r="G1309" s="97">
        <v>3321584071</v>
      </c>
      <c r="H1309" s="97" t="s">
        <v>5120</v>
      </c>
      <c r="I1309" s="97">
        <v>55</v>
      </c>
      <c r="J1309" s="96" t="s">
        <v>5024</v>
      </c>
      <c r="K1309" s="96" t="s">
        <v>2355</v>
      </c>
      <c r="L1309" s="97" t="s">
        <v>3399</v>
      </c>
      <c r="M1309" s="97" t="s">
        <v>3402</v>
      </c>
      <c r="P1309" t="str">
        <f t="shared" si="244"/>
        <v>ALVAREZ</v>
      </c>
      <c r="Q1309" t="str">
        <f t="shared" si="245"/>
        <v/>
      </c>
      <c r="R1309" t="str">
        <f t="shared" si="246"/>
        <v>YULI</v>
      </c>
      <c r="S1309" t="str">
        <f t="shared" si="247"/>
        <v>F</v>
      </c>
      <c r="T1309" t="str">
        <f t="shared" si="248"/>
        <v>N/D</v>
      </c>
      <c r="U1309" t="str">
        <f t="shared" si="249"/>
        <v>3321584071</v>
      </c>
      <c r="V1309" t="str">
        <f t="shared" si="250"/>
        <v>UNIVERSIDAD</v>
      </c>
      <c r="W1309" t="str">
        <f t="shared" si="251"/>
        <v>55</v>
      </c>
      <c r="X1309" t="str">
        <f t="shared" si="252"/>
        <v>SANTA CECILIA </v>
      </c>
      <c r="Y1309" t="str">
        <f t="shared" si="253"/>
        <v>CABECERA</v>
      </c>
      <c r="Z1309" t="str">
        <f t="shared" si="254"/>
        <v>S/D</v>
      </c>
      <c r="AA1309" t="str">
        <f t="shared" si="255"/>
        <v>H</v>
      </c>
    </row>
    <row r="1310" spans="2:27" x14ac:dyDescent="0.25">
      <c r="B1310" s="96" t="s">
        <v>4277</v>
      </c>
      <c r="C1310" s="96" t="s">
        <v>5121</v>
      </c>
      <c r="D1310" s="96" t="s">
        <v>182</v>
      </c>
      <c r="E1310" s="96" t="s">
        <v>33</v>
      </c>
      <c r="F1310" s="96">
        <v>65</v>
      </c>
      <c r="G1310" s="96">
        <v>3310943958</v>
      </c>
      <c r="H1310" s="97" t="s">
        <v>1476</v>
      </c>
      <c r="I1310" s="96">
        <v>144</v>
      </c>
      <c r="J1310" s="96" t="s">
        <v>5024</v>
      </c>
      <c r="K1310" s="96" t="s">
        <v>2355</v>
      </c>
      <c r="L1310" s="96"/>
      <c r="M1310" s="96"/>
      <c r="P1310" t="str">
        <f t="shared" si="244"/>
        <v>DIAZ </v>
      </c>
      <c r="Q1310" t="str">
        <f t="shared" si="245"/>
        <v>ROMAN </v>
      </c>
      <c r="R1310" t="str">
        <f t="shared" si="246"/>
        <v>JOSEFINA</v>
      </c>
      <c r="S1310" t="str">
        <f t="shared" si="247"/>
        <v>MUJER</v>
      </c>
      <c r="T1310" t="str">
        <f t="shared" si="248"/>
        <v>65</v>
      </c>
      <c r="U1310" t="str">
        <f t="shared" si="249"/>
        <v>3310943958</v>
      </c>
      <c r="V1310" t="str">
        <f t="shared" si="250"/>
        <v>UNIVERSIDAD</v>
      </c>
      <c r="W1310" t="str">
        <f t="shared" si="251"/>
        <v>144</v>
      </c>
      <c r="X1310" t="str">
        <f t="shared" si="252"/>
        <v>SANTA CECILIA </v>
      </c>
      <c r="Y1310" t="str">
        <f t="shared" si="253"/>
        <v>CABECERA</v>
      </c>
      <c r="Z1310" t="str">
        <f t="shared" si="254"/>
        <v/>
      </c>
      <c r="AA1310" t="str">
        <f t="shared" si="255"/>
        <v/>
      </c>
    </row>
    <row r="1311" spans="2:27" x14ac:dyDescent="0.25">
      <c r="B1311" s="97" t="s">
        <v>1484</v>
      </c>
      <c r="C1311" s="97" t="s">
        <v>272</v>
      </c>
      <c r="D1311" s="97" t="s">
        <v>344</v>
      </c>
      <c r="E1311" s="97" t="s">
        <v>27</v>
      </c>
      <c r="F1311" s="97">
        <v>59</v>
      </c>
      <c r="G1311" s="97">
        <v>7343961</v>
      </c>
      <c r="H1311" s="97" t="s">
        <v>1476</v>
      </c>
      <c r="I1311" s="97">
        <v>147</v>
      </c>
      <c r="J1311" s="96" t="s">
        <v>5024</v>
      </c>
      <c r="K1311" s="96" t="s">
        <v>2355</v>
      </c>
      <c r="L1311" s="97">
        <v>5</v>
      </c>
      <c r="M1311" s="97" t="s">
        <v>53</v>
      </c>
      <c r="P1311" t="str">
        <f t="shared" si="244"/>
        <v>ARANA</v>
      </c>
      <c r="Q1311" t="str">
        <f t="shared" si="245"/>
        <v>RUIZ</v>
      </c>
      <c r="R1311" t="str">
        <f t="shared" si="246"/>
        <v>MARIA DEL CARMEN</v>
      </c>
      <c r="S1311" t="str">
        <f t="shared" si="247"/>
        <v>MUJER</v>
      </c>
      <c r="T1311" t="str">
        <f t="shared" si="248"/>
        <v>59</v>
      </c>
      <c r="U1311" t="str">
        <f t="shared" si="249"/>
        <v>7343961</v>
      </c>
      <c r="V1311" t="str">
        <f t="shared" si="250"/>
        <v>UNIVERSIDAD</v>
      </c>
      <c r="W1311" t="str">
        <f t="shared" si="251"/>
        <v>147</v>
      </c>
      <c r="X1311" t="str">
        <f t="shared" si="252"/>
        <v>SANTA CECILIA </v>
      </c>
      <c r="Y1311" t="str">
        <f t="shared" si="253"/>
        <v>CABECERA</v>
      </c>
      <c r="Z1311" t="str">
        <f t="shared" si="254"/>
        <v>5</v>
      </c>
      <c r="AA1311" t="str">
        <f t="shared" si="255"/>
        <v>ADULTO MAYOR</v>
      </c>
    </row>
    <row r="1312" spans="2:27" x14ac:dyDescent="0.25">
      <c r="B1312" s="96" t="s">
        <v>1668</v>
      </c>
      <c r="C1312" s="96" t="s">
        <v>223</v>
      </c>
      <c r="D1312" s="96" t="s">
        <v>1669</v>
      </c>
      <c r="E1312" s="96"/>
      <c r="F1312" s="96"/>
      <c r="G1312" s="96">
        <v>3325762834</v>
      </c>
      <c r="H1312" s="97" t="s">
        <v>1476</v>
      </c>
      <c r="I1312" s="96">
        <v>153</v>
      </c>
      <c r="J1312" s="96" t="s">
        <v>5024</v>
      </c>
      <c r="K1312" s="96" t="s">
        <v>2355</v>
      </c>
      <c r="L1312" s="96"/>
      <c r="M1312" s="96"/>
      <c r="P1312" t="str">
        <f t="shared" si="244"/>
        <v>SERRANO</v>
      </c>
      <c r="Q1312" t="str">
        <f t="shared" si="245"/>
        <v>VAZQUEZ</v>
      </c>
      <c r="R1312" t="str">
        <f t="shared" si="246"/>
        <v>ERNESTO</v>
      </c>
      <c r="S1312" t="str">
        <f t="shared" si="247"/>
        <v/>
      </c>
      <c r="T1312" t="str">
        <f t="shared" si="248"/>
        <v/>
      </c>
      <c r="U1312" t="str">
        <f t="shared" si="249"/>
        <v>3325762834</v>
      </c>
      <c r="V1312" t="str">
        <f t="shared" si="250"/>
        <v>UNIVERSIDAD</v>
      </c>
      <c r="W1312" t="str">
        <f t="shared" si="251"/>
        <v>153</v>
      </c>
      <c r="X1312" t="str">
        <f t="shared" si="252"/>
        <v>SANTA CECILIA </v>
      </c>
      <c r="Y1312" t="str">
        <f t="shared" si="253"/>
        <v>CABECERA</v>
      </c>
      <c r="Z1312" t="str">
        <f t="shared" si="254"/>
        <v/>
      </c>
      <c r="AA1312" t="str">
        <f t="shared" si="255"/>
        <v/>
      </c>
    </row>
    <row r="1313" spans="2:27" x14ac:dyDescent="0.25">
      <c r="B1313" s="97" t="s">
        <v>4039</v>
      </c>
      <c r="C1313" s="97" t="s">
        <v>1685</v>
      </c>
      <c r="D1313" s="97" t="s">
        <v>1686</v>
      </c>
      <c r="E1313" s="97" t="s">
        <v>33</v>
      </c>
      <c r="F1313" s="97">
        <v>40</v>
      </c>
      <c r="G1313" s="97">
        <v>3143586062</v>
      </c>
      <c r="H1313" s="97" t="s">
        <v>1476</v>
      </c>
      <c r="I1313" s="97">
        <v>158</v>
      </c>
      <c r="J1313" s="96" t="s">
        <v>5024</v>
      </c>
      <c r="K1313" s="96" t="s">
        <v>2355</v>
      </c>
      <c r="L1313" s="97"/>
      <c r="M1313" s="97"/>
      <c r="P1313" t="str">
        <f t="shared" si="244"/>
        <v>MURGUIA </v>
      </c>
      <c r="Q1313" t="str">
        <f t="shared" si="245"/>
        <v>CORTES</v>
      </c>
      <c r="R1313" t="str">
        <f t="shared" si="246"/>
        <v>AMALIA</v>
      </c>
      <c r="S1313" t="str">
        <f t="shared" si="247"/>
        <v>MUJER</v>
      </c>
      <c r="T1313" t="str">
        <f t="shared" si="248"/>
        <v>40</v>
      </c>
      <c r="U1313" t="str">
        <f t="shared" si="249"/>
        <v>3143586062</v>
      </c>
      <c r="V1313" t="str">
        <f t="shared" si="250"/>
        <v>UNIVERSIDAD</v>
      </c>
      <c r="W1313" t="str">
        <f t="shared" si="251"/>
        <v>158</v>
      </c>
      <c r="X1313" t="str">
        <f t="shared" si="252"/>
        <v>SANTA CECILIA </v>
      </c>
      <c r="Y1313" t="str">
        <f t="shared" si="253"/>
        <v>CABECERA</v>
      </c>
      <c r="Z1313" t="str">
        <f t="shared" si="254"/>
        <v/>
      </c>
      <c r="AA1313" t="str">
        <f t="shared" si="255"/>
        <v/>
      </c>
    </row>
    <row r="1314" spans="2:27" x14ac:dyDescent="0.25">
      <c r="B1314" s="96" t="s">
        <v>214</v>
      </c>
      <c r="C1314" s="96" t="s">
        <v>400</v>
      </c>
      <c r="D1314" s="96" t="s">
        <v>1700</v>
      </c>
      <c r="E1314" s="96"/>
      <c r="F1314" s="96"/>
      <c r="G1314" s="96">
        <v>3313380716</v>
      </c>
      <c r="H1314" s="97" t="s">
        <v>1476</v>
      </c>
      <c r="I1314" s="96">
        <v>183</v>
      </c>
      <c r="J1314" s="96" t="s">
        <v>5024</v>
      </c>
      <c r="K1314" s="96" t="s">
        <v>2355</v>
      </c>
      <c r="L1314" s="96"/>
      <c r="M1314" s="96"/>
      <c r="P1314" t="str">
        <f t="shared" si="244"/>
        <v>ALVAREZ</v>
      </c>
      <c r="Q1314" t="str">
        <f t="shared" si="245"/>
        <v>RAMIREZ</v>
      </c>
      <c r="R1314" t="str">
        <f t="shared" si="246"/>
        <v>PRICILA YAMILET</v>
      </c>
      <c r="S1314" t="str">
        <f t="shared" si="247"/>
        <v/>
      </c>
      <c r="T1314" t="str">
        <f t="shared" si="248"/>
        <v/>
      </c>
      <c r="U1314" t="str">
        <f t="shared" si="249"/>
        <v>3313380716</v>
      </c>
      <c r="V1314" t="str">
        <f t="shared" si="250"/>
        <v>UNIVERSIDAD</v>
      </c>
      <c r="W1314" t="str">
        <f t="shared" si="251"/>
        <v>183</v>
      </c>
      <c r="X1314" t="str">
        <f t="shared" si="252"/>
        <v>SANTA CECILIA </v>
      </c>
      <c r="Y1314" t="str">
        <f t="shared" si="253"/>
        <v>CABECERA</v>
      </c>
      <c r="Z1314" t="str">
        <f t="shared" si="254"/>
        <v/>
      </c>
      <c r="AA1314" t="str">
        <f t="shared" si="255"/>
        <v/>
      </c>
    </row>
    <row r="1315" spans="2:27" x14ac:dyDescent="0.25">
      <c r="B1315" s="97" t="s">
        <v>653</v>
      </c>
      <c r="C1315" s="97" t="s">
        <v>616</v>
      </c>
      <c r="D1315" s="97" t="s">
        <v>5122</v>
      </c>
      <c r="E1315" s="97"/>
      <c r="F1315" s="97"/>
      <c r="G1315" s="97">
        <v>3327959455</v>
      </c>
      <c r="H1315" s="97" t="s">
        <v>1476</v>
      </c>
      <c r="I1315" s="97">
        <v>305</v>
      </c>
      <c r="J1315" s="96" t="s">
        <v>5024</v>
      </c>
      <c r="K1315" s="96" t="s">
        <v>2355</v>
      </c>
      <c r="L1315" s="97"/>
      <c r="M1315" s="97"/>
      <c r="P1315" t="str">
        <f t="shared" si="244"/>
        <v>SOLÍS</v>
      </c>
      <c r="Q1315" t="str">
        <f t="shared" si="245"/>
        <v>VELÁZQUEZ</v>
      </c>
      <c r="R1315" t="str">
        <f t="shared" si="246"/>
        <v>FATIMA</v>
      </c>
      <c r="S1315" t="str">
        <f t="shared" si="247"/>
        <v/>
      </c>
      <c r="T1315" t="str">
        <f t="shared" si="248"/>
        <v/>
      </c>
      <c r="U1315" t="str">
        <f t="shared" si="249"/>
        <v>3327959455</v>
      </c>
      <c r="V1315" t="str">
        <f t="shared" si="250"/>
        <v>UNIVERSIDAD</v>
      </c>
      <c r="W1315" t="str">
        <f t="shared" si="251"/>
        <v>305</v>
      </c>
      <c r="X1315" t="str">
        <f t="shared" si="252"/>
        <v>SANTA CECILIA </v>
      </c>
      <c r="Y1315" t="str">
        <f t="shared" si="253"/>
        <v>CABECERA</v>
      </c>
      <c r="Z1315" t="str">
        <f t="shared" si="254"/>
        <v/>
      </c>
      <c r="AA1315" t="str">
        <f t="shared" si="255"/>
        <v/>
      </c>
    </row>
    <row r="1316" spans="2:27" x14ac:dyDescent="0.25">
      <c r="B1316" s="97" t="s">
        <v>4070</v>
      </c>
      <c r="C1316" s="97" t="s">
        <v>5123</v>
      </c>
      <c r="D1316" s="97" t="s">
        <v>5124</v>
      </c>
      <c r="E1316" s="97" t="s">
        <v>1333</v>
      </c>
      <c r="F1316" s="97">
        <v>50</v>
      </c>
      <c r="G1316" s="97">
        <v>3322325465</v>
      </c>
      <c r="H1316" s="97" t="s">
        <v>5120</v>
      </c>
      <c r="I1316" s="97" t="s">
        <v>5125</v>
      </c>
      <c r="J1316" s="96" t="s">
        <v>5024</v>
      </c>
      <c r="K1316" s="96" t="s">
        <v>2355</v>
      </c>
      <c r="L1316" s="97" t="s">
        <v>3399</v>
      </c>
      <c r="M1316" s="97" t="s">
        <v>3399</v>
      </c>
      <c r="P1316" t="str">
        <f t="shared" si="244"/>
        <v>VALDIVIA </v>
      </c>
      <c r="Q1316" t="str">
        <f t="shared" si="245"/>
        <v>PLSCENCIA </v>
      </c>
      <c r="R1316" t="str">
        <f t="shared" si="246"/>
        <v>BERTHA ALICIA </v>
      </c>
      <c r="S1316" t="str">
        <f t="shared" si="247"/>
        <v>F</v>
      </c>
      <c r="T1316" t="str">
        <f t="shared" si="248"/>
        <v>50</v>
      </c>
      <c r="U1316" t="str">
        <f t="shared" si="249"/>
        <v>3322325465</v>
      </c>
      <c r="V1316" t="str">
        <f t="shared" si="250"/>
        <v>UNIVERSIDAD</v>
      </c>
      <c r="W1316" t="str">
        <f t="shared" si="251"/>
        <v>149-E</v>
      </c>
      <c r="X1316" t="str">
        <f t="shared" si="252"/>
        <v>SANTA CECILIA </v>
      </c>
      <c r="Y1316" t="str">
        <f t="shared" si="253"/>
        <v>CABECERA</v>
      </c>
      <c r="Z1316" t="str">
        <f t="shared" si="254"/>
        <v>S/D</v>
      </c>
      <c r="AA1316" t="str">
        <f t="shared" si="255"/>
        <v>S/D</v>
      </c>
    </row>
    <row r="1317" spans="2:27" x14ac:dyDescent="0.25">
      <c r="B1317" s="97" t="s">
        <v>2093</v>
      </c>
      <c r="C1317" s="97" t="s">
        <v>2044</v>
      </c>
      <c r="D1317" s="97" t="s">
        <v>5126</v>
      </c>
      <c r="E1317" s="97" t="s">
        <v>1333</v>
      </c>
      <c r="F1317" s="97">
        <v>65</v>
      </c>
      <c r="G1317" s="97">
        <v>3327862948</v>
      </c>
      <c r="H1317" s="97" t="s">
        <v>5127</v>
      </c>
      <c r="I1317" s="97">
        <v>103</v>
      </c>
      <c r="J1317" s="96" t="s">
        <v>5024</v>
      </c>
      <c r="K1317" s="96" t="s">
        <v>2355</v>
      </c>
      <c r="L1317" s="97">
        <v>4</v>
      </c>
      <c r="M1317" s="97" t="s">
        <v>4374</v>
      </c>
      <c r="P1317" t="str">
        <f t="shared" si="244"/>
        <v>RIZO</v>
      </c>
      <c r="Q1317" t="str">
        <f t="shared" si="245"/>
        <v>DE LEON</v>
      </c>
      <c r="R1317" t="str">
        <f t="shared" si="246"/>
        <v>LIANDRA </v>
      </c>
      <c r="S1317" t="str">
        <f t="shared" si="247"/>
        <v>F</v>
      </c>
      <c r="T1317" t="str">
        <f t="shared" si="248"/>
        <v>65</v>
      </c>
      <c r="U1317" t="str">
        <f t="shared" si="249"/>
        <v>3327862948</v>
      </c>
      <c r="V1317" t="str">
        <f t="shared" si="250"/>
        <v>UNIVERSIDAD </v>
      </c>
      <c r="W1317" t="str">
        <f t="shared" si="251"/>
        <v>103</v>
      </c>
      <c r="X1317" t="str">
        <f t="shared" si="252"/>
        <v>SANTA CECILIA </v>
      </c>
      <c r="Y1317" t="str">
        <f t="shared" si="253"/>
        <v>CABECERA</v>
      </c>
      <c r="Z1317" t="str">
        <f t="shared" si="254"/>
        <v>4</v>
      </c>
      <c r="AA1317" t="str">
        <f t="shared" si="255"/>
        <v>ADULTO MAYOR </v>
      </c>
    </row>
    <row r="1318" spans="2:27" x14ac:dyDescent="0.25">
      <c r="B1318" s="97" t="s">
        <v>163</v>
      </c>
      <c r="C1318" s="97" t="s">
        <v>1073</v>
      </c>
      <c r="D1318" s="97" t="s">
        <v>5128</v>
      </c>
      <c r="E1318" s="97" t="s">
        <v>27</v>
      </c>
      <c r="F1318" s="97">
        <v>49</v>
      </c>
      <c r="G1318" s="97">
        <v>33936052</v>
      </c>
      <c r="H1318" s="97" t="s">
        <v>5129</v>
      </c>
      <c r="I1318" s="97">
        <v>412</v>
      </c>
      <c r="J1318" s="96" t="s">
        <v>5024</v>
      </c>
      <c r="K1318" s="96" t="s">
        <v>2355</v>
      </c>
      <c r="L1318" s="97">
        <v>5</v>
      </c>
      <c r="M1318" s="97" t="s">
        <v>2970</v>
      </c>
      <c r="P1318" t="str">
        <f t="shared" si="244"/>
        <v>HERRERA</v>
      </c>
      <c r="Q1318" t="str">
        <f t="shared" si="245"/>
        <v>TRUJILLO</v>
      </c>
      <c r="R1318" t="str">
        <f t="shared" si="246"/>
        <v>FANY ASUCENA</v>
      </c>
      <c r="S1318" t="str">
        <f t="shared" si="247"/>
        <v>MUJER</v>
      </c>
      <c r="T1318" t="str">
        <f t="shared" si="248"/>
        <v>49</v>
      </c>
      <c r="U1318" t="str">
        <f t="shared" si="249"/>
        <v>33936052</v>
      </c>
      <c r="V1318" t="str">
        <f t="shared" si="250"/>
        <v>XICOTENCALT</v>
      </c>
      <c r="W1318" t="str">
        <f t="shared" si="251"/>
        <v>412</v>
      </c>
      <c r="X1318" t="str">
        <f t="shared" si="252"/>
        <v>SANTA CECILIA </v>
      </c>
      <c r="Y1318" t="str">
        <f t="shared" si="253"/>
        <v>CABECERA</v>
      </c>
      <c r="Z1318" t="str">
        <f t="shared" si="254"/>
        <v>5</v>
      </c>
      <c r="AA1318" t="str">
        <f t="shared" si="255"/>
        <v>DESEMPLEADA</v>
      </c>
    </row>
    <row r="1319" spans="2:27" x14ac:dyDescent="0.25">
      <c r="B1319" s="97" t="s">
        <v>51</v>
      </c>
      <c r="C1319" s="97" t="s">
        <v>184</v>
      </c>
      <c r="D1319" s="97" t="s">
        <v>2933</v>
      </c>
      <c r="E1319" s="97" t="s">
        <v>27</v>
      </c>
      <c r="F1319" s="97">
        <v>31</v>
      </c>
      <c r="G1319" s="97">
        <v>3322264556</v>
      </c>
      <c r="H1319" s="97" t="s">
        <v>5129</v>
      </c>
      <c r="I1319" s="97">
        <v>414</v>
      </c>
      <c r="J1319" s="96" t="s">
        <v>5024</v>
      </c>
      <c r="K1319" s="96" t="s">
        <v>2355</v>
      </c>
      <c r="L1319" s="97">
        <v>3</v>
      </c>
      <c r="M1319" s="97" t="s">
        <v>2970</v>
      </c>
      <c r="P1319" t="str">
        <f t="shared" si="244"/>
        <v>JIMENEZ</v>
      </c>
      <c r="Q1319" t="str">
        <f t="shared" si="245"/>
        <v>MARTINEZ</v>
      </c>
      <c r="R1319" t="str">
        <f t="shared" si="246"/>
        <v>YADIRA</v>
      </c>
      <c r="S1319" t="str">
        <f t="shared" si="247"/>
        <v>MUJER</v>
      </c>
      <c r="T1319" t="str">
        <f t="shared" si="248"/>
        <v>31</v>
      </c>
      <c r="U1319" t="str">
        <f t="shared" si="249"/>
        <v>3322264556</v>
      </c>
      <c r="V1319" t="str">
        <f t="shared" si="250"/>
        <v>XICOTENCALT</v>
      </c>
      <c r="W1319" t="str">
        <f t="shared" si="251"/>
        <v>414</v>
      </c>
      <c r="X1319" t="str">
        <f t="shared" si="252"/>
        <v>SANTA CECILIA </v>
      </c>
      <c r="Y1319" t="str">
        <f t="shared" si="253"/>
        <v>CABECERA</v>
      </c>
      <c r="Z1319" t="str">
        <f t="shared" si="254"/>
        <v>3</v>
      </c>
      <c r="AA1319" t="str">
        <f t="shared" si="255"/>
        <v>DESEMPLEADA</v>
      </c>
    </row>
    <row r="1320" spans="2:27" x14ac:dyDescent="0.25">
      <c r="B1320" s="97" t="s">
        <v>5130</v>
      </c>
      <c r="C1320" s="97" t="s">
        <v>4241</v>
      </c>
      <c r="D1320" s="97" t="s">
        <v>5131</v>
      </c>
      <c r="E1320" s="97" t="s">
        <v>3510</v>
      </c>
      <c r="F1320" s="97">
        <v>51</v>
      </c>
      <c r="G1320" s="97">
        <v>3317166542</v>
      </c>
      <c r="H1320" s="97" t="s">
        <v>1624</v>
      </c>
      <c r="I1320" s="97">
        <v>202</v>
      </c>
      <c r="J1320" s="96" t="s">
        <v>5024</v>
      </c>
      <c r="K1320" s="96" t="s">
        <v>2355</v>
      </c>
      <c r="L1320" s="97">
        <v>3</v>
      </c>
      <c r="M1320" s="97"/>
      <c r="P1320" t="str">
        <f t="shared" si="244"/>
        <v>DE ARCOS </v>
      </c>
      <c r="Q1320" t="str">
        <f t="shared" si="245"/>
        <v>AGUIRRE </v>
      </c>
      <c r="R1320" t="str">
        <f t="shared" si="246"/>
        <v>ERNESTO</v>
      </c>
      <c r="S1320" t="str">
        <f t="shared" si="247"/>
        <v>HOMBRE </v>
      </c>
      <c r="T1320" t="str">
        <f t="shared" si="248"/>
        <v>51</v>
      </c>
      <c r="U1320" t="str">
        <f t="shared" si="249"/>
        <v>3317166542</v>
      </c>
      <c r="V1320" t="str">
        <f t="shared" si="250"/>
        <v>XICOTENCATL</v>
      </c>
      <c r="W1320" t="str">
        <f t="shared" si="251"/>
        <v>202</v>
      </c>
      <c r="X1320" t="str">
        <f t="shared" si="252"/>
        <v>SANTA CECILIA </v>
      </c>
      <c r="Y1320" t="str">
        <f t="shared" si="253"/>
        <v>CABECERA</v>
      </c>
      <c r="Z1320" t="str">
        <f t="shared" si="254"/>
        <v>3</v>
      </c>
      <c r="AA1320" t="str">
        <f t="shared" si="255"/>
        <v/>
      </c>
    </row>
    <row r="1321" spans="2:27" x14ac:dyDescent="0.25">
      <c r="B1321" s="97" t="s">
        <v>71</v>
      </c>
      <c r="C1321" s="97" t="s">
        <v>341</v>
      </c>
      <c r="D1321" s="97" t="s">
        <v>1699</v>
      </c>
      <c r="E1321" s="97" t="s">
        <v>33</v>
      </c>
      <c r="F1321" s="97">
        <v>36</v>
      </c>
      <c r="G1321" s="97">
        <v>3310395500</v>
      </c>
      <c r="H1321" s="97" t="s">
        <v>1624</v>
      </c>
      <c r="I1321" s="97">
        <v>400</v>
      </c>
      <c r="J1321" s="96" t="s">
        <v>5024</v>
      </c>
      <c r="K1321" s="96" t="s">
        <v>2355</v>
      </c>
      <c r="L1321" s="97"/>
      <c r="M1321" s="97"/>
      <c r="P1321" t="str">
        <f t="shared" si="244"/>
        <v>HERNÁNDEZ</v>
      </c>
      <c r="Q1321" t="str">
        <f t="shared" si="245"/>
        <v>NUÑO</v>
      </c>
      <c r="R1321" t="str">
        <f t="shared" si="246"/>
        <v>JUAN CARLOS</v>
      </c>
      <c r="S1321" t="str">
        <f t="shared" si="247"/>
        <v>MUJER</v>
      </c>
      <c r="T1321" t="str">
        <f t="shared" si="248"/>
        <v>36</v>
      </c>
      <c r="U1321" t="str">
        <f t="shared" si="249"/>
        <v>3310395500</v>
      </c>
      <c r="V1321" t="str">
        <f t="shared" si="250"/>
        <v>XICOTENCATL</v>
      </c>
      <c r="W1321" t="str">
        <f t="shared" si="251"/>
        <v>400</v>
      </c>
      <c r="X1321" t="str">
        <f t="shared" si="252"/>
        <v>SANTA CECILIA </v>
      </c>
      <c r="Y1321" t="str">
        <f t="shared" si="253"/>
        <v>CABECERA</v>
      </c>
      <c r="Z1321" t="str">
        <f t="shared" si="254"/>
        <v/>
      </c>
      <c r="AA1321" t="str">
        <f t="shared" si="255"/>
        <v/>
      </c>
    </row>
    <row r="1322" spans="2:27" x14ac:dyDescent="0.25">
      <c r="B1322" s="97" t="s">
        <v>3306</v>
      </c>
      <c r="C1322" s="97" t="s">
        <v>5132</v>
      </c>
      <c r="D1322" s="97" t="s">
        <v>5133</v>
      </c>
      <c r="E1322" s="97" t="s">
        <v>3303</v>
      </c>
      <c r="F1322" s="97">
        <v>32</v>
      </c>
      <c r="G1322" s="97">
        <v>3315129859</v>
      </c>
      <c r="H1322" s="97" t="s">
        <v>1624</v>
      </c>
      <c r="I1322" s="97">
        <v>228</v>
      </c>
      <c r="J1322" s="96" t="s">
        <v>5024</v>
      </c>
      <c r="K1322" s="96" t="s">
        <v>2355</v>
      </c>
      <c r="L1322" s="97">
        <v>3</v>
      </c>
      <c r="M1322" s="97"/>
      <c r="P1322" t="str">
        <f t="shared" si="244"/>
        <v>MORALES </v>
      </c>
      <c r="Q1322" t="str">
        <f t="shared" si="245"/>
        <v>DE LA CRUZ </v>
      </c>
      <c r="R1322" t="str">
        <f t="shared" si="246"/>
        <v>RUTH </v>
      </c>
      <c r="S1322" t="str">
        <f t="shared" si="247"/>
        <v>MUJER </v>
      </c>
      <c r="T1322" t="str">
        <f t="shared" si="248"/>
        <v>32</v>
      </c>
      <c r="U1322" t="str">
        <f t="shared" si="249"/>
        <v>3315129859</v>
      </c>
      <c r="V1322" t="str">
        <f t="shared" si="250"/>
        <v>XICOTENCATL</v>
      </c>
      <c r="W1322" t="str">
        <f t="shared" si="251"/>
        <v>228</v>
      </c>
      <c r="X1322" t="str">
        <f t="shared" si="252"/>
        <v>SANTA CECILIA </v>
      </c>
      <c r="Y1322" t="str">
        <f t="shared" si="253"/>
        <v>CABECERA</v>
      </c>
      <c r="Z1322" t="str">
        <f t="shared" si="254"/>
        <v>3</v>
      </c>
      <c r="AA1322" t="str">
        <f t="shared" si="255"/>
        <v/>
      </c>
    </row>
    <row r="1323" spans="2:27" x14ac:dyDescent="0.25">
      <c r="B1323" s="97" t="s">
        <v>3525</v>
      </c>
      <c r="C1323" s="97" t="s">
        <v>1881</v>
      </c>
      <c r="D1323" s="97" t="s">
        <v>1857</v>
      </c>
      <c r="E1323" s="97" t="s">
        <v>33</v>
      </c>
      <c r="F1323" s="97">
        <v>45</v>
      </c>
      <c r="G1323" s="97">
        <v>3320282127</v>
      </c>
      <c r="H1323" s="97" t="s">
        <v>2830</v>
      </c>
      <c r="I1323" s="97">
        <v>65</v>
      </c>
      <c r="J1323" s="96" t="s">
        <v>5024</v>
      </c>
      <c r="K1323" s="96" t="s">
        <v>2355</v>
      </c>
      <c r="L1323" s="97">
        <v>5</v>
      </c>
      <c r="M1323" s="97" t="s">
        <v>3316</v>
      </c>
      <c r="P1323" t="str">
        <f t="shared" si="244"/>
        <v>NUÑO </v>
      </c>
      <c r="Q1323" t="str">
        <f t="shared" si="245"/>
        <v>REYNOSO</v>
      </c>
      <c r="R1323" t="str">
        <f t="shared" si="246"/>
        <v>LIDIA</v>
      </c>
      <c r="S1323" t="str">
        <f t="shared" si="247"/>
        <v>MUJER</v>
      </c>
      <c r="T1323" t="str">
        <f t="shared" si="248"/>
        <v>45</v>
      </c>
      <c r="U1323" t="str">
        <f t="shared" si="249"/>
        <v>3320282127</v>
      </c>
      <c r="V1323" t="str">
        <f t="shared" si="250"/>
        <v>PRIVADA OLIMPICA</v>
      </c>
      <c r="W1323" t="str">
        <f t="shared" si="251"/>
        <v>65</v>
      </c>
      <c r="X1323" t="str">
        <f t="shared" si="252"/>
        <v>SANTA CECILIA </v>
      </c>
      <c r="Y1323" t="str">
        <f t="shared" si="253"/>
        <v>CABECERA</v>
      </c>
      <c r="Z1323" t="str">
        <f t="shared" si="254"/>
        <v>5</v>
      </c>
      <c r="AA1323" t="str">
        <f t="shared" si="255"/>
        <v>DESEMPLEO</v>
      </c>
    </row>
    <row r="1324" spans="2:27" x14ac:dyDescent="0.25">
      <c r="B1324" s="97" t="s">
        <v>3519</v>
      </c>
      <c r="C1324" s="97" t="s">
        <v>188</v>
      </c>
      <c r="D1324" s="97" t="s">
        <v>432</v>
      </c>
      <c r="E1324" s="97" t="s">
        <v>33</v>
      </c>
      <c r="F1324" s="97">
        <v>43</v>
      </c>
      <c r="G1324" s="97">
        <v>3317413310</v>
      </c>
      <c r="H1324" s="97" t="s">
        <v>2821</v>
      </c>
      <c r="I1324" s="97">
        <v>13</v>
      </c>
      <c r="J1324" s="96" t="s">
        <v>5024</v>
      </c>
      <c r="K1324" s="96" t="s">
        <v>2355</v>
      </c>
      <c r="L1324" s="97"/>
      <c r="M1324" s="97"/>
      <c r="P1324" t="str">
        <f t="shared" si="244"/>
        <v>HERNANDEZ </v>
      </c>
      <c r="Q1324" t="str">
        <f t="shared" si="245"/>
        <v>HERNANDEZ</v>
      </c>
      <c r="R1324" t="str">
        <f t="shared" si="246"/>
        <v>MARIA GUADALUPE</v>
      </c>
      <c r="S1324" t="str">
        <f t="shared" si="247"/>
        <v>MUJER</v>
      </c>
      <c r="T1324" t="str">
        <f t="shared" si="248"/>
        <v>43</v>
      </c>
      <c r="U1324" t="str">
        <f t="shared" si="249"/>
        <v>3317413310</v>
      </c>
      <c r="V1324" t="str">
        <f t="shared" si="250"/>
        <v>MOISES SAENZ</v>
      </c>
      <c r="W1324" t="str">
        <f t="shared" si="251"/>
        <v>13</v>
      </c>
      <c r="X1324" t="str">
        <f t="shared" si="252"/>
        <v>SANTA CECILIA </v>
      </c>
      <c r="Y1324" t="str">
        <f t="shared" si="253"/>
        <v>CABECERA</v>
      </c>
      <c r="Z1324" t="str">
        <f t="shared" si="254"/>
        <v/>
      </c>
      <c r="AA1324" t="str">
        <f t="shared" si="255"/>
        <v/>
      </c>
    </row>
    <row r="1325" spans="2:27" x14ac:dyDescent="0.25">
      <c r="B1325" s="97" t="s">
        <v>503</v>
      </c>
      <c r="C1325" s="97" t="s">
        <v>422</v>
      </c>
      <c r="D1325" s="97" t="s">
        <v>798</v>
      </c>
      <c r="E1325" s="97" t="s">
        <v>33</v>
      </c>
      <c r="F1325" s="97">
        <v>43</v>
      </c>
      <c r="G1325" s="97">
        <v>3324923917</v>
      </c>
      <c r="H1325" s="97" t="s">
        <v>2389</v>
      </c>
      <c r="I1325" s="97">
        <v>86</v>
      </c>
      <c r="J1325" s="96" t="s">
        <v>5024</v>
      </c>
      <c r="K1325" s="96" t="s">
        <v>2355</v>
      </c>
      <c r="L1325" s="97">
        <v>3</v>
      </c>
      <c r="M1325" s="97" t="s">
        <v>3316</v>
      </c>
      <c r="P1325" t="str">
        <f t="shared" si="244"/>
        <v>PADILLA</v>
      </c>
      <c r="Q1325" t="str">
        <f t="shared" si="245"/>
        <v>PULIDO</v>
      </c>
      <c r="R1325" t="str">
        <f t="shared" si="246"/>
        <v>MARIA DEL ROSARIO</v>
      </c>
      <c r="S1325" t="str">
        <f t="shared" si="247"/>
        <v>MUJER</v>
      </c>
      <c r="T1325" t="str">
        <f t="shared" si="248"/>
        <v>43</v>
      </c>
      <c r="U1325" t="str">
        <f t="shared" si="249"/>
        <v>3324923917</v>
      </c>
      <c r="V1325" t="str">
        <f t="shared" si="250"/>
        <v>OLIMPICA</v>
      </c>
      <c r="W1325" t="str">
        <f t="shared" si="251"/>
        <v>86</v>
      </c>
      <c r="X1325" t="str">
        <f t="shared" si="252"/>
        <v>SANTA CECILIA </v>
      </c>
      <c r="Y1325" t="str">
        <f t="shared" si="253"/>
        <v>CABECERA</v>
      </c>
      <c r="Z1325" t="str">
        <f t="shared" si="254"/>
        <v>3</v>
      </c>
      <c r="AA1325" t="str">
        <f t="shared" si="255"/>
        <v>DESEMPLEO</v>
      </c>
    </row>
    <row r="1326" spans="2:27" x14ac:dyDescent="0.25">
      <c r="B1326" s="97" t="s">
        <v>485</v>
      </c>
      <c r="C1326" s="97" t="s">
        <v>405</v>
      </c>
      <c r="D1326" s="97" t="s">
        <v>2320</v>
      </c>
      <c r="E1326" s="97" t="s">
        <v>1871</v>
      </c>
      <c r="F1326" s="97">
        <v>58</v>
      </c>
      <c r="G1326" s="97">
        <v>3313181978</v>
      </c>
      <c r="H1326" s="97" t="s">
        <v>5134</v>
      </c>
      <c r="I1326" s="97">
        <v>66</v>
      </c>
      <c r="J1326" s="97" t="s">
        <v>2745</v>
      </c>
      <c r="K1326" s="96" t="s">
        <v>2355</v>
      </c>
      <c r="L1326" s="97">
        <v>2</v>
      </c>
      <c r="M1326" s="97" t="s">
        <v>5135</v>
      </c>
      <c r="P1326" t="str">
        <f t="shared" si="244"/>
        <v>MUÑOZ</v>
      </c>
      <c r="Q1326" t="str">
        <f t="shared" si="245"/>
        <v>JAUREGUI</v>
      </c>
      <c r="R1326" t="str">
        <f t="shared" si="246"/>
        <v>ENRIQUE</v>
      </c>
      <c r="S1326" t="str">
        <f t="shared" si="247"/>
        <v>M</v>
      </c>
      <c r="T1326" t="str">
        <f t="shared" si="248"/>
        <v>58</v>
      </c>
      <c r="U1326" t="str">
        <f t="shared" si="249"/>
        <v>3313181978</v>
      </c>
      <c r="V1326" t="str">
        <f t="shared" si="250"/>
        <v>TEOTIHUACAN </v>
      </c>
      <c r="W1326" t="str">
        <f t="shared" si="251"/>
        <v>66</v>
      </c>
      <c r="X1326" t="str">
        <f t="shared" si="252"/>
        <v>SAN JUAN</v>
      </c>
      <c r="Y1326" t="str">
        <f t="shared" si="253"/>
        <v>CABECERA</v>
      </c>
      <c r="Z1326" t="str">
        <f t="shared" si="254"/>
        <v>2</v>
      </c>
      <c r="AA1326" t="str">
        <f t="shared" si="255"/>
        <v>DESEMPLEADO </v>
      </c>
    </row>
    <row r="1327" spans="2:27" x14ac:dyDescent="0.25">
      <c r="B1327" s="97" t="s">
        <v>5080</v>
      </c>
      <c r="C1327" s="97" t="s">
        <v>5136</v>
      </c>
      <c r="D1327" s="97" t="s">
        <v>5137</v>
      </c>
      <c r="E1327" s="97" t="s">
        <v>48</v>
      </c>
      <c r="F1327" s="97"/>
      <c r="G1327" s="97"/>
      <c r="H1327" s="97" t="s">
        <v>4864</v>
      </c>
      <c r="I1327" s="97">
        <v>80</v>
      </c>
      <c r="J1327" s="96" t="s">
        <v>5024</v>
      </c>
      <c r="K1327" s="96" t="s">
        <v>2355</v>
      </c>
      <c r="L1327" s="97"/>
      <c r="M1327" s="97"/>
      <c r="P1327" t="str">
        <f t="shared" si="244"/>
        <v>RUIZ </v>
      </c>
      <c r="Q1327" t="str">
        <f t="shared" si="245"/>
        <v>BONILLA</v>
      </c>
      <c r="R1327" t="str">
        <f t="shared" si="246"/>
        <v>JOSE LUIS</v>
      </c>
      <c r="S1327" t="str">
        <f t="shared" si="247"/>
        <v>HOMBRE</v>
      </c>
      <c r="T1327" t="str">
        <f t="shared" si="248"/>
        <v/>
      </c>
      <c r="U1327" t="str">
        <f t="shared" si="249"/>
        <v/>
      </c>
      <c r="V1327" t="str">
        <f t="shared" si="250"/>
        <v>ALCALDE </v>
      </c>
      <c r="W1327" t="str">
        <f t="shared" si="251"/>
        <v>80</v>
      </c>
      <c r="X1327" t="str">
        <f t="shared" si="252"/>
        <v>SANTA CECILIA </v>
      </c>
      <c r="Y1327" t="str">
        <f t="shared" si="253"/>
        <v>CABECERA</v>
      </c>
      <c r="Z1327" t="str">
        <f t="shared" si="254"/>
        <v/>
      </c>
      <c r="AA1327" t="str">
        <f t="shared" si="255"/>
        <v/>
      </c>
    </row>
    <row r="1328" spans="2:27" x14ac:dyDescent="0.25">
      <c r="B1328" s="97" t="s">
        <v>3728</v>
      </c>
      <c r="C1328" s="97" t="s">
        <v>801</v>
      </c>
      <c r="D1328" s="97" t="s">
        <v>5138</v>
      </c>
      <c r="E1328" s="97" t="s">
        <v>27</v>
      </c>
      <c r="F1328" s="97">
        <v>22</v>
      </c>
      <c r="G1328" s="97">
        <v>4731173012</v>
      </c>
      <c r="H1328" s="97" t="s">
        <v>4754</v>
      </c>
      <c r="I1328" s="97">
        <v>281</v>
      </c>
      <c r="J1328" s="96" t="s">
        <v>5024</v>
      </c>
      <c r="K1328" s="96" t="s">
        <v>2355</v>
      </c>
      <c r="L1328" s="97"/>
      <c r="M1328" s="97"/>
      <c r="P1328" t="str">
        <f t="shared" si="244"/>
        <v>PEREZ </v>
      </c>
      <c r="Q1328" t="str">
        <f t="shared" si="245"/>
        <v>ALVAREZ</v>
      </c>
      <c r="R1328" t="str">
        <f t="shared" si="246"/>
        <v>MARITZA</v>
      </c>
      <c r="S1328" t="str">
        <f t="shared" si="247"/>
        <v>MUJER</v>
      </c>
      <c r="T1328" t="str">
        <f t="shared" si="248"/>
        <v>22</v>
      </c>
      <c r="U1328" t="str">
        <f t="shared" si="249"/>
        <v>4731173012</v>
      </c>
      <c r="V1328" t="str">
        <f t="shared" si="250"/>
        <v>SAN JOSE DEL RIO </v>
      </c>
      <c r="W1328" t="str">
        <f t="shared" si="251"/>
        <v>281</v>
      </c>
      <c r="X1328" t="str">
        <f t="shared" si="252"/>
        <v>SANTA CECILIA </v>
      </c>
      <c r="Y1328" t="str">
        <f t="shared" si="253"/>
        <v>CABECERA</v>
      </c>
      <c r="Z1328" t="str">
        <f t="shared" si="254"/>
        <v/>
      </c>
      <c r="AA1328" t="str">
        <f t="shared" si="255"/>
        <v/>
      </c>
    </row>
    <row r="1329" spans="2:27" x14ac:dyDescent="0.25">
      <c r="B1329" s="97" t="s">
        <v>1018</v>
      </c>
      <c r="C1329" s="97" t="s">
        <v>1496</v>
      </c>
      <c r="D1329" s="97" t="s">
        <v>5139</v>
      </c>
      <c r="E1329" s="97" t="s">
        <v>33</v>
      </c>
      <c r="F1329" s="97">
        <v>68</v>
      </c>
      <c r="G1329" s="97">
        <v>3310127042</v>
      </c>
      <c r="H1329" s="97" t="s">
        <v>97</v>
      </c>
      <c r="I1329" s="97">
        <v>287</v>
      </c>
      <c r="J1329" s="96" t="s">
        <v>5024</v>
      </c>
      <c r="K1329" s="96" t="s">
        <v>2355</v>
      </c>
      <c r="L1329" s="97"/>
      <c r="M1329" s="97"/>
      <c r="P1329" t="str">
        <f t="shared" si="244"/>
        <v>DIAZ</v>
      </c>
      <c r="Q1329" t="str">
        <f t="shared" si="245"/>
        <v>FERNANDEZ</v>
      </c>
      <c r="R1329" t="str">
        <f t="shared" si="246"/>
        <v>J. ASCENCION</v>
      </c>
      <c r="S1329" t="str">
        <f t="shared" si="247"/>
        <v>MUJER</v>
      </c>
      <c r="T1329" t="str">
        <f t="shared" si="248"/>
        <v>68</v>
      </c>
      <c r="U1329" t="str">
        <f t="shared" si="249"/>
        <v>3310127042</v>
      </c>
      <c r="V1329" t="str">
        <f t="shared" si="250"/>
        <v>JUAREZ</v>
      </c>
      <c r="W1329" t="str">
        <f t="shared" si="251"/>
        <v>287</v>
      </c>
      <c r="X1329" t="str">
        <f t="shared" si="252"/>
        <v>SANTA CECILIA </v>
      </c>
      <c r="Y1329" t="str">
        <f t="shared" si="253"/>
        <v>CABECERA</v>
      </c>
      <c r="Z1329" t="str">
        <f t="shared" si="254"/>
        <v/>
      </c>
      <c r="AA1329" t="str">
        <f t="shared" si="255"/>
        <v/>
      </c>
    </row>
    <row r="1330" spans="2:27" x14ac:dyDescent="0.25">
      <c r="B1330" s="97" t="s">
        <v>20</v>
      </c>
      <c r="C1330" s="97" t="s">
        <v>1611</v>
      </c>
      <c r="D1330" s="97" t="s">
        <v>1634</v>
      </c>
      <c r="E1330" s="97" t="s">
        <v>33</v>
      </c>
      <c r="F1330" s="97"/>
      <c r="G1330" s="97">
        <v>3330188958</v>
      </c>
      <c r="H1330" s="97" t="s">
        <v>4754</v>
      </c>
      <c r="I1330" s="97">
        <v>34</v>
      </c>
      <c r="J1330" s="96" t="s">
        <v>5024</v>
      </c>
      <c r="K1330" s="96" t="s">
        <v>2355</v>
      </c>
      <c r="L1330" s="97"/>
      <c r="M1330" s="97"/>
      <c r="P1330" t="str">
        <f t="shared" si="244"/>
        <v>GUTIERREZ</v>
      </c>
      <c r="Q1330" t="str">
        <f t="shared" si="245"/>
        <v>RENTERIA</v>
      </c>
      <c r="R1330" t="str">
        <f t="shared" si="246"/>
        <v>CLARITA</v>
      </c>
      <c r="S1330" t="str">
        <f t="shared" si="247"/>
        <v>MUJER</v>
      </c>
      <c r="T1330" t="str">
        <f t="shared" si="248"/>
        <v/>
      </c>
      <c r="U1330" t="str">
        <f t="shared" si="249"/>
        <v>3330188958</v>
      </c>
      <c r="V1330" t="str">
        <f t="shared" si="250"/>
        <v>SAN JOSE DEL RIO </v>
      </c>
      <c r="W1330" t="str">
        <f t="shared" si="251"/>
        <v>34</v>
      </c>
      <c r="X1330" t="str">
        <f t="shared" si="252"/>
        <v>SANTA CECILIA </v>
      </c>
      <c r="Y1330" t="str">
        <f t="shared" si="253"/>
        <v>CABECERA</v>
      </c>
      <c r="Z1330" t="str">
        <f t="shared" si="254"/>
        <v/>
      </c>
      <c r="AA1330" t="str">
        <f t="shared" si="255"/>
        <v/>
      </c>
    </row>
    <row r="1331" spans="2:27" x14ac:dyDescent="0.25">
      <c r="B1331" s="97" t="s">
        <v>341</v>
      </c>
      <c r="C1331" s="97" t="s">
        <v>437</v>
      </c>
      <c r="D1331" s="97" t="s">
        <v>5140</v>
      </c>
      <c r="E1331" s="97" t="s">
        <v>33</v>
      </c>
      <c r="F1331" s="97"/>
      <c r="G1331" s="97">
        <v>3310910455</v>
      </c>
      <c r="H1331" s="97" t="s">
        <v>5027</v>
      </c>
      <c r="I1331" s="97">
        <v>105</v>
      </c>
      <c r="J1331" s="96" t="s">
        <v>5024</v>
      </c>
      <c r="K1331" s="96" t="s">
        <v>2355</v>
      </c>
      <c r="L1331" s="97"/>
      <c r="M1331" s="97"/>
      <c r="P1331" t="str">
        <f t="shared" si="244"/>
        <v>NUÑO</v>
      </c>
      <c r="Q1331" t="str">
        <f t="shared" si="245"/>
        <v>CERVANTES</v>
      </c>
      <c r="R1331" t="str">
        <f t="shared" si="246"/>
        <v>LUIS</v>
      </c>
      <c r="S1331" t="str">
        <f t="shared" si="247"/>
        <v>MUJER</v>
      </c>
      <c r="T1331" t="str">
        <f t="shared" si="248"/>
        <v/>
      </c>
      <c r="U1331" t="str">
        <f t="shared" si="249"/>
        <v>3310910455</v>
      </c>
      <c r="V1331" t="str">
        <f t="shared" si="250"/>
        <v>ANGELA PERALTA</v>
      </c>
      <c r="W1331" t="str">
        <f t="shared" si="251"/>
        <v>105</v>
      </c>
      <c r="X1331" t="str">
        <f t="shared" si="252"/>
        <v>SANTA CECILIA </v>
      </c>
      <c r="Y1331" t="str">
        <f t="shared" si="253"/>
        <v>CABECERA</v>
      </c>
      <c r="Z1331" t="str">
        <f t="shared" si="254"/>
        <v/>
      </c>
      <c r="AA1331" t="str">
        <f t="shared" si="255"/>
        <v/>
      </c>
    </row>
    <row r="1332" spans="2:27" x14ac:dyDescent="0.25">
      <c r="B1332" s="96" t="s">
        <v>91</v>
      </c>
      <c r="C1332" s="96" t="s">
        <v>839</v>
      </c>
      <c r="D1332" s="96" t="s">
        <v>1711</v>
      </c>
      <c r="E1332" s="97" t="s">
        <v>27</v>
      </c>
      <c r="F1332" s="96"/>
      <c r="G1332" s="96">
        <v>3326265187</v>
      </c>
      <c r="H1332" s="96" t="s">
        <v>1712</v>
      </c>
      <c r="I1332" s="96" t="s">
        <v>5141</v>
      </c>
      <c r="J1332" s="97" t="s">
        <v>5142</v>
      </c>
      <c r="K1332" s="96" t="s">
        <v>2355</v>
      </c>
      <c r="L1332" s="96"/>
      <c r="M1332" s="96"/>
      <c r="P1332" t="str">
        <f t="shared" si="244"/>
        <v>VALENCIA</v>
      </c>
      <c r="Q1332" t="str">
        <f t="shared" si="245"/>
        <v>MARTINEZ</v>
      </c>
      <c r="R1332" t="str">
        <f t="shared" si="246"/>
        <v>JOANA LIZBETH</v>
      </c>
      <c r="S1332" t="str">
        <f t="shared" si="247"/>
        <v>MUJER</v>
      </c>
      <c r="T1332" t="str">
        <f t="shared" si="248"/>
        <v/>
      </c>
      <c r="U1332" t="str">
        <f t="shared" si="249"/>
        <v>3326265187</v>
      </c>
      <c r="V1332" t="str">
        <f t="shared" si="250"/>
        <v>CAMINO A SANTA CLARA</v>
      </c>
      <c r="W1332" t="str">
        <f t="shared" si="251"/>
        <v>1352A</v>
      </c>
      <c r="X1332" t="str">
        <f t="shared" si="252"/>
        <v>SANTA CLARA</v>
      </c>
      <c r="Y1332" t="str">
        <f t="shared" si="253"/>
        <v>CABECERA</v>
      </c>
      <c r="Z1332" t="str">
        <f t="shared" si="254"/>
        <v/>
      </c>
      <c r="AA1332" t="str">
        <f t="shared" si="255"/>
        <v/>
      </c>
    </row>
    <row r="1333" spans="2:27" x14ac:dyDescent="0.25">
      <c r="B1333" s="97" t="s">
        <v>1707</v>
      </c>
      <c r="C1333" s="97" t="s">
        <v>1129</v>
      </c>
      <c r="D1333" s="97" t="s">
        <v>1708</v>
      </c>
      <c r="E1333" s="97" t="s">
        <v>27</v>
      </c>
      <c r="F1333" s="97">
        <v>76</v>
      </c>
      <c r="G1333" s="97">
        <v>3314236495</v>
      </c>
      <c r="H1333" s="97" t="s">
        <v>1709</v>
      </c>
      <c r="I1333" s="97">
        <v>1699</v>
      </c>
      <c r="J1333" s="97" t="s">
        <v>5142</v>
      </c>
      <c r="K1333" s="96" t="s">
        <v>2355</v>
      </c>
      <c r="L1333" s="97">
        <v>4</v>
      </c>
      <c r="M1333" s="97" t="s">
        <v>53</v>
      </c>
      <c r="P1333" t="str">
        <f t="shared" si="244"/>
        <v>ESCAMILLA</v>
      </c>
      <c r="Q1333" t="str">
        <f t="shared" si="245"/>
        <v>HERNANDEZ</v>
      </c>
      <c r="R1333" t="str">
        <f t="shared" si="246"/>
        <v>ESPERANZA</v>
      </c>
      <c r="S1333" t="str">
        <f t="shared" si="247"/>
        <v>MUJER</v>
      </c>
      <c r="T1333" t="str">
        <f t="shared" si="248"/>
        <v>76</v>
      </c>
      <c r="U1333" t="str">
        <f t="shared" si="249"/>
        <v>3314236495</v>
      </c>
      <c r="V1333" t="str">
        <f t="shared" si="250"/>
        <v>CAMINO A SANTA CLARA CALLE LOS BRIONES</v>
      </c>
      <c r="W1333" t="str">
        <f t="shared" si="251"/>
        <v>1699</v>
      </c>
      <c r="X1333" t="str">
        <f t="shared" si="252"/>
        <v>SANTA CLARA</v>
      </c>
      <c r="Y1333" t="str">
        <f t="shared" si="253"/>
        <v>CABECERA</v>
      </c>
      <c r="Z1333" t="str">
        <f t="shared" si="254"/>
        <v>4</v>
      </c>
      <c r="AA1333" t="str">
        <f t="shared" si="255"/>
        <v>ADULTO MAYOR</v>
      </c>
    </row>
    <row r="1334" spans="2:27" x14ac:dyDescent="0.25">
      <c r="B1334" s="97" t="s">
        <v>400</v>
      </c>
      <c r="C1334" s="97" t="s">
        <v>180</v>
      </c>
      <c r="D1334" s="97" t="s">
        <v>5143</v>
      </c>
      <c r="E1334" s="97" t="s">
        <v>27</v>
      </c>
      <c r="F1334" s="97" t="s">
        <v>3345</v>
      </c>
      <c r="G1334" s="97">
        <v>3312878693</v>
      </c>
      <c r="H1334" s="97" t="s">
        <v>5144</v>
      </c>
      <c r="I1334" s="97">
        <v>1705</v>
      </c>
      <c r="J1334" s="97" t="s">
        <v>5142</v>
      </c>
      <c r="K1334" s="96" t="s">
        <v>2355</v>
      </c>
      <c r="L1334" s="97">
        <v>3</v>
      </c>
      <c r="M1334" s="97" t="s">
        <v>1885</v>
      </c>
      <c r="P1334" t="str">
        <f t="shared" si="244"/>
        <v>RAMIREZ</v>
      </c>
      <c r="Q1334" t="str">
        <f t="shared" si="245"/>
        <v>LOPEZ</v>
      </c>
      <c r="R1334" t="str">
        <f t="shared" si="246"/>
        <v>NAYELI LIZETH</v>
      </c>
      <c r="S1334" t="str">
        <f t="shared" si="247"/>
        <v>MUJER</v>
      </c>
      <c r="T1334" t="str">
        <f t="shared" si="248"/>
        <v>N/D</v>
      </c>
      <c r="U1334" t="str">
        <f t="shared" si="249"/>
        <v>3312878693</v>
      </c>
      <c r="V1334" t="str">
        <f t="shared" si="250"/>
        <v>PRIVADA BRIONES</v>
      </c>
      <c r="W1334" t="str">
        <f t="shared" si="251"/>
        <v>1705</v>
      </c>
      <c r="X1334" t="str">
        <f t="shared" si="252"/>
        <v>SANTA CLARA</v>
      </c>
      <c r="Y1334" t="str">
        <f t="shared" si="253"/>
        <v>CABECERA</v>
      </c>
      <c r="Z1334" t="str">
        <f t="shared" si="254"/>
        <v>3</v>
      </c>
      <c r="AA1334" t="str">
        <f t="shared" si="255"/>
        <v>MADRE SOLTERA</v>
      </c>
    </row>
    <row r="1335" spans="2:27" x14ac:dyDescent="0.25">
      <c r="B1335" s="97" t="s">
        <v>3802</v>
      </c>
      <c r="C1335" s="97" t="s">
        <v>4305</v>
      </c>
      <c r="D1335" s="97" t="s">
        <v>4172</v>
      </c>
      <c r="E1335" s="97" t="s">
        <v>3303</v>
      </c>
      <c r="F1335" s="97">
        <v>60</v>
      </c>
      <c r="G1335" s="97">
        <v>3324902624</v>
      </c>
      <c r="H1335" s="97" t="s">
        <v>5145</v>
      </c>
      <c r="I1335" s="97">
        <v>1352</v>
      </c>
      <c r="J1335" s="97" t="s">
        <v>5142</v>
      </c>
      <c r="K1335" s="96" t="s">
        <v>2355</v>
      </c>
      <c r="L1335" s="97">
        <v>3</v>
      </c>
      <c r="M1335" s="97"/>
      <c r="P1335" t="str">
        <f t="shared" si="244"/>
        <v>GOMEZ </v>
      </c>
      <c r="Q1335" t="str">
        <f t="shared" si="245"/>
        <v>MURGUIA </v>
      </c>
      <c r="R1335" t="str">
        <f t="shared" si="246"/>
        <v>GEMA </v>
      </c>
      <c r="S1335" t="str">
        <f t="shared" si="247"/>
        <v>MUJER </v>
      </c>
      <c r="T1335" t="str">
        <f t="shared" si="248"/>
        <v>60</v>
      </c>
      <c r="U1335" t="str">
        <f t="shared" si="249"/>
        <v>3324902624</v>
      </c>
      <c r="V1335" t="str">
        <f t="shared" si="250"/>
        <v>STA. CLARA </v>
      </c>
      <c r="W1335" t="str">
        <f t="shared" si="251"/>
        <v>1352</v>
      </c>
      <c r="X1335" t="str">
        <f t="shared" si="252"/>
        <v>SANTA CLARA</v>
      </c>
      <c r="Y1335" t="str">
        <f t="shared" si="253"/>
        <v>CABECERA</v>
      </c>
      <c r="Z1335" t="str">
        <f t="shared" si="254"/>
        <v>3</v>
      </c>
      <c r="AA1335" t="str">
        <f t="shared" si="255"/>
        <v/>
      </c>
    </row>
    <row r="1336" spans="2:27" x14ac:dyDescent="0.25">
      <c r="B1336" s="97" t="s">
        <v>1731</v>
      </c>
      <c r="C1336" s="97" t="s">
        <v>241</v>
      </c>
      <c r="D1336" s="97" t="s">
        <v>1214</v>
      </c>
      <c r="E1336" s="97" t="s">
        <v>27</v>
      </c>
      <c r="F1336" s="97">
        <v>65</v>
      </c>
      <c r="G1336" s="97">
        <v>3317547624</v>
      </c>
      <c r="H1336" s="97" t="s">
        <v>257</v>
      </c>
      <c r="I1336" s="97">
        <v>121</v>
      </c>
      <c r="J1336" s="97" t="s">
        <v>2394</v>
      </c>
      <c r="K1336" s="96" t="s">
        <v>2355</v>
      </c>
      <c r="L1336" s="97">
        <v>3</v>
      </c>
      <c r="M1336" s="97" t="s">
        <v>66</v>
      </c>
      <c r="P1336" t="str">
        <f t="shared" si="244"/>
        <v>AREVALOS</v>
      </c>
      <c r="Q1336" t="str">
        <f t="shared" si="245"/>
        <v>GARCIA</v>
      </c>
      <c r="R1336" t="str">
        <f t="shared" si="246"/>
        <v>MARIA TERESA</v>
      </c>
      <c r="S1336" t="str">
        <f t="shared" si="247"/>
        <v>MUJER</v>
      </c>
      <c r="T1336" t="str">
        <f t="shared" si="248"/>
        <v>65</v>
      </c>
      <c r="U1336" t="str">
        <f t="shared" si="249"/>
        <v>3317547624</v>
      </c>
      <c r="V1336" t="str">
        <f t="shared" si="250"/>
        <v>ALDAMA</v>
      </c>
      <c r="W1336" t="str">
        <f t="shared" si="251"/>
        <v>121</v>
      </c>
      <c r="X1336" t="str">
        <f t="shared" si="252"/>
        <v>SANTA TERE</v>
      </c>
      <c r="Y1336" t="str">
        <f t="shared" si="253"/>
        <v>CABECERA</v>
      </c>
      <c r="Z1336" t="str">
        <f t="shared" si="254"/>
        <v>3</v>
      </c>
      <c r="AA1336" t="str">
        <f t="shared" si="255"/>
        <v>VIUDA</v>
      </c>
    </row>
    <row r="1337" spans="2:27" x14ac:dyDescent="0.25">
      <c r="B1337" s="96" t="s">
        <v>3429</v>
      </c>
      <c r="C1337" s="96" t="s">
        <v>341</v>
      </c>
      <c r="D1337" s="96" t="s">
        <v>5146</v>
      </c>
      <c r="E1337" s="96"/>
      <c r="F1337" s="96"/>
      <c r="G1337" s="96"/>
      <c r="H1337" s="97" t="s">
        <v>257</v>
      </c>
      <c r="I1337" s="96">
        <v>155</v>
      </c>
      <c r="J1337" s="97" t="s">
        <v>2394</v>
      </c>
      <c r="K1337" s="96" t="s">
        <v>2355</v>
      </c>
      <c r="L1337" s="96"/>
      <c r="M1337" s="96"/>
      <c r="P1337" t="str">
        <f t="shared" si="244"/>
        <v>RAMIREZ </v>
      </c>
      <c r="Q1337" t="str">
        <f t="shared" si="245"/>
        <v>NUÑO</v>
      </c>
      <c r="R1337" t="str">
        <f t="shared" si="246"/>
        <v>PAZ</v>
      </c>
      <c r="S1337" t="str">
        <f t="shared" si="247"/>
        <v/>
      </c>
      <c r="T1337" t="str">
        <f t="shared" si="248"/>
        <v/>
      </c>
      <c r="U1337" t="str">
        <f t="shared" si="249"/>
        <v/>
      </c>
      <c r="V1337" t="str">
        <f t="shared" si="250"/>
        <v>ALDAMA</v>
      </c>
      <c r="W1337" t="str">
        <f t="shared" si="251"/>
        <v>155</v>
      </c>
      <c r="X1337" t="str">
        <f t="shared" si="252"/>
        <v>SANTA TERE</v>
      </c>
      <c r="Y1337" t="str">
        <f t="shared" si="253"/>
        <v>CABECERA</v>
      </c>
      <c r="Z1337" t="str">
        <f t="shared" si="254"/>
        <v/>
      </c>
      <c r="AA1337" t="str">
        <f t="shared" si="255"/>
        <v/>
      </c>
    </row>
    <row r="1338" spans="2:27" x14ac:dyDescent="0.25">
      <c r="B1338" s="97" t="s">
        <v>3654</v>
      </c>
      <c r="C1338" s="97" t="s">
        <v>62</v>
      </c>
      <c r="D1338" s="97" t="s">
        <v>1757</v>
      </c>
      <c r="E1338" s="97" t="s">
        <v>27</v>
      </c>
      <c r="F1338" s="97">
        <v>27</v>
      </c>
      <c r="G1338" s="97">
        <v>3731056735</v>
      </c>
      <c r="H1338" s="97" t="s">
        <v>257</v>
      </c>
      <c r="I1338" s="97" t="s">
        <v>5147</v>
      </c>
      <c r="J1338" s="97" t="s">
        <v>2394</v>
      </c>
      <c r="K1338" s="96" t="s">
        <v>2355</v>
      </c>
      <c r="L1338" s="97">
        <v>5</v>
      </c>
      <c r="M1338" s="97" t="s">
        <v>29</v>
      </c>
      <c r="P1338" t="str">
        <f t="shared" si="244"/>
        <v>REYNOSO </v>
      </c>
      <c r="Q1338" t="str">
        <f t="shared" si="245"/>
        <v>GONZALEZ</v>
      </c>
      <c r="R1338" t="str">
        <f t="shared" si="246"/>
        <v>MAYRA YESENIA</v>
      </c>
      <c r="S1338" t="str">
        <f t="shared" si="247"/>
        <v>MUJER</v>
      </c>
      <c r="T1338" t="str">
        <f t="shared" si="248"/>
        <v>27</v>
      </c>
      <c r="U1338" t="str">
        <f t="shared" si="249"/>
        <v>3731056735</v>
      </c>
      <c r="V1338" t="str">
        <f t="shared" si="250"/>
        <v>ALDAMA</v>
      </c>
      <c r="W1338" t="str">
        <f t="shared" si="251"/>
        <v>143A</v>
      </c>
      <c r="X1338" t="str">
        <f t="shared" si="252"/>
        <v>SANTA TERE</v>
      </c>
      <c r="Y1338" t="str">
        <f t="shared" si="253"/>
        <v>CABECERA</v>
      </c>
      <c r="Z1338" t="str">
        <f t="shared" si="254"/>
        <v>5</v>
      </c>
      <c r="AA1338" t="str">
        <f t="shared" si="255"/>
        <v>MADRE SOLTERA</v>
      </c>
    </row>
    <row r="1339" spans="2:27" x14ac:dyDescent="0.25">
      <c r="B1339" s="97" t="s">
        <v>5148</v>
      </c>
      <c r="C1339" s="97" t="s">
        <v>3299</v>
      </c>
      <c r="D1339" s="97" t="s">
        <v>3765</v>
      </c>
      <c r="E1339" s="97" t="s">
        <v>3292</v>
      </c>
      <c r="F1339" s="97">
        <v>70</v>
      </c>
      <c r="G1339" s="97"/>
      <c r="H1339" s="97" t="s">
        <v>5149</v>
      </c>
      <c r="I1339" s="97">
        <v>91</v>
      </c>
      <c r="J1339" s="97" t="s">
        <v>2394</v>
      </c>
      <c r="K1339" s="96" t="s">
        <v>2355</v>
      </c>
      <c r="L1339" s="97"/>
      <c r="M1339" s="97"/>
      <c r="P1339" t="str">
        <f t="shared" si="244"/>
        <v>DELGADILLO </v>
      </c>
      <c r="Q1339" t="str">
        <f t="shared" si="245"/>
        <v>LOPEZ </v>
      </c>
      <c r="R1339" t="str">
        <f t="shared" si="246"/>
        <v>ROSA </v>
      </c>
      <c r="S1339" t="str">
        <f t="shared" si="247"/>
        <v>MUJER </v>
      </c>
      <c r="T1339" t="str">
        <f t="shared" si="248"/>
        <v>70</v>
      </c>
      <c r="U1339" t="str">
        <f t="shared" si="249"/>
        <v/>
      </c>
      <c r="V1339" t="str">
        <f t="shared" si="250"/>
        <v>ALDAMA </v>
      </c>
      <c r="W1339" t="str">
        <f t="shared" si="251"/>
        <v>91</v>
      </c>
      <c r="X1339" t="str">
        <f t="shared" si="252"/>
        <v>SANTA TERE</v>
      </c>
      <c r="Y1339" t="str">
        <f t="shared" si="253"/>
        <v>CABECERA</v>
      </c>
      <c r="Z1339" t="str">
        <f t="shared" si="254"/>
        <v/>
      </c>
      <c r="AA1339" t="str">
        <f t="shared" si="255"/>
        <v/>
      </c>
    </row>
    <row r="1340" spans="2:27" x14ac:dyDescent="0.25">
      <c r="B1340" s="97" t="s">
        <v>3951</v>
      </c>
      <c r="C1340" s="97" t="s">
        <v>5150</v>
      </c>
      <c r="D1340" s="97" t="s">
        <v>5151</v>
      </c>
      <c r="E1340" s="97" t="s">
        <v>3521</v>
      </c>
      <c r="F1340" s="97">
        <v>77</v>
      </c>
      <c r="G1340" s="97">
        <v>3737343096</v>
      </c>
      <c r="H1340" s="97" t="s">
        <v>5149</v>
      </c>
      <c r="I1340" s="97">
        <v>143</v>
      </c>
      <c r="J1340" s="97" t="s">
        <v>2394</v>
      </c>
      <c r="K1340" s="96" t="s">
        <v>2355</v>
      </c>
      <c r="L1340" s="97">
        <v>2</v>
      </c>
      <c r="M1340" s="97"/>
      <c r="P1340" t="str">
        <f t="shared" si="244"/>
        <v>GONZALEZ </v>
      </c>
      <c r="Q1340" t="str">
        <f t="shared" si="245"/>
        <v>VELAZQUEZ </v>
      </c>
      <c r="R1340" t="str">
        <f t="shared" si="246"/>
        <v>ANTONIO </v>
      </c>
      <c r="S1340" t="str">
        <f t="shared" si="247"/>
        <v>HOMBRE </v>
      </c>
      <c r="T1340" t="str">
        <f t="shared" si="248"/>
        <v>77</v>
      </c>
      <c r="U1340" t="str">
        <f t="shared" si="249"/>
        <v>3737343096</v>
      </c>
      <c r="V1340" t="str">
        <f t="shared" si="250"/>
        <v>ALDAMA </v>
      </c>
      <c r="W1340" t="str">
        <f t="shared" si="251"/>
        <v>143</v>
      </c>
      <c r="X1340" t="str">
        <f t="shared" si="252"/>
        <v>SANTA TERE</v>
      </c>
      <c r="Y1340" t="str">
        <f t="shared" si="253"/>
        <v>CABECERA</v>
      </c>
      <c r="Z1340" t="str">
        <f t="shared" si="254"/>
        <v>2</v>
      </c>
      <c r="AA1340" t="str">
        <f t="shared" si="255"/>
        <v/>
      </c>
    </row>
    <row r="1341" spans="2:27" x14ac:dyDescent="0.25">
      <c r="B1341" s="96" t="s">
        <v>1753</v>
      </c>
      <c r="C1341" s="96" t="s">
        <v>3421</v>
      </c>
      <c r="D1341" s="96" t="s">
        <v>3911</v>
      </c>
      <c r="E1341" s="96" t="s">
        <v>3292</v>
      </c>
      <c r="F1341" s="96"/>
      <c r="G1341" s="96">
        <v>3311392844</v>
      </c>
      <c r="H1341" s="97" t="s">
        <v>1723</v>
      </c>
      <c r="I1341" s="96" t="s">
        <v>5152</v>
      </c>
      <c r="J1341" s="97" t="s">
        <v>2394</v>
      </c>
      <c r="K1341" s="96" t="s">
        <v>2355</v>
      </c>
      <c r="L1341" s="96"/>
      <c r="M1341" s="96"/>
      <c r="P1341" t="str">
        <f t="shared" si="244"/>
        <v>ALCARAZ</v>
      </c>
      <c r="Q1341" t="str">
        <f t="shared" si="245"/>
        <v>RUIZ </v>
      </c>
      <c r="R1341" t="str">
        <f t="shared" si="246"/>
        <v>MARIA GUADALUPE </v>
      </c>
      <c r="S1341" t="str">
        <f t="shared" si="247"/>
        <v>MUJER </v>
      </c>
      <c r="T1341" t="str">
        <f t="shared" si="248"/>
        <v/>
      </c>
      <c r="U1341" t="str">
        <f t="shared" si="249"/>
        <v>3311392844</v>
      </c>
      <c r="V1341" t="str">
        <f t="shared" si="250"/>
        <v>AV. DEL TRABAJO</v>
      </c>
      <c r="W1341" t="str">
        <f t="shared" si="251"/>
        <v>15 A</v>
      </c>
      <c r="X1341" t="str">
        <f t="shared" si="252"/>
        <v>SANTA TERE</v>
      </c>
      <c r="Y1341" t="str">
        <f t="shared" si="253"/>
        <v>CABECERA</v>
      </c>
      <c r="Z1341" t="str">
        <f t="shared" si="254"/>
        <v/>
      </c>
      <c r="AA1341" t="str">
        <f t="shared" si="255"/>
        <v/>
      </c>
    </row>
    <row r="1342" spans="2:27" x14ac:dyDescent="0.25">
      <c r="B1342" s="96" t="s">
        <v>5153</v>
      </c>
      <c r="C1342" s="96" t="s">
        <v>3430</v>
      </c>
      <c r="D1342" s="96" t="s">
        <v>5154</v>
      </c>
      <c r="E1342" s="96" t="s">
        <v>3292</v>
      </c>
      <c r="F1342" s="96"/>
      <c r="G1342" s="96">
        <v>3321822806</v>
      </c>
      <c r="H1342" s="97" t="s">
        <v>1723</v>
      </c>
      <c r="I1342" s="96">
        <v>48</v>
      </c>
      <c r="J1342" s="97" t="s">
        <v>2394</v>
      </c>
      <c r="K1342" s="96" t="s">
        <v>2355</v>
      </c>
      <c r="L1342" s="96"/>
      <c r="M1342" s="96"/>
      <c r="P1342" t="str">
        <f t="shared" si="244"/>
        <v>OLIVA </v>
      </c>
      <c r="Q1342" t="str">
        <f t="shared" si="245"/>
        <v>GARCIA </v>
      </c>
      <c r="R1342" t="str">
        <f t="shared" si="246"/>
        <v>MARIA DE LOS ANGELES </v>
      </c>
      <c r="S1342" t="str">
        <f t="shared" si="247"/>
        <v>MUJER </v>
      </c>
      <c r="T1342" t="str">
        <f t="shared" si="248"/>
        <v/>
      </c>
      <c r="U1342" t="str">
        <f t="shared" si="249"/>
        <v>3321822806</v>
      </c>
      <c r="V1342" t="str">
        <f t="shared" si="250"/>
        <v>AV. DEL TRABAJO</v>
      </c>
      <c r="W1342" t="str">
        <f t="shared" si="251"/>
        <v>48</v>
      </c>
      <c r="X1342" t="str">
        <f t="shared" si="252"/>
        <v>SANTA TERE</v>
      </c>
      <c r="Y1342" t="str">
        <f t="shared" si="253"/>
        <v>CABECERA</v>
      </c>
      <c r="Z1342" t="str">
        <f t="shared" si="254"/>
        <v/>
      </c>
      <c r="AA1342" t="str">
        <f t="shared" si="255"/>
        <v/>
      </c>
    </row>
    <row r="1343" spans="2:27" x14ac:dyDescent="0.25">
      <c r="B1343" s="97" t="s">
        <v>170</v>
      </c>
      <c r="C1343" s="97" t="s">
        <v>1236</v>
      </c>
      <c r="D1343" s="97" t="s">
        <v>1237</v>
      </c>
      <c r="E1343" s="96"/>
      <c r="F1343" s="97">
        <v>43</v>
      </c>
      <c r="G1343" s="97">
        <v>3321570764</v>
      </c>
      <c r="H1343" s="97" t="s">
        <v>2786</v>
      </c>
      <c r="I1343" s="96" t="s">
        <v>3091</v>
      </c>
      <c r="J1343" s="97" t="s">
        <v>2394</v>
      </c>
      <c r="K1343" s="96" t="s">
        <v>2355</v>
      </c>
      <c r="L1343" s="96"/>
      <c r="M1343" s="96"/>
      <c r="P1343" t="str">
        <f t="shared" si="244"/>
        <v>CUEVAS</v>
      </c>
      <c r="Q1343" t="str">
        <f t="shared" si="245"/>
        <v>BARBA</v>
      </c>
      <c r="R1343" t="str">
        <f t="shared" si="246"/>
        <v>DELIA</v>
      </c>
      <c r="S1343" t="str">
        <f t="shared" si="247"/>
        <v/>
      </c>
      <c r="T1343" t="str">
        <f t="shared" si="248"/>
        <v>43</v>
      </c>
      <c r="U1343" t="str">
        <f t="shared" si="249"/>
        <v>3321570764</v>
      </c>
      <c r="V1343" t="str">
        <f t="shared" si="250"/>
        <v>AVENIDA DEL TRABAJO</v>
      </c>
      <c r="W1343" t="str">
        <f t="shared" si="251"/>
        <v>12-A</v>
      </c>
      <c r="X1343" t="str">
        <f t="shared" si="252"/>
        <v>SANTA TERE</v>
      </c>
      <c r="Y1343" t="str">
        <f t="shared" si="253"/>
        <v>CABECERA</v>
      </c>
      <c r="Z1343" t="str">
        <f t="shared" si="254"/>
        <v/>
      </c>
      <c r="AA1343" t="str">
        <f t="shared" si="255"/>
        <v/>
      </c>
    </row>
    <row r="1344" spans="2:27" x14ac:dyDescent="0.25">
      <c r="B1344" s="97" t="s">
        <v>1129</v>
      </c>
      <c r="C1344" s="97" t="s">
        <v>3346</v>
      </c>
      <c r="D1344" s="97" t="s">
        <v>5039</v>
      </c>
      <c r="E1344" s="97" t="s">
        <v>621</v>
      </c>
      <c r="F1344" s="97">
        <v>38</v>
      </c>
      <c r="G1344" s="97">
        <v>3320450733</v>
      </c>
      <c r="H1344" s="97" t="s">
        <v>1588</v>
      </c>
      <c r="I1344" s="97">
        <v>81</v>
      </c>
      <c r="J1344" s="97" t="s">
        <v>2394</v>
      </c>
      <c r="K1344" s="96" t="s">
        <v>2355</v>
      </c>
      <c r="L1344" s="97"/>
      <c r="M1344" s="97"/>
      <c r="P1344" t="str">
        <f t="shared" si="244"/>
        <v>HERNANDEZ</v>
      </c>
      <c r="Q1344" t="str">
        <f t="shared" si="245"/>
        <v>SILVA</v>
      </c>
      <c r="R1344" t="str">
        <f t="shared" si="246"/>
        <v>FRANCISCO JAVIER</v>
      </c>
      <c r="S1344" t="str">
        <f t="shared" si="247"/>
        <v>HOMBRE</v>
      </c>
      <c r="T1344" t="str">
        <f t="shared" si="248"/>
        <v>38</v>
      </c>
      <c r="U1344" t="str">
        <f t="shared" si="249"/>
        <v>3320450733</v>
      </c>
      <c r="V1344" t="str">
        <f t="shared" si="250"/>
        <v>DEGOLLADO</v>
      </c>
      <c r="W1344" t="str">
        <f t="shared" si="251"/>
        <v>81</v>
      </c>
      <c r="X1344" t="str">
        <f t="shared" si="252"/>
        <v>SANTA TERE</v>
      </c>
      <c r="Y1344" t="str">
        <f t="shared" si="253"/>
        <v>CABECERA</v>
      </c>
      <c r="Z1344" t="str">
        <f t="shared" si="254"/>
        <v/>
      </c>
      <c r="AA1344" t="str">
        <f t="shared" si="255"/>
        <v/>
      </c>
    </row>
    <row r="1345" spans="2:27" x14ac:dyDescent="0.25">
      <c r="B1345" s="97" t="s">
        <v>3430</v>
      </c>
      <c r="C1345" s="97" t="s">
        <v>1898</v>
      </c>
      <c r="D1345" s="97" t="s">
        <v>5155</v>
      </c>
      <c r="E1345" s="97" t="s">
        <v>1871</v>
      </c>
      <c r="F1345" s="97">
        <v>75</v>
      </c>
      <c r="G1345" s="97">
        <v>3737342492</v>
      </c>
      <c r="H1345" s="97" t="s">
        <v>1588</v>
      </c>
      <c r="I1345" s="97">
        <v>135</v>
      </c>
      <c r="J1345" s="97" t="s">
        <v>2394</v>
      </c>
      <c r="K1345" s="96" t="s">
        <v>2355</v>
      </c>
      <c r="L1345" s="97">
        <v>3</v>
      </c>
      <c r="M1345" s="97" t="s">
        <v>1888</v>
      </c>
      <c r="P1345" t="str">
        <f t="shared" si="244"/>
        <v>GARCIA </v>
      </c>
      <c r="Q1345" t="str">
        <f t="shared" si="245"/>
        <v>SALCEDO</v>
      </c>
      <c r="R1345" t="str">
        <f t="shared" si="246"/>
        <v>GILBERTO</v>
      </c>
      <c r="S1345" t="str">
        <f t="shared" si="247"/>
        <v>M</v>
      </c>
      <c r="T1345" t="str">
        <f t="shared" si="248"/>
        <v>75</v>
      </c>
      <c r="U1345" t="str">
        <f t="shared" si="249"/>
        <v>3737342492</v>
      </c>
      <c r="V1345" t="str">
        <f t="shared" si="250"/>
        <v>DEGOLLADO</v>
      </c>
      <c r="W1345" t="str">
        <f t="shared" si="251"/>
        <v>135</v>
      </c>
      <c r="X1345" t="str">
        <f t="shared" si="252"/>
        <v>SANTA TERE</v>
      </c>
      <c r="Y1345" t="str">
        <f t="shared" si="253"/>
        <v>CABECERA</v>
      </c>
      <c r="Z1345" t="str">
        <f t="shared" si="254"/>
        <v>3</v>
      </c>
      <c r="AA1345" t="str">
        <f t="shared" si="255"/>
        <v>ADULTO MAYOR</v>
      </c>
    </row>
    <row r="1346" spans="2:27" x14ac:dyDescent="0.25">
      <c r="B1346" s="97" t="s">
        <v>579</v>
      </c>
      <c r="C1346" s="97" t="s">
        <v>68</v>
      </c>
      <c r="D1346" s="97" t="s">
        <v>5156</v>
      </c>
      <c r="E1346" s="97" t="s">
        <v>27</v>
      </c>
      <c r="F1346" s="97">
        <v>37</v>
      </c>
      <c r="G1346" s="97">
        <v>3317921614</v>
      </c>
      <c r="H1346" s="97" t="s">
        <v>1588</v>
      </c>
      <c r="I1346" s="97">
        <v>138</v>
      </c>
      <c r="J1346" s="97" t="s">
        <v>2394</v>
      </c>
      <c r="K1346" s="96" t="s">
        <v>2355</v>
      </c>
      <c r="L1346" s="97">
        <v>5</v>
      </c>
      <c r="M1346" s="97" t="s">
        <v>29</v>
      </c>
      <c r="P1346" t="str">
        <f t="shared" ref="P1346:P1409" si="256">UPPER(B1346)</f>
        <v>GUTIERREZ</v>
      </c>
      <c r="Q1346" t="str">
        <f t="shared" ref="Q1346:Q1409" si="257">UPPER(C1346)</f>
        <v>NUÑO</v>
      </c>
      <c r="R1346" t="str">
        <f t="shared" ref="R1346:R1409" si="258">UPPER(D1346)</f>
        <v>MARIA ELENA </v>
      </c>
      <c r="S1346" t="str">
        <f t="shared" ref="S1346:S1409" si="259">UPPER(E1346)</f>
        <v>MUJER</v>
      </c>
      <c r="T1346" t="str">
        <f t="shared" ref="T1346:T1409" si="260">UPPER(F1346)</f>
        <v>37</v>
      </c>
      <c r="U1346" t="str">
        <f t="shared" ref="U1346:U1409" si="261">UPPER(G1346)</f>
        <v>3317921614</v>
      </c>
      <c r="V1346" t="str">
        <f t="shared" ref="V1346:V1409" si="262">UPPER(H1346)</f>
        <v>DEGOLLADO</v>
      </c>
      <c r="W1346" t="str">
        <f t="shared" ref="W1346:W1409" si="263">UPPER(I1346)</f>
        <v>138</v>
      </c>
      <c r="X1346" t="str">
        <f t="shared" ref="X1346:X1409" si="264">UPPER(J1346)</f>
        <v>SANTA TERE</v>
      </c>
      <c r="Y1346" t="str">
        <f t="shared" ref="Y1346:Y1409" si="265">UPPER(K1346)</f>
        <v>CABECERA</v>
      </c>
      <c r="Z1346" t="str">
        <f t="shared" ref="Z1346:Z1409" si="266">UPPER(L1346)</f>
        <v>5</v>
      </c>
      <c r="AA1346" t="str">
        <f t="shared" ref="AA1346:AA1409" si="267">UPPER(M1346)</f>
        <v>MADRE SOLTERA</v>
      </c>
    </row>
    <row r="1347" spans="2:27" x14ac:dyDescent="0.25">
      <c r="B1347" s="97" t="s">
        <v>2376</v>
      </c>
      <c r="C1347" s="97" t="s">
        <v>3596</v>
      </c>
      <c r="D1347" s="97" t="s">
        <v>5157</v>
      </c>
      <c r="E1347" s="97" t="s">
        <v>33</v>
      </c>
      <c r="F1347" s="97">
        <v>43</v>
      </c>
      <c r="G1347" s="97">
        <v>3317176910</v>
      </c>
      <c r="H1347" s="97" t="s">
        <v>1588</v>
      </c>
      <c r="I1347" s="97">
        <v>163</v>
      </c>
      <c r="J1347" s="97" t="s">
        <v>2394</v>
      </c>
      <c r="K1347" s="96" t="s">
        <v>2355</v>
      </c>
      <c r="L1347" s="97">
        <v>2</v>
      </c>
      <c r="M1347" s="97" t="s">
        <v>29</v>
      </c>
      <c r="P1347" t="str">
        <f t="shared" si="256"/>
        <v>TINAJERO</v>
      </c>
      <c r="Q1347" t="str">
        <f t="shared" si="257"/>
        <v>CAMPOS</v>
      </c>
      <c r="R1347" t="str">
        <f t="shared" si="258"/>
        <v>SANDRA MARGARITA </v>
      </c>
      <c r="S1347" t="str">
        <f t="shared" si="259"/>
        <v>MUJER</v>
      </c>
      <c r="T1347" t="str">
        <f t="shared" si="260"/>
        <v>43</v>
      </c>
      <c r="U1347" t="str">
        <f t="shared" si="261"/>
        <v>3317176910</v>
      </c>
      <c r="V1347" t="str">
        <f t="shared" si="262"/>
        <v>DEGOLLADO</v>
      </c>
      <c r="W1347" t="str">
        <f t="shared" si="263"/>
        <v>163</v>
      </c>
      <c r="X1347" t="str">
        <f t="shared" si="264"/>
        <v>SANTA TERE</v>
      </c>
      <c r="Y1347" t="str">
        <f t="shared" si="265"/>
        <v>CABECERA</v>
      </c>
      <c r="Z1347" t="str">
        <f t="shared" si="266"/>
        <v>2</v>
      </c>
      <c r="AA1347" t="str">
        <f t="shared" si="267"/>
        <v>MADRE SOLTERA</v>
      </c>
    </row>
    <row r="1348" spans="2:27" x14ac:dyDescent="0.25">
      <c r="B1348" s="97" t="s">
        <v>608</v>
      </c>
      <c r="C1348" s="97" t="s">
        <v>1334</v>
      </c>
      <c r="D1348" s="97" t="s">
        <v>1738</v>
      </c>
      <c r="E1348" s="97" t="s">
        <v>27</v>
      </c>
      <c r="F1348" s="97">
        <v>54</v>
      </c>
      <c r="G1348" s="97">
        <v>3323548573</v>
      </c>
      <c r="H1348" s="97" t="s">
        <v>1588</v>
      </c>
      <c r="I1348" s="97">
        <v>177</v>
      </c>
      <c r="J1348" s="97" t="s">
        <v>2394</v>
      </c>
      <c r="K1348" s="96" t="s">
        <v>2355</v>
      </c>
      <c r="L1348" s="97">
        <v>2</v>
      </c>
      <c r="M1348" s="97" t="s">
        <v>66</v>
      </c>
      <c r="P1348" t="str">
        <f t="shared" si="256"/>
        <v>GARCÍA</v>
      </c>
      <c r="Q1348" t="str">
        <f t="shared" si="257"/>
        <v>RODRÍGUEZ</v>
      </c>
      <c r="R1348" t="str">
        <f t="shared" si="258"/>
        <v>LUZ MARÍA</v>
      </c>
      <c r="S1348" t="str">
        <f t="shared" si="259"/>
        <v>MUJER</v>
      </c>
      <c r="T1348" t="str">
        <f t="shared" si="260"/>
        <v>54</v>
      </c>
      <c r="U1348" t="str">
        <f t="shared" si="261"/>
        <v>3323548573</v>
      </c>
      <c r="V1348" t="str">
        <f t="shared" si="262"/>
        <v>DEGOLLADO</v>
      </c>
      <c r="W1348" t="str">
        <f t="shared" si="263"/>
        <v>177</v>
      </c>
      <c r="X1348" t="str">
        <f t="shared" si="264"/>
        <v>SANTA TERE</v>
      </c>
      <c r="Y1348" t="str">
        <f t="shared" si="265"/>
        <v>CABECERA</v>
      </c>
      <c r="Z1348" t="str">
        <f t="shared" si="266"/>
        <v>2</v>
      </c>
      <c r="AA1348" t="str">
        <f t="shared" si="267"/>
        <v>VIUDA</v>
      </c>
    </row>
    <row r="1349" spans="2:27" x14ac:dyDescent="0.25">
      <c r="B1349" s="97" t="s">
        <v>3791</v>
      </c>
      <c r="C1349" s="97" t="s">
        <v>4220</v>
      </c>
      <c r="D1349" s="97" t="s">
        <v>5158</v>
      </c>
      <c r="E1349" s="97" t="s">
        <v>3303</v>
      </c>
      <c r="F1349" s="97">
        <v>59</v>
      </c>
      <c r="G1349" s="97">
        <v>3737343819</v>
      </c>
      <c r="H1349" s="97" t="s">
        <v>1588</v>
      </c>
      <c r="I1349" s="97" t="s">
        <v>5159</v>
      </c>
      <c r="J1349" s="97" t="s">
        <v>2394</v>
      </c>
      <c r="K1349" s="96" t="s">
        <v>2355</v>
      </c>
      <c r="L1349" s="97">
        <v>4</v>
      </c>
      <c r="M1349" s="97"/>
      <c r="P1349" t="str">
        <f t="shared" si="256"/>
        <v>DE LA CRUZ </v>
      </c>
      <c r="Q1349" t="str">
        <f t="shared" si="257"/>
        <v>RODRIGUEZ </v>
      </c>
      <c r="R1349" t="str">
        <f t="shared" si="258"/>
        <v>ROSA </v>
      </c>
      <c r="S1349" t="str">
        <f t="shared" si="259"/>
        <v>MUJER </v>
      </c>
      <c r="T1349" t="str">
        <f t="shared" si="260"/>
        <v>59</v>
      </c>
      <c r="U1349" t="str">
        <f t="shared" si="261"/>
        <v>3737343819</v>
      </c>
      <c r="V1349" t="str">
        <f t="shared" si="262"/>
        <v>DEGOLLADO</v>
      </c>
      <c r="W1349" t="str">
        <f t="shared" si="263"/>
        <v>242 A</v>
      </c>
      <c r="X1349" t="str">
        <f t="shared" si="264"/>
        <v>SANTA TERE</v>
      </c>
      <c r="Y1349" t="str">
        <f t="shared" si="265"/>
        <v>CABECERA</v>
      </c>
      <c r="Z1349" t="str">
        <f t="shared" si="266"/>
        <v>4</v>
      </c>
      <c r="AA1349" t="str">
        <f t="shared" si="267"/>
        <v/>
      </c>
    </row>
    <row r="1350" spans="2:27" x14ac:dyDescent="0.25">
      <c r="B1350" s="97" t="s">
        <v>5160</v>
      </c>
      <c r="C1350" s="97" t="s">
        <v>434</v>
      </c>
      <c r="D1350" s="97" t="s">
        <v>4654</v>
      </c>
      <c r="E1350" s="97" t="s">
        <v>27</v>
      </c>
      <c r="F1350" s="97">
        <v>33</v>
      </c>
      <c r="G1350" s="97">
        <v>3322320598</v>
      </c>
      <c r="H1350" s="97" t="s">
        <v>2141</v>
      </c>
      <c r="I1350" s="97">
        <v>27</v>
      </c>
      <c r="J1350" s="97" t="s">
        <v>2394</v>
      </c>
      <c r="K1350" s="96" t="s">
        <v>2355</v>
      </c>
      <c r="L1350" s="97">
        <v>5</v>
      </c>
      <c r="M1350" s="97" t="s">
        <v>2970</v>
      </c>
      <c r="P1350" t="str">
        <f t="shared" si="256"/>
        <v>FIGEROA </v>
      </c>
      <c r="Q1350" t="str">
        <f t="shared" si="257"/>
        <v>CAMPOS</v>
      </c>
      <c r="R1350" t="str">
        <f t="shared" si="258"/>
        <v>GLORIA</v>
      </c>
      <c r="S1350" t="str">
        <f t="shared" si="259"/>
        <v>MUJER</v>
      </c>
      <c r="T1350" t="str">
        <f t="shared" si="260"/>
        <v>33</v>
      </c>
      <c r="U1350" t="str">
        <f t="shared" si="261"/>
        <v>3322320598</v>
      </c>
      <c r="V1350" t="str">
        <f t="shared" si="262"/>
        <v>FRANCISCO VILLA</v>
      </c>
      <c r="W1350" t="str">
        <f t="shared" si="263"/>
        <v>27</v>
      </c>
      <c r="X1350" t="str">
        <f t="shared" si="264"/>
        <v>SANTA TERE</v>
      </c>
      <c r="Y1350" t="str">
        <f t="shared" si="265"/>
        <v>CABECERA</v>
      </c>
      <c r="Z1350" t="str">
        <f t="shared" si="266"/>
        <v>5</v>
      </c>
      <c r="AA1350" t="str">
        <f t="shared" si="267"/>
        <v>DESEMPLEADA</v>
      </c>
    </row>
    <row r="1351" spans="2:27" x14ac:dyDescent="0.25">
      <c r="B1351" s="97" t="s">
        <v>186</v>
      </c>
      <c r="C1351" s="97" t="s">
        <v>20</v>
      </c>
      <c r="D1351" s="97" t="s">
        <v>5161</v>
      </c>
      <c r="E1351" s="97" t="s">
        <v>33</v>
      </c>
      <c r="F1351" s="97"/>
      <c r="G1351" s="97">
        <v>3334879212</v>
      </c>
      <c r="H1351" s="97" t="s">
        <v>2141</v>
      </c>
      <c r="I1351" s="97">
        <v>47</v>
      </c>
      <c r="J1351" s="97" t="s">
        <v>2394</v>
      </c>
      <c r="K1351" s="96" t="s">
        <v>2355</v>
      </c>
      <c r="L1351" s="97"/>
      <c r="M1351" s="97"/>
      <c r="P1351" t="str">
        <f t="shared" si="256"/>
        <v>GONZALEZ</v>
      </c>
      <c r="Q1351" t="str">
        <f t="shared" si="257"/>
        <v>GUTIERREZ</v>
      </c>
      <c r="R1351" t="str">
        <f t="shared" si="258"/>
        <v>DOLORES</v>
      </c>
      <c r="S1351" t="str">
        <f t="shared" si="259"/>
        <v>MUJER</v>
      </c>
      <c r="T1351" t="str">
        <f t="shared" si="260"/>
        <v/>
      </c>
      <c r="U1351" t="str">
        <f t="shared" si="261"/>
        <v>3334879212</v>
      </c>
      <c r="V1351" t="str">
        <f t="shared" si="262"/>
        <v>FRANCISCO VILLA</v>
      </c>
      <c r="W1351" t="str">
        <f t="shared" si="263"/>
        <v>47</v>
      </c>
      <c r="X1351" t="str">
        <f t="shared" si="264"/>
        <v>SANTA TERE</v>
      </c>
      <c r="Y1351" t="str">
        <f t="shared" si="265"/>
        <v>CABECERA</v>
      </c>
      <c r="Z1351" t="str">
        <f t="shared" si="266"/>
        <v/>
      </c>
      <c r="AA1351" t="str">
        <f t="shared" si="267"/>
        <v/>
      </c>
    </row>
    <row r="1352" spans="2:27" x14ac:dyDescent="0.25">
      <c r="B1352" s="97" t="s">
        <v>4458</v>
      </c>
      <c r="C1352" s="97" t="s">
        <v>3384</v>
      </c>
      <c r="D1352" s="97" t="s">
        <v>5162</v>
      </c>
      <c r="E1352" s="97" t="s">
        <v>3292</v>
      </c>
      <c r="F1352" s="97">
        <v>86</v>
      </c>
      <c r="G1352" s="97"/>
      <c r="H1352" s="97" t="s">
        <v>5163</v>
      </c>
      <c r="I1352" s="97">
        <v>29</v>
      </c>
      <c r="J1352" s="97" t="s">
        <v>2394</v>
      </c>
      <c r="K1352" s="96" t="s">
        <v>2355</v>
      </c>
      <c r="L1352" s="97">
        <v>2</v>
      </c>
      <c r="M1352" s="97"/>
      <c r="P1352" t="str">
        <f t="shared" si="256"/>
        <v>VALADEZ </v>
      </c>
      <c r="Q1352" t="str">
        <f t="shared" si="257"/>
        <v>FRANCO </v>
      </c>
      <c r="R1352" t="str">
        <f t="shared" si="258"/>
        <v>MAXIMINA </v>
      </c>
      <c r="S1352" t="str">
        <f t="shared" si="259"/>
        <v>MUJER </v>
      </c>
      <c r="T1352" t="str">
        <f t="shared" si="260"/>
        <v>86</v>
      </c>
      <c r="U1352" t="str">
        <f t="shared" si="261"/>
        <v/>
      </c>
      <c r="V1352" t="str">
        <f t="shared" si="262"/>
        <v>FRANCISCO VILLA </v>
      </c>
      <c r="W1352" t="str">
        <f t="shared" si="263"/>
        <v>29</v>
      </c>
      <c r="X1352" t="str">
        <f t="shared" si="264"/>
        <v>SANTA TERE</v>
      </c>
      <c r="Y1352" t="str">
        <f t="shared" si="265"/>
        <v>CABECERA</v>
      </c>
      <c r="Z1352" t="str">
        <f t="shared" si="266"/>
        <v>2</v>
      </c>
      <c r="AA1352" t="str">
        <f t="shared" si="267"/>
        <v/>
      </c>
    </row>
    <row r="1353" spans="2:27" x14ac:dyDescent="0.25">
      <c r="B1353" s="97" t="s">
        <v>440</v>
      </c>
      <c r="C1353" s="97" t="s">
        <v>246</v>
      </c>
      <c r="D1353" s="97" t="s">
        <v>1732</v>
      </c>
      <c r="E1353" s="97" t="s">
        <v>27</v>
      </c>
      <c r="F1353" s="97">
        <v>28</v>
      </c>
      <c r="G1353" s="97">
        <v>3318364005</v>
      </c>
      <c r="H1353" s="97" t="s">
        <v>1733</v>
      </c>
      <c r="I1353" s="97">
        <v>52</v>
      </c>
      <c r="J1353" s="97" t="s">
        <v>2394</v>
      </c>
      <c r="K1353" s="96" t="s">
        <v>2355</v>
      </c>
      <c r="L1353" s="97">
        <v>2</v>
      </c>
      <c r="M1353" s="97" t="s">
        <v>29</v>
      </c>
      <c r="P1353" t="str">
        <f t="shared" si="256"/>
        <v>CERVANTES</v>
      </c>
      <c r="Q1353" t="str">
        <f t="shared" si="257"/>
        <v>LÓPEZ</v>
      </c>
      <c r="R1353" t="str">
        <f t="shared" si="258"/>
        <v>MARIA DE LA LUZ</v>
      </c>
      <c r="S1353" t="str">
        <f t="shared" si="259"/>
        <v>MUJER</v>
      </c>
      <c r="T1353" t="str">
        <f t="shared" si="260"/>
        <v>28</v>
      </c>
      <c r="U1353" t="str">
        <f t="shared" si="261"/>
        <v>3318364005</v>
      </c>
      <c r="V1353" t="str">
        <f t="shared" si="262"/>
        <v>GÓMEZ FARÍAS</v>
      </c>
      <c r="W1353" t="str">
        <f t="shared" si="263"/>
        <v>52</v>
      </c>
      <c r="X1353" t="str">
        <f t="shared" si="264"/>
        <v>SANTA TERE</v>
      </c>
      <c r="Y1353" t="str">
        <f t="shared" si="265"/>
        <v>CABECERA</v>
      </c>
      <c r="Z1353" t="str">
        <f t="shared" si="266"/>
        <v>2</v>
      </c>
      <c r="AA1353" t="str">
        <f t="shared" si="267"/>
        <v>MADRE SOLTERA</v>
      </c>
    </row>
    <row r="1354" spans="2:27" x14ac:dyDescent="0.25">
      <c r="B1354" s="97" t="s">
        <v>1734</v>
      </c>
      <c r="C1354" s="97" t="s">
        <v>1016</v>
      </c>
      <c r="D1354" s="97" t="s">
        <v>408</v>
      </c>
      <c r="E1354" s="97" t="s">
        <v>27</v>
      </c>
      <c r="F1354" s="97">
        <v>42</v>
      </c>
      <c r="G1354" s="97">
        <v>3329422044</v>
      </c>
      <c r="H1354" s="97" t="s">
        <v>1733</v>
      </c>
      <c r="I1354" s="97">
        <v>44</v>
      </c>
      <c r="J1354" s="97" t="s">
        <v>2394</v>
      </c>
      <c r="K1354" s="96" t="s">
        <v>2355</v>
      </c>
      <c r="L1354" s="97">
        <v>4</v>
      </c>
      <c r="M1354" s="97" t="s">
        <v>101</v>
      </c>
      <c r="P1354" t="str">
        <f t="shared" si="256"/>
        <v>DE LA TORRE</v>
      </c>
      <c r="Q1354" t="str">
        <f t="shared" si="257"/>
        <v>MAGAÑA</v>
      </c>
      <c r="R1354" t="str">
        <f t="shared" si="258"/>
        <v>RAQUEL</v>
      </c>
      <c r="S1354" t="str">
        <f t="shared" si="259"/>
        <v>MUJER</v>
      </c>
      <c r="T1354" t="str">
        <f t="shared" si="260"/>
        <v>42</v>
      </c>
      <c r="U1354" t="str">
        <f t="shared" si="261"/>
        <v>3329422044</v>
      </c>
      <c r="V1354" t="str">
        <f t="shared" si="262"/>
        <v>GÓMEZ FARÍAS</v>
      </c>
      <c r="W1354" t="str">
        <f t="shared" si="263"/>
        <v>44</v>
      </c>
      <c r="X1354" t="str">
        <f t="shared" si="264"/>
        <v>SANTA TERE</v>
      </c>
      <c r="Y1354" t="str">
        <f t="shared" si="265"/>
        <v>CABECERA</v>
      </c>
      <c r="Z1354" t="str">
        <f t="shared" si="266"/>
        <v>4</v>
      </c>
      <c r="AA1354" t="str">
        <f t="shared" si="267"/>
        <v>ENFERMO(A) CRONICO(A)</v>
      </c>
    </row>
    <row r="1355" spans="2:27" x14ac:dyDescent="0.25">
      <c r="B1355" s="97" t="s">
        <v>441</v>
      </c>
      <c r="C1355" s="97" t="s">
        <v>1504</v>
      </c>
      <c r="D1355" s="97" t="s">
        <v>1754</v>
      </c>
      <c r="E1355" s="96"/>
      <c r="F1355" s="97">
        <v>26</v>
      </c>
      <c r="G1355" s="97">
        <v>3325927774</v>
      </c>
      <c r="H1355" s="97" t="s">
        <v>1733</v>
      </c>
      <c r="I1355" s="96">
        <v>39</v>
      </c>
      <c r="J1355" s="97" t="s">
        <v>2394</v>
      </c>
      <c r="K1355" s="96" t="s">
        <v>2355</v>
      </c>
      <c r="L1355" s="96"/>
      <c r="M1355" s="96"/>
      <c r="P1355" t="str">
        <f t="shared" si="256"/>
        <v>OLIVARES</v>
      </c>
      <c r="Q1355" t="str">
        <f t="shared" si="257"/>
        <v>DE ALBA</v>
      </c>
      <c r="R1355" t="str">
        <f t="shared" si="258"/>
        <v>MARIA DE JESUS</v>
      </c>
      <c r="S1355" t="str">
        <f t="shared" si="259"/>
        <v/>
      </c>
      <c r="T1355" t="str">
        <f t="shared" si="260"/>
        <v>26</v>
      </c>
      <c r="U1355" t="str">
        <f t="shared" si="261"/>
        <v>3325927774</v>
      </c>
      <c r="V1355" t="str">
        <f t="shared" si="262"/>
        <v>GÓMEZ FARÍAS</v>
      </c>
      <c r="W1355" t="str">
        <f t="shared" si="263"/>
        <v>39</v>
      </c>
      <c r="X1355" t="str">
        <f t="shared" si="264"/>
        <v>SANTA TERE</v>
      </c>
      <c r="Y1355" t="str">
        <f t="shared" si="265"/>
        <v>CABECERA</v>
      </c>
      <c r="Z1355" t="str">
        <f t="shared" si="266"/>
        <v/>
      </c>
      <c r="AA1355" t="str">
        <f t="shared" si="267"/>
        <v/>
      </c>
    </row>
    <row r="1356" spans="2:27" x14ac:dyDescent="0.25">
      <c r="B1356" s="96" t="s">
        <v>1739</v>
      </c>
      <c r="C1356" s="96" t="s">
        <v>1740</v>
      </c>
      <c r="D1356" s="97" t="s">
        <v>1741</v>
      </c>
      <c r="E1356" s="96"/>
      <c r="F1356" s="97">
        <v>55</v>
      </c>
      <c r="G1356" s="97">
        <v>3320385373</v>
      </c>
      <c r="H1356" s="97" t="s">
        <v>5164</v>
      </c>
      <c r="I1356" s="96">
        <v>75</v>
      </c>
      <c r="J1356" s="97" t="s">
        <v>2394</v>
      </c>
      <c r="K1356" s="96" t="s">
        <v>2355</v>
      </c>
      <c r="L1356" s="96"/>
      <c r="M1356" s="96"/>
      <c r="P1356" t="str">
        <f t="shared" si="256"/>
        <v>ALONSO</v>
      </c>
      <c r="Q1356" t="str">
        <f t="shared" si="257"/>
        <v>ROCHA</v>
      </c>
      <c r="R1356" t="str">
        <f t="shared" si="258"/>
        <v>JOSÉ JESÚS</v>
      </c>
      <c r="S1356" t="str">
        <f t="shared" si="259"/>
        <v/>
      </c>
      <c r="T1356" t="str">
        <f t="shared" si="260"/>
        <v>55</v>
      </c>
      <c r="U1356" t="str">
        <f t="shared" si="261"/>
        <v>3320385373</v>
      </c>
      <c r="V1356" t="str">
        <f t="shared" si="262"/>
        <v>HERRERA Y CAIRO </v>
      </c>
      <c r="W1356" t="str">
        <f t="shared" si="263"/>
        <v>75</v>
      </c>
      <c r="X1356" t="str">
        <f t="shared" si="264"/>
        <v>SANTA TERE</v>
      </c>
      <c r="Y1356" t="str">
        <f t="shared" si="265"/>
        <v>CABECERA</v>
      </c>
      <c r="Z1356" t="str">
        <f t="shared" si="266"/>
        <v/>
      </c>
      <c r="AA1356" t="str">
        <f t="shared" si="267"/>
        <v/>
      </c>
    </row>
    <row r="1357" spans="2:27" x14ac:dyDescent="0.25">
      <c r="B1357" s="96" t="s">
        <v>3471</v>
      </c>
      <c r="C1357" s="96" t="s">
        <v>3429</v>
      </c>
      <c r="D1357" s="96" t="s">
        <v>5111</v>
      </c>
      <c r="E1357" s="96" t="s">
        <v>3292</v>
      </c>
      <c r="F1357" s="96"/>
      <c r="G1357" s="96">
        <v>3328036832</v>
      </c>
      <c r="H1357" s="97" t="s">
        <v>5164</v>
      </c>
      <c r="I1357" s="96">
        <v>10</v>
      </c>
      <c r="J1357" s="97" t="s">
        <v>2394</v>
      </c>
      <c r="K1357" s="96" t="s">
        <v>2355</v>
      </c>
      <c r="L1357" s="96"/>
      <c r="M1357" s="96"/>
      <c r="P1357" t="str">
        <f t="shared" si="256"/>
        <v>GONZALES </v>
      </c>
      <c r="Q1357" t="str">
        <f t="shared" si="257"/>
        <v>RAMIREZ </v>
      </c>
      <c r="R1357" t="str">
        <f t="shared" si="258"/>
        <v>ISABEL </v>
      </c>
      <c r="S1357" t="str">
        <f t="shared" si="259"/>
        <v>MUJER </v>
      </c>
      <c r="T1357" t="str">
        <f t="shared" si="260"/>
        <v/>
      </c>
      <c r="U1357" t="str">
        <f t="shared" si="261"/>
        <v>3328036832</v>
      </c>
      <c r="V1357" t="str">
        <f t="shared" si="262"/>
        <v>HERRERA Y CAIRO </v>
      </c>
      <c r="W1357" t="str">
        <f t="shared" si="263"/>
        <v>10</v>
      </c>
      <c r="X1357" t="str">
        <f t="shared" si="264"/>
        <v>SANTA TERE</v>
      </c>
      <c r="Y1357" t="str">
        <f t="shared" si="265"/>
        <v>CABECERA</v>
      </c>
      <c r="Z1357" t="str">
        <f t="shared" si="266"/>
        <v/>
      </c>
      <c r="AA1357" t="str">
        <f t="shared" si="267"/>
        <v/>
      </c>
    </row>
    <row r="1358" spans="2:27" x14ac:dyDescent="0.25">
      <c r="B1358" s="96" t="s">
        <v>5165</v>
      </c>
      <c r="C1358" s="96" t="s">
        <v>1752</v>
      </c>
      <c r="D1358" s="96" t="s">
        <v>1554</v>
      </c>
      <c r="E1358" s="96" t="s">
        <v>33</v>
      </c>
      <c r="F1358" s="96">
        <v>87</v>
      </c>
      <c r="G1358" s="96"/>
      <c r="H1358" s="97" t="s">
        <v>5164</v>
      </c>
      <c r="I1358" s="96">
        <v>86</v>
      </c>
      <c r="J1358" s="97" t="s">
        <v>2394</v>
      </c>
      <c r="K1358" s="96" t="s">
        <v>2355</v>
      </c>
      <c r="L1358" s="96"/>
      <c r="M1358" s="96"/>
      <c r="P1358" t="str">
        <f t="shared" si="256"/>
        <v>LOZANO </v>
      </c>
      <c r="Q1358" t="str">
        <f t="shared" si="257"/>
        <v>HUERTA</v>
      </c>
      <c r="R1358" t="str">
        <f t="shared" si="258"/>
        <v>ANGELA</v>
      </c>
      <c r="S1358" t="str">
        <f t="shared" si="259"/>
        <v>MUJER</v>
      </c>
      <c r="T1358" t="str">
        <f t="shared" si="260"/>
        <v>87</v>
      </c>
      <c r="U1358" t="str">
        <f t="shared" si="261"/>
        <v/>
      </c>
      <c r="V1358" t="str">
        <f t="shared" si="262"/>
        <v>HERRERA Y CAIRO </v>
      </c>
      <c r="W1358" t="str">
        <f t="shared" si="263"/>
        <v>86</v>
      </c>
      <c r="X1358" t="str">
        <f t="shared" si="264"/>
        <v>SANTA TERE</v>
      </c>
      <c r="Y1358" t="str">
        <f t="shared" si="265"/>
        <v>CABECERA</v>
      </c>
      <c r="Z1358" t="str">
        <f t="shared" si="266"/>
        <v/>
      </c>
      <c r="AA1358" t="str">
        <f t="shared" si="267"/>
        <v/>
      </c>
    </row>
    <row r="1359" spans="2:27" x14ac:dyDescent="0.25">
      <c r="B1359" s="97" t="s">
        <v>68</v>
      </c>
      <c r="C1359" s="97" t="s">
        <v>51</v>
      </c>
      <c r="D1359" s="97" t="s">
        <v>1761</v>
      </c>
      <c r="E1359" s="97" t="s">
        <v>27</v>
      </c>
      <c r="F1359" s="97">
        <v>38</v>
      </c>
      <c r="G1359" s="97">
        <v>3339520516</v>
      </c>
      <c r="H1359" s="97" t="s">
        <v>5164</v>
      </c>
      <c r="I1359" s="97" t="s">
        <v>1762</v>
      </c>
      <c r="J1359" s="97" t="s">
        <v>2394</v>
      </c>
      <c r="K1359" s="96" t="s">
        <v>2355</v>
      </c>
      <c r="L1359" s="97">
        <v>3</v>
      </c>
      <c r="M1359" s="97" t="s">
        <v>89</v>
      </c>
      <c r="P1359" t="str">
        <f t="shared" si="256"/>
        <v>NUÑO</v>
      </c>
      <c r="Q1359" t="str">
        <f t="shared" si="257"/>
        <v>JIMENEZ</v>
      </c>
      <c r="R1359" t="str">
        <f t="shared" si="258"/>
        <v>BLANCA ERIKA</v>
      </c>
      <c r="S1359" t="str">
        <f t="shared" si="259"/>
        <v>MUJER</v>
      </c>
      <c r="T1359" t="str">
        <f t="shared" si="260"/>
        <v>38</v>
      </c>
      <c r="U1359" t="str">
        <f t="shared" si="261"/>
        <v>3339520516</v>
      </c>
      <c r="V1359" t="str">
        <f t="shared" si="262"/>
        <v>HERRERA Y CAIRO </v>
      </c>
      <c r="W1359" t="str">
        <f t="shared" si="263"/>
        <v>68-A</v>
      </c>
      <c r="X1359" t="str">
        <f t="shared" si="264"/>
        <v>SANTA TERE</v>
      </c>
      <c r="Y1359" t="str">
        <f t="shared" si="265"/>
        <v>CABECERA</v>
      </c>
      <c r="Z1359" t="str">
        <f t="shared" si="266"/>
        <v>3</v>
      </c>
      <c r="AA1359" t="str">
        <f t="shared" si="267"/>
        <v>DISCAPACITADO(A)</v>
      </c>
    </row>
    <row r="1360" spans="2:27" x14ac:dyDescent="0.25">
      <c r="B1360" s="96" t="s">
        <v>1062</v>
      </c>
      <c r="C1360" s="96" t="s">
        <v>188</v>
      </c>
      <c r="D1360" s="96" t="s">
        <v>432</v>
      </c>
      <c r="E1360" s="96"/>
      <c r="F1360" s="96"/>
      <c r="G1360" s="96">
        <v>3313268267</v>
      </c>
      <c r="H1360" s="97" t="s">
        <v>5164</v>
      </c>
      <c r="I1360" s="96">
        <v>77</v>
      </c>
      <c r="J1360" s="97" t="s">
        <v>2394</v>
      </c>
      <c r="K1360" s="96" t="s">
        <v>2355</v>
      </c>
      <c r="L1360" s="96"/>
      <c r="M1360" s="96"/>
      <c r="P1360" t="str">
        <f t="shared" si="256"/>
        <v>TAPIA</v>
      </c>
      <c r="Q1360" t="str">
        <f t="shared" si="257"/>
        <v>HERNANDEZ</v>
      </c>
      <c r="R1360" t="str">
        <f t="shared" si="258"/>
        <v>MARIA GUADALUPE</v>
      </c>
      <c r="S1360" t="str">
        <f t="shared" si="259"/>
        <v/>
      </c>
      <c r="T1360" t="str">
        <f t="shared" si="260"/>
        <v/>
      </c>
      <c r="U1360" t="str">
        <f t="shared" si="261"/>
        <v>3313268267</v>
      </c>
      <c r="V1360" t="str">
        <f t="shared" si="262"/>
        <v>HERRERA Y CAIRO </v>
      </c>
      <c r="W1360" t="str">
        <f t="shared" si="263"/>
        <v>77</v>
      </c>
      <c r="X1360" t="str">
        <f t="shared" si="264"/>
        <v>SANTA TERE</v>
      </c>
      <c r="Y1360" t="str">
        <f t="shared" si="265"/>
        <v>CABECERA</v>
      </c>
      <c r="Z1360" t="str">
        <f t="shared" si="266"/>
        <v/>
      </c>
      <c r="AA1360" t="str">
        <f t="shared" si="267"/>
        <v/>
      </c>
    </row>
    <row r="1361" spans="2:27" x14ac:dyDescent="0.25">
      <c r="B1361" s="97" t="s">
        <v>1748</v>
      </c>
      <c r="C1361" s="97" t="s">
        <v>1749</v>
      </c>
      <c r="D1361" s="97" t="s">
        <v>1750</v>
      </c>
      <c r="E1361" s="96"/>
      <c r="F1361" s="97">
        <v>63</v>
      </c>
      <c r="G1361" s="97">
        <v>3317701639</v>
      </c>
      <c r="H1361" s="97" t="s">
        <v>944</v>
      </c>
      <c r="I1361" s="96">
        <v>126</v>
      </c>
      <c r="J1361" s="97" t="s">
        <v>2394</v>
      </c>
      <c r="K1361" s="96" t="s">
        <v>2355</v>
      </c>
      <c r="L1361" s="96"/>
      <c r="M1361" s="96"/>
      <c r="P1361" t="str">
        <f t="shared" si="256"/>
        <v>MORENO</v>
      </c>
      <c r="Q1361" t="str">
        <f t="shared" si="257"/>
        <v>LUJANO</v>
      </c>
      <c r="R1361" t="str">
        <f t="shared" si="258"/>
        <v>ELISA</v>
      </c>
      <c r="S1361" t="str">
        <f t="shared" si="259"/>
        <v/>
      </c>
      <c r="T1361" t="str">
        <f t="shared" si="260"/>
        <v>63</v>
      </c>
      <c r="U1361" t="str">
        <f t="shared" si="261"/>
        <v>3317701639</v>
      </c>
      <c r="V1361" t="str">
        <f t="shared" si="262"/>
        <v>MORELOS</v>
      </c>
      <c r="W1361" t="str">
        <f t="shared" si="263"/>
        <v>126</v>
      </c>
      <c r="X1361" t="str">
        <f t="shared" si="264"/>
        <v>SANTA TERE</v>
      </c>
      <c r="Y1361" t="str">
        <f t="shared" si="265"/>
        <v>CABECERA</v>
      </c>
      <c r="Z1361" t="str">
        <f t="shared" si="266"/>
        <v/>
      </c>
      <c r="AA1361" t="str">
        <f t="shared" si="267"/>
        <v/>
      </c>
    </row>
    <row r="1362" spans="2:27" x14ac:dyDescent="0.25">
      <c r="B1362" s="97" t="s">
        <v>830</v>
      </c>
      <c r="C1362" s="97" t="s">
        <v>519</v>
      </c>
      <c r="D1362" s="97" t="s">
        <v>5166</v>
      </c>
      <c r="E1362" s="97" t="s">
        <v>3292</v>
      </c>
      <c r="F1362" s="97"/>
      <c r="G1362" s="97"/>
      <c r="H1362" s="97" t="s">
        <v>2421</v>
      </c>
      <c r="I1362" s="97">
        <v>168</v>
      </c>
      <c r="J1362" s="97" t="s">
        <v>2394</v>
      </c>
      <c r="K1362" s="96" t="s">
        <v>2355</v>
      </c>
      <c r="L1362" s="97"/>
      <c r="M1362" s="97"/>
      <c r="P1362" t="str">
        <f t="shared" si="256"/>
        <v>FLORES</v>
      </c>
      <c r="Q1362" t="str">
        <f t="shared" si="257"/>
        <v>SANCHEZ</v>
      </c>
      <c r="R1362" t="str">
        <f t="shared" si="258"/>
        <v>TANIA SAYURI</v>
      </c>
      <c r="S1362" t="str">
        <f t="shared" si="259"/>
        <v>MUJER </v>
      </c>
      <c r="T1362" t="str">
        <f t="shared" si="260"/>
        <v/>
      </c>
      <c r="U1362" t="str">
        <f t="shared" si="261"/>
        <v/>
      </c>
      <c r="V1362" t="str">
        <f t="shared" si="262"/>
        <v>MORELOS</v>
      </c>
      <c r="W1362" t="str">
        <f t="shared" si="263"/>
        <v>168</v>
      </c>
      <c r="X1362" t="str">
        <f t="shared" si="264"/>
        <v>SANTA TERE</v>
      </c>
      <c r="Y1362" t="str">
        <f t="shared" si="265"/>
        <v>CABECERA</v>
      </c>
      <c r="Z1362" t="str">
        <f t="shared" si="266"/>
        <v/>
      </c>
      <c r="AA1362" t="str">
        <f t="shared" si="267"/>
        <v/>
      </c>
    </row>
    <row r="1363" spans="2:27" x14ac:dyDescent="0.25">
      <c r="B1363" s="96" t="s">
        <v>400</v>
      </c>
      <c r="C1363" s="96"/>
      <c r="D1363" s="96" t="s">
        <v>769</v>
      </c>
      <c r="E1363" s="96" t="s">
        <v>3292</v>
      </c>
      <c r="F1363" s="96"/>
      <c r="G1363" s="96">
        <v>3321364425</v>
      </c>
      <c r="H1363" s="97" t="s">
        <v>944</v>
      </c>
      <c r="I1363" s="96">
        <v>197</v>
      </c>
      <c r="J1363" s="97" t="s">
        <v>2394</v>
      </c>
      <c r="K1363" s="96" t="s">
        <v>2355</v>
      </c>
      <c r="L1363" s="96"/>
      <c r="M1363" s="96"/>
      <c r="P1363" t="str">
        <f t="shared" si="256"/>
        <v>RAMIREZ</v>
      </c>
      <c r="Q1363" t="str">
        <f t="shared" si="257"/>
        <v/>
      </c>
      <c r="R1363" t="str">
        <f t="shared" si="258"/>
        <v>MARIA DE LA LUZ</v>
      </c>
      <c r="S1363" t="str">
        <f t="shared" si="259"/>
        <v>MUJER </v>
      </c>
      <c r="T1363" t="str">
        <f t="shared" si="260"/>
        <v/>
      </c>
      <c r="U1363" t="str">
        <f t="shared" si="261"/>
        <v>3321364425</v>
      </c>
      <c r="V1363" t="str">
        <f t="shared" si="262"/>
        <v>MORELOS</v>
      </c>
      <c r="W1363" t="str">
        <f t="shared" si="263"/>
        <v>197</v>
      </c>
      <c r="X1363" t="str">
        <f t="shared" si="264"/>
        <v>SANTA TERE</v>
      </c>
      <c r="Y1363" t="str">
        <f t="shared" si="265"/>
        <v>CABECERA</v>
      </c>
      <c r="Z1363" t="str">
        <f t="shared" si="266"/>
        <v/>
      </c>
      <c r="AA1363" t="str">
        <f t="shared" si="267"/>
        <v/>
      </c>
    </row>
    <row r="1364" spans="2:27" x14ac:dyDescent="0.25">
      <c r="B1364" s="96" t="s">
        <v>247</v>
      </c>
      <c r="C1364" s="96" t="s">
        <v>247</v>
      </c>
      <c r="D1364" s="96" t="s">
        <v>4531</v>
      </c>
      <c r="E1364" s="96" t="s">
        <v>267</v>
      </c>
      <c r="F1364" s="97"/>
      <c r="G1364" s="96">
        <v>3325698613</v>
      </c>
      <c r="H1364" s="96" t="s">
        <v>883</v>
      </c>
      <c r="I1364" s="96" t="s">
        <v>5167</v>
      </c>
      <c r="J1364" s="97" t="s">
        <v>2394</v>
      </c>
      <c r="K1364" s="96" t="s">
        <v>2355</v>
      </c>
      <c r="L1364" s="97"/>
      <c r="M1364" s="97"/>
      <c r="P1364" t="str">
        <f t="shared" si="256"/>
        <v>CRUZ</v>
      </c>
      <c r="Q1364" t="str">
        <f t="shared" si="257"/>
        <v>CRUZ</v>
      </c>
      <c r="R1364" t="str">
        <f t="shared" si="258"/>
        <v>ALEJANDRO </v>
      </c>
      <c r="S1364" t="str">
        <f t="shared" si="259"/>
        <v>HOMBRE</v>
      </c>
      <c r="T1364" t="str">
        <f t="shared" si="260"/>
        <v/>
      </c>
      <c r="U1364" t="str">
        <f t="shared" si="261"/>
        <v>3325698613</v>
      </c>
      <c r="V1364" t="str">
        <f t="shared" si="262"/>
        <v>MORELOS</v>
      </c>
      <c r="W1364" t="str">
        <f t="shared" si="263"/>
        <v>182B</v>
      </c>
      <c r="X1364" t="str">
        <f t="shared" si="264"/>
        <v>SANTA TERE</v>
      </c>
      <c r="Y1364" t="str">
        <f t="shared" si="265"/>
        <v>CABECERA</v>
      </c>
      <c r="Z1364" t="str">
        <f t="shared" si="266"/>
        <v/>
      </c>
      <c r="AA1364" t="str">
        <f t="shared" si="267"/>
        <v/>
      </c>
    </row>
    <row r="1365" spans="2:27" x14ac:dyDescent="0.25">
      <c r="B1365" s="97" t="s">
        <v>5168</v>
      </c>
      <c r="C1365" s="97" t="s">
        <v>5169</v>
      </c>
      <c r="D1365" s="97" t="s">
        <v>5170</v>
      </c>
      <c r="E1365" s="97" t="s">
        <v>27</v>
      </c>
      <c r="F1365" s="97">
        <v>44</v>
      </c>
      <c r="G1365" s="97">
        <v>3326986268</v>
      </c>
      <c r="H1365" s="97" t="s">
        <v>944</v>
      </c>
      <c r="I1365" s="97" t="s">
        <v>5171</v>
      </c>
      <c r="J1365" s="97" t="s">
        <v>2394</v>
      </c>
      <c r="K1365" s="96" t="s">
        <v>2355</v>
      </c>
      <c r="L1365" s="97">
        <v>3</v>
      </c>
      <c r="M1365" s="97" t="s">
        <v>29</v>
      </c>
      <c r="P1365" t="str">
        <f t="shared" si="256"/>
        <v>ANGULO</v>
      </c>
      <c r="Q1365" t="str">
        <f t="shared" si="257"/>
        <v>GUZMAN </v>
      </c>
      <c r="R1365" t="str">
        <f t="shared" si="258"/>
        <v>ROSA IDALIA</v>
      </c>
      <c r="S1365" t="str">
        <f t="shared" si="259"/>
        <v>MUJER</v>
      </c>
      <c r="T1365" t="str">
        <f t="shared" si="260"/>
        <v>44</v>
      </c>
      <c r="U1365" t="str">
        <f t="shared" si="261"/>
        <v>3326986268</v>
      </c>
      <c r="V1365" t="str">
        <f t="shared" si="262"/>
        <v>MORELOS</v>
      </c>
      <c r="W1365" t="str">
        <f t="shared" si="263"/>
        <v>199A</v>
      </c>
      <c r="X1365" t="str">
        <f t="shared" si="264"/>
        <v>SANTA TERE</v>
      </c>
      <c r="Y1365" t="str">
        <f t="shared" si="265"/>
        <v>CABECERA</v>
      </c>
      <c r="Z1365" t="str">
        <f t="shared" si="266"/>
        <v>3</v>
      </c>
      <c r="AA1365" t="str">
        <f t="shared" si="267"/>
        <v>MADRE SOLTERA</v>
      </c>
    </row>
    <row r="1366" spans="2:27" x14ac:dyDescent="0.25">
      <c r="B1366" s="97" t="s">
        <v>3553</v>
      </c>
      <c r="C1366" s="97" t="s">
        <v>745</v>
      </c>
      <c r="D1366" s="97" t="s">
        <v>2198</v>
      </c>
      <c r="E1366" s="97" t="s">
        <v>1333</v>
      </c>
      <c r="F1366" s="97">
        <v>46</v>
      </c>
      <c r="G1366" s="97">
        <v>3318274594</v>
      </c>
      <c r="H1366" s="97" t="s">
        <v>5172</v>
      </c>
      <c r="I1366" s="97">
        <v>11</v>
      </c>
      <c r="J1366" s="97" t="s">
        <v>2394</v>
      </c>
      <c r="K1366" s="96" t="s">
        <v>2355</v>
      </c>
      <c r="L1366" s="97">
        <v>4</v>
      </c>
      <c r="M1366" s="97" t="s">
        <v>3516</v>
      </c>
      <c r="P1366" t="str">
        <f t="shared" si="256"/>
        <v>RUVALCABA </v>
      </c>
      <c r="Q1366" t="str">
        <f t="shared" si="257"/>
        <v>LIMON</v>
      </c>
      <c r="R1366" t="str">
        <f t="shared" si="258"/>
        <v>CAROLINA</v>
      </c>
      <c r="S1366" t="str">
        <f t="shared" si="259"/>
        <v>F</v>
      </c>
      <c r="T1366" t="str">
        <f t="shared" si="260"/>
        <v>46</v>
      </c>
      <c r="U1366" t="str">
        <f t="shared" si="261"/>
        <v>3318274594</v>
      </c>
      <c r="V1366" t="str">
        <f t="shared" si="262"/>
        <v>PRIV. MOCTEZUMA</v>
      </c>
      <c r="W1366" t="str">
        <f t="shared" si="263"/>
        <v>11</v>
      </c>
      <c r="X1366" t="str">
        <f t="shared" si="264"/>
        <v>SANTA TERE</v>
      </c>
      <c r="Y1366" t="str">
        <f t="shared" si="265"/>
        <v>CABECERA</v>
      </c>
      <c r="Z1366" t="str">
        <f t="shared" si="266"/>
        <v>4</v>
      </c>
      <c r="AA1366" t="str">
        <f t="shared" si="267"/>
        <v>DESEMPLEO</v>
      </c>
    </row>
    <row r="1367" spans="2:27" x14ac:dyDescent="0.25">
      <c r="B1367" s="97" t="s">
        <v>866</v>
      </c>
      <c r="C1367" s="97" t="s">
        <v>374</v>
      </c>
      <c r="D1367" s="97" t="s">
        <v>1755</v>
      </c>
      <c r="E1367" s="96"/>
      <c r="F1367" s="97">
        <v>50</v>
      </c>
      <c r="G1367" s="97">
        <v>3314137617</v>
      </c>
      <c r="H1367" s="97" t="s">
        <v>1756</v>
      </c>
      <c r="I1367" s="96">
        <v>9</v>
      </c>
      <c r="J1367" s="97" t="s">
        <v>2394</v>
      </c>
      <c r="K1367" s="96" t="s">
        <v>2355</v>
      </c>
      <c r="L1367" s="96"/>
      <c r="M1367" s="96"/>
      <c r="P1367" t="str">
        <f t="shared" si="256"/>
        <v>PEREZ</v>
      </c>
      <c r="Q1367" t="str">
        <f t="shared" si="257"/>
        <v>TORRES</v>
      </c>
      <c r="R1367" t="str">
        <f t="shared" si="258"/>
        <v>JORGE</v>
      </c>
      <c r="S1367" t="str">
        <f t="shared" si="259"/>
        <v/>
      </c>
      <c r="T1367" t="str">
        <f t="shared" si="260"/>
        <v>50</v>
      </c>
      <c r="U1367" t="str">
        <f t="shared" si="261"/>
        <v>3314137617</v>
      </c>
      <c r="V1367" t="str">
        <f t="shared" si="262"/>
        <v>PRIVADA MOCTEZUMA</v>
      </c>
      <c r="W1367" t="str">
        <f t="shared" si="263"/>
        <v>9</v>
      </c>
      <c r="X1367" t="str">
        <f t="shared" si="264"/>
        <v>SANTA TERE</v>
      </c>
      <c r="Y1367" t="str">
        <f t="shared" si="265"/>
        <v>CABECERA</v>
      </c>
      <c r="Z1367" t="str">
        <f t="shared" si="266"/>
        <v/>
      </c>
      <c r="AA1367" t="str">
        <f t="shared" si="267"/>
        <v/>
      </c>
    </row>
    <row r="1368" spans="2:27" x14ac:dyDescent="0.25">
      <c r="B1368" s="97" t="s">
        <v>208</v>
      </c>
      <c r="C1368" s="97" t="s">
        <v>142</v>
      </c>
      <c r="D1368" s="97" t="s">
        <v>5173</v>
      </c>
      <c r="E1368" s="97"/>
      <c r="F1368" s="97"/>
      <c r="G1368" s="97">
        <v>3312834470</v>
      </c>
      <c r="H1368" s="97" t="s">
        <v>2732</v>
      </c>
      <c r="I1368" s="97">
        <v>201</v>
      </c>
      <c r="J1368" s="97"/>
      <c r="K1368" s="96" t="s">
        <v>2355</v>
      </c>
      <c r="L1368" s="97"/>
      <c r="M1368" s="97"/>
      <c r="P1368" t="str">
        <f t="shared" si="256"/>
        <v>CARBAJAL</v>
      </c>
      <c r="Q1368" t="str">
        <f t="shared" si="257"/>
        <v>GONZÁLEZ</v>
      </c>
      <c r="R1368" t="str">
        <f t="shared" si="258"/>
        <v>ERNESTINA</v>
      </c>
      <c r="S1368" t="str">
        <f t="shared" si="259"/>
        <v/>
      </c>
      <c r="T1368" t="str">
        <f t="shared" si="260"/>
        <v/>
      </c>
      <c r="U1368" t="str">
        <f t="shared" si="261"/>
        <v>3312834470</v>
      </c>
      <c r="V1368" t="str">
        <f t="shared" si="262"/>
        <v>XICOTENCATL</v>
      </c>
      <c r="W1368" t="str">
        <f t="shared" si="263"/>
        <v>201</v>
      </c>
      <c r="X1368" t="str">
        <f t="shared" si="264"/>
        <v/>
      </c>
      <c r="Y1368" t="str">
        <f t="shared" si="265"/>
        <v>CABECERA</v>
      </c>
      <c r="Z1368" t="str">
        <f t="shared" si="266"/>
        <v/>
      </c>
      <c r="AA1368" t="str">
        <f t="shared" si="267"/>
        <v/>
      </c>
    </row>
    <row r="1369" spans="2:27" x14ac:dyDescent="0.25">
      <c r="B1369" s="97" t="s">
        <v>94</v>
      </c>
      <c r="C1369" s="97" t="s">
        <v>827</v>
      </c>
      <c r="D1369" s="97" t="s">
        <v>542</v>
      </c>
      <c r="E1369" s="97" t="s">
        <v>1333</v>
      </c>
      <c r="F1369" s="97">
        <v>34</v>
      </c>
      <c r="G1369" s="97">
        <v>3335024424</v>
      </c>
      <c r="H1369" s="97" t="s">
        <v>2732</v>
      </c>
      <c r="I1369" s="97">
        <v>211</v>
      </c>
      <c r="J1369" s="97" t="s">
        <v>2394</v>
      </c>
      <c r="K1369" s="96" t="s">
        <v>2355</v>
      </c>
      <c r="L1369" s="97" t="s">
        <v>3399</v>
      </c>
      <c r="M1369" s="97" t="s">
        <v>3399</v>
      </c>
      <c r="P1369" t="str">
        <f t="shared" si="256"/>
        <v>RODRIGUEZ</v>
      </c>
      <c r="Q1369" t="str">
        <f t="shared" si="257"/>
        <v>TRUJILLO</v>
      </c>
      <c r="R1369" t="str">
        <f t="shared" si="258"/>
        <v>MA DEL ROSARIO</v>
      </c>
      <c r="S1369" t="str">
        <f t="shared" si="259"/>
        <v>F</v>
      </c>
      <c r="T1369" t="str">
        <f t="shared" si="260"/>
        <v>34</v>
      </c>
      <c r="U1369" t="str">
        <f t="shared" si="261"/>
        <v>3335024424</v>
      </c>
      <c r="V1369" t="str">
        <f t="shared" si="262"/>
        <v>XICOTENCATL</v>
      </c>
      <c r="W1369" t="str">
        <f t="shared" si="263"/>
        <v>211</v>
      </c>
      <c r="X1369" t="str">
        <f t="shared" si="264"/>
        <v>SANTA TERE</v>
      </c>
      <c r="Y1369" t="str">
        <f t="shared" si="265"/>
        <v>CABECERA</v>
      </c>
      <c r="Z1369" t="str">
        <f t="shared" si="266"/>
        <v>S/D</v>
      </c>
      <c r="AA1369" t="str">
        <f t="shared" si="267"/>
        <v>S/D</v>
      </c>
    </row>
    <row r="1370" spans="2:27" x14ac:dyDescent="0.25">
      <c r="B1370" s="97" t="s">
        <v>109</v>
      </c>
      <c r="C1370" s="96" t="s">
        <v>84</v>
      </c>
      <c r="D1370" s="97" t="s">
        <v>1759</v>
      </c>
      <c r="E1370" s="96"/>
      <c r="F1370" s="97">
        <v>47</v>
      </c>
      <c r="G1370" s="97">
        <v>3339580936</v>
      </c>
      <c r="H1370" s="97" t="s">
        <v>2732</v>
      </c>
      <c r="I1370" s="96">
        <v>233</v>
      </c>
      <c r="J1370" s="97" t="s">
        <v>2394</v>
      </c>
      <c r="K1370" s="96" t="s">
        <v>2355</v>
      </c>
      <c r="L1370" s="96"/>
      <c r="M1370" s="96"/>
      <c r="P1370" t="str">
        <f t="shared" si="256"/>
        <v>VENEGAS</v>
      </c>
      <c r="Q1370" t="str">
        <f t="shared" si="257"/>
        <v>OROZCO</v>
      </c>
      <c r="R1370" t="str">
        <f t="shared" si="258"/>
        <v>ROSA ALICIA</v>
      </c>
      <c r="S1370" t="str">
        <f t="shared" si="259"/>
        <v/>
      </c>
      <c r="T1370" t="str">
        <f t="shared" si="260"/>
        <v>47</v>
      </c>
      <c r="U1370" t="str">
        <f t="shared" si="261"/>
        <v>3339580936</v>
      </c>
      <c r="V1370" t="str">
        <f t="shared" si="262"/>
        <v>XICOTENCATL</v>
      </c>
      <c r="W1370" t="str">
        <f t="shared" si="263"/>
        <v>233</v>
      </c>
      <c r="X1370" t="str">
        <f t="shared" si="264"/>
        <v>SANTA TERE</v>
      </c>
      <c r="Y1370" t="str">
        <f t="shared" si="265"/>
        <v>CABECERA</v>
      </c>
      <c r="Z1370" t="str">
        <f t="shared" si="266"/>
        <v/>
      </c>
      <c r="AA1370" t="str">
        <f t="shared" si="267"/>
        <v/>
      </c>
    </row>
    <row r="1371" spans="2:27" x14ac:dyDescent="0.25">
      <c r="B1371" s="97" t="s">
        <v>695</v>
      </c>
      <c r="C1371" s="96" t="s">
        <v>1462</v>
      </c>
      <c r="D1371" s="97" t="s">
        <v>5174</v>
      </c>
      <c r="E1371" s="96"/>
      <c r="F1371" s="97">
        <v>23</v>
      </c>
      <c r="G1371" s="97">
        <v>3339696499</v>
      </c>
      <c r="H1371" s="97" t="s">
        <v>2732</v>
      </c>
      <c r="I1371" s="96" t="s">
        <v>5175</v>
      </c>
      <c r="J1371" s="97" t="s">
        <v>2394</v>
      </c>
      <c r="K1371" s="96" t="s">
        <v>2355</v>
      </c>
      <c r="L1371" s="96"/>
      <c r="M1371" s="96"/>
      <c r="P1371" t="str">
        <f t="shared" si="256"/>
        <v>GONZALEZ</v>
      </c>
      <c r="Q1371" t="str">
        <f t="shared" si="257"/>
        <v>TAPIA</v>
      </c>
      <c r="R1371" t="str">
        <f t="shared" si="258"/>
        <v>BLANCA ALEJANDRA</v>
      </c>
      <c r="S1371" t="str">
        <f t="shared" si="259"/>
        <v/>
      </c>
      <c r="T1371" t="str">
        <f t="shared" si="260"/>
        <v>23</v>
      </c>
      <c r="U1371" t="str">
        <f t="shared" si="261"/>
        <v>3339696499</v>
      </c>
      <c r="V1371" t="str">
        <f t="shared" si="262"/>
        <v>XICOTENCATL</v>
      </c>
      <c r="W1371" t="str">
        <f t="shared" si="263"/>
        <v>152-A</v>
      </c>
      <c r="X1371" t="str">
        <f t="shared" si="264"/>
        <v>SANTA TERE</v>
      </c>
      <c r="Y1371" t="str">
        <f t="shared" si="265"/>
        <v>CABECERA</v>
      </c>
      <c r="Z1371" t="str">
        <f t="shared" si="266"/>
        <v/>
      </c>
      <c r="AA1371" t="str">
        <f t="shared" si="267"/>
        <v/>
      </c>
    </row>
    <row r="1372" spans="2:27" x14ac:dyDescent="0.25">
      <c r="B1372" s="97" t="s">
        <v>3383</v>
      </c>
      <c r="C1372" s="97" t="s">
        <v>4277</v>
      </c>
      <c r="D1372" s="97" t="s">
        <v>4509</v>
      </c>
      <c r="E1372" s="97" t="s">
        <v>3292</v>
      </c>
      <c r="F1372" s="97">
        <v>76</v>
      </c>
      <c r="G1372" s="97">
        <v>3737342942</v>
      </c>
      <c r="H1372" s="97" t="s">
        <v>4990</v>
      </c>
      <c r="I1372" s="97">
        <v>188</v>
      </c>
      <c r="J1372" s="97" t="s">
        <v>2394</v>
      </c>
      <c r="K1372" s="96" t="s">
        <v>2355</v>
      </c>
      <c r="L1372" s="97"/>
      <c r="M1372" s="97"/>
      <c r="P1372" t="str">
        <f t="shared" si="256"/>
        <v>CARBAJAL </v>
      </c>
      <c r="Q1372" t="str">
        <f t="shared" si="257"/>
        <v>DIAZ </v>
      </c>
      <c r="R1372" t="str">
        <f t="shared" si="258"/>
        <v>RAMONA </v>
      </c>
      <c r="S1372" t="str">
        <f t="shared" si="259"/>
        <v>MUJER </v>
      </c>
      <c r="T1372" t="str">
        <f t="shared" si="260"/>
        <v>76</v>
      </c>
      <c r="U1372" t="str">
        <f t="shared" si="261"/>
        <v>3737342942</v>
      </c>
      <c r="V1372" t="str">
        <f t="shared" si="262"/>
        <v>ZARAGOZA </v>
      </c>
      <c r="W1372" t="str">
        <f t="shared" si="263"/>
        <v>188</v>
      </c>
      <c r="X1372" t="str">
        <f t="shared" si="264"/>
        <v>SANTA TERE</v>
      </c>
      <c r="Y1372" t="str">
        <f t="shared" si="265"/>
        <v>CABECERA</v>
      </c>
      <c r="Z1372" t="str">
        <f t="shared" si="266"/>
        <v/>
      </c>
      <c r="AA1372" t="str">
        <f t="shared" si="267"/>
        <v/>
      </c>
    </row>
    <row r="1373" spans="2:27" x14ac:dyDescent="0.25">
      <c r="B1373" s="96" t="s">
        <v>20</v>
      </c>
      <c r="C1373" s="96" t="s">
        <v>745</v>
      </c>
      <c r="D1373" s="96" t="s">
        <v>1341</v>
      </c>
      <c r="E1373" s="96" t="s">
        <v>33</v>
      </c>
      <c r="F1373" s="96"/>
      <c r="G1373" s="96"/>
      <c r="H1373" s="96" t="s">
        <v>4990</v>
      </c>
      <c r="I1373" s="96">
        <v>193</v>
      </c>
      <c r="J1373" s="97" t="s">
        <v>2394</v>
      </c>
      <c r="K1373" s="96" t="s">
        <v>2355</v>
      </c>
      <c r="L1373" s="96">
        <v>7</v>
      </c>
      <c r="M1373" s="97"/>
      <c r="P1373" t="str">
        <f t="shared" si="256"/>
        <v>GUTIERREZ</v>
      </c>
      <c r="Q1373" t="str">
        <f t="shared" si="257"/>
        <v>LIMON</v>
      </c>
      <c r="R1373" t="str">
        <f t="shared" si="258"/>
        <v>NANCY</v>
      </c>
      <c r="S1373" t="str">
        <f t="shared" si="259"/>
        <v>MUJER</v>
      </c>
      <c r="T1373" t="str">
        <f t="shared" si="260"/>
        <v/>
      </c>
      <c r="U1373" t="str">
        <f t="shared" si="261"/>
        <v/>
      </c>
      <c r="V1373" t="str">
        <f t="shared" si="262"/>
        <v>ZARAGOZA </v>
      </c>
      <c r="W1373" t="str">
        <f t="shared" si="263"/>
        <v>193</v>
      </c>
      <c r="X1373" t="str">
        <f t="shared" si="264"/>
        <v>SANTA TERE</v>
      </c>
      <c r="Y1373" t="str">
        <f t="shared" si="265"/>
        <v>CABECERA</v>
      </c>
      <c r="Z1373" t="str">
        <f t="shared" si="266"/>
        <v>7</v>
      </c>
      <c r="AA1373" t="str">
        <f t="shared" si="267"/>
        <v/>
      </c>
    </row>
    <row r="1374" spans="2:27" x14ac:dyDescent="0.25">
      <c r="B1374" s="97" t="s">
        <v>1213</v>
      </c>
      <c r="C1374" s="96" t="s">
        <v>482</v>
      </c>
      <c r="D1374" s="97" t="s">
        <v>798</v>
      </c>
      <c r="E1374" s="96" t="s">
        <v>27</v>
      </c>
      <c r="F1374" s="97">
        <v>61</v>
      </c>
      <c r="G1374" s="97">
        <v>3317406435</v>
      </c>
      <c r="H1374" s="96" t="s">
        <v>4990</v>
      </c>
      <c r="I1374" s="96" t="s">
        <v>5176</v>
      </c>
      <c r="J1374" s="97" t="s">
        <v>2394</v>
      </c>
      <c r="K1374" s="96" t="s">
        <v>2355</v>
      </c>
      <c r="L1374" s="97">
        <v>7</v>
      </c>
      <c r="M1374" s="96" t="s">
        <v>1888</v>
      </c>
      <c r="P1374" t="str">
        <f t="shared" si="256"/>
        <v>LIMON</v>
      </c>
      <c r="Q1374" t="str">
        <f t="shared" si="257"/>
        <v>LOMELI</v>
      </c>
      <c r="R1374" t="str">
        <f t="shared" si="258"/>
        <v>MARIA DEL ROSARIO</v>
      </c>
      <c r="S1374" t="str">
        <f t="shared" si="259"/>
        <v>MUJER</v>
      </c>
      <c r="T1374" t="str">
        <f t="shared" si="260"/>
        <v>61</v>
      </c>
      <c r="U1374" t="str">
        <f t="shared" si="261"/>
        <v>3317406435</v>
      </c>
      <c r="V1374" t="str">
        <f t="shared" si="262"/>
        <v>ZARAGOZA </v>
      </c>
      <c r="W1374" t="str">
        <f t="shared" si="263"/>
        <v>193B</v>
      </c>
      <c r="X1374" t="str">
        <f t="shared" si="264"/>
        <v>SANTA TERE</v>
      </c>
      <c r="Y1374" t="str">
        <f t="shared" si="265"/>
        <v>CABECERA</v>
      </c>
      <c r="Z1374" t="str">
        <f t="shared" si="266"/>
        <v>7</v>
      </c>
      <c r="AA1374" t="str">
        <f t="shared" si="267"/>
        <v>ADULTO MAYOR</v>
      </c>
    </row>
    <row r="1375" spans="2:27" x14ac:dyDescent="0.25">
      <c r="B1375" s="97" t="s">
        <v>180</v>
      </c>
      <c r="C1375" s="96" t="s">
        <v>46</v>
      </c>
      <c r="D1375" s="97" t="s">
        <v>1865</v>
      </c>
      <c r="E1375" s="96" t="s">
        <v>33</v>
      </c>
      <c r="F1375" s="97">
        <v>82</v>
      </c>
      <c r="G1375" s="97">
        <v>3737353508</v>
      </c>
      <c r="H1375" s="96" t="s">
        <v>4990</v>
      </c>
      <c r="I1375" s="96">
        <v>196</v>
      </c>
      <c r="J1375" s="97" t="s">
        <v>2394</v>
      </c>
      <c r="K1375" s="96" t="s">
        <v>2355</v>
      </c>
      <c r="L1375" s="97"/>
      <c r="M1375" s="96"/>
      <c r="P1375" t="str">
        <f t="shared" si="256"/>
        <v>LOPEZ</v>
      </c>
      <c r="Q1375" t="str">
        <f t="shared" si="257"/>
        <v>PEREZ</v>
      </c>
      <c r="R1375" t="str">
        <f t="shared" si="258"/>
        <v>ELPIDIA</v>
      </c>
      <c r="S1375" t="str">
        <f t="shared" si="259"/>
        <v>MUJER</v>
      </c>
      <c r="T1375" t="str">
        <f t="shared" si="260"/>
        <v>82</v>
      </c>
      <c r="U1375" t="str">
        <f t="shared" si="261"/>
        <v>3737353508</v>
      </c>
      <c r="V1375" t="str">
        <f t="shared" si="262"/>
        <v>ZARAGOZA </v>
      </c>
      <c r="W1375" t="str">
        <f t="shared" si="263"/>
        <v>196</v>
      </c>
      <c r="X1375" t="str">
        <f t="shared" si="264"/>
        <v>SANTA TERE</v>
      </c>
      <c r="Y1375" t="str">
        <f t="shared" si="265"/>
        <v>CABECERA</v>
      </c>
      <c r="Z1375" t="str">
        <f t="shared" si="266"/>
        <v/>
      </c>
      <c r="AA1375" t="str">
        <f t="shared" si="267"/>
        <v/>
      </c>
    </row>
    <row r="1376" spans="2:27" x14ac:dyDescent="0.25">
      <c r="B1376" s="97" t="s">
        <v>839</v>
      </c>
      <c r="C1376" s="96" t="s">
        <v>1881</v>
      </c>
      <c r="D1376" s="97" t="s">
        <v>3571</v>
      </c>
      <c r="E1376" s="96" t="s">
        <v>48</v>
      </c>
      <c r="F1376" s="97">
        <v>60</v>
      </c>
      <c r="G1376" s="97"/>
      <c r="H1376" s="97" t="s">
        <v>2402</v>
      </c>
      <c r="I1376" s="96">
        <v>121</v>
      </c>
      <c r="J1376" s="97" t="s">
        <v>2394</v>
      </c>
      <c r="K1376" s="96" t="s">
        <v>2355</v>
      </c>
      <c r="L1376" s="96">
        <v>1</v>
      </c>
      <c r="M1376" s="96" t="s">
        <v>3316</v>
      </c>
      <c r="P1376" t="str">
        <f t="shared" si="256"/>
        <v>MARTINEZ</v>
      </c>
      <c r="Q1376" t="str">
        <f t="shared" si="257"/>
        <v>REYNOSO</v>
      </c>
      <c r="R1376" t="str">
        <f t="shared" si="258"/>
        <v>SALVADOR</v>
      </c>
      <c r="S1376" t="str">
        <f t="shared" si="259"/>
        <v>HOMBRE</v>
      </c>
      <c r="T1376" t="str">
        <f t="shared" si="260"/>
        <v>60</v>
      </c>
      <c r="U1376" t="str">
        <f t="shared" si="261"/>
        <v/>
      </c>
      <c r="V1376" t="str">
        <f t="shared" si="262"/>
        <v>ALDAMA</v>
      </c>
      <c r="W1376" t="str">
        <f t="shared" si="263"/>
        <v>121</v>
      </c>
      <c r="X1376" t="str">
        <f t="shared" si="264"/>
        <v>SANTA TERE</v>
      </c>
      <c r="Y1376" t="str">
        <f t="shared" si="265"/>
        <v>CABECERA</v>
      </c>
      <c r="Z1376" t="str">
        <f t="shared" si="266"/>
        <v>1</v>
      </c>
      <c r="AA1376" t="str">
        <f t="shared" si="267"/>
        <v>DESEMPLEO</v>
      </c>
    </row>
    <row r="1377" spans="2:27" x14ac:dyDescent="0.25">
      <c r="B1377" s="97" t="s">
        <v>3353</v>
      </c>
      <c r="C1377" s="96" t="s">
        <v>752</v>
      </c>
      <c r="D1377" s="97" t="s">
        <v>626</v>
      </c>
      <c r="E1377" s="96" t="s">
        <v>33</v>
      </c>
      <c r="F1377" s="97">
        <v>34</v>
      </c>
      <c r="G1377" s="97">
        <v>3329698357</v>
      </c>
      <c r="H1377" s="97" t="s">
        <v>4990</v>
      </c>
      <c r="I1377" s="96" t="s">
        <v>5177</v>
      </c>
      <c r="J1377" s="97" t="s">
        <v>2394</v>
      </c>
      <c r="K1377" s="96" t="s">
        <v>2355</v>
      </c>
      <c r="L1377" s="96">
        <v>4</v>
      </c>
      <c r="M1377" s="96"/>
      <c r="P1377" t="str">
        <f t="shared" si="256"/>
        <v>ARANA </v>
      </c>
      <c r="Q1377" t="str">
        <f t="shared" si="257"/>
        <v>BECERRA</v>
      </c>
      <c r="R1377" t="str">
        <f t="shared" si="258"/>
        <v>MIREYA</v>
      </c>
      <c r="S1377" t="str">
        <f t="shared" si="259"/>
        <v>MUJER</v>
      </c>
      <c r="T1377" t="str">
        <f t="shared" si="260"/>
        <v>34</v>
      </c>
      <c r="U1377" t="str">
        <f t="shared" si="261"/>
        <v>3329698357</v>
      </c>
      <c r="V1377" t="str">
        <f t="shared" si="262"/>
        <v>ZARAGOZA </v>
      </c>
      <c r="W1377" t="str">
        <f t="shared" si="263"/>
        <v>198-B</v>
      </c>
      <c r="X1377" t="str">
        <f t="shared" si="264"/>
        <v>SANTA TERE</v>
      </c>
      <c r="Y1377" t="str">
        <f t="shared" si="265"/>
        <v>CABECERA</v>
      </c>
      <c r="Z1377" t="str">
        <f t="shared" si="266"/>
        <v>4</v>
      </c>
      <c r="AA1377" t="str">
        <f t="shared" si="267"/>
        <v/>
      </c>
    </row>
    <row r="1378" spans="2:27" x14ac:dyDescent="0.25">
      <c r="B1378" s="97" t="s">
        <v>20</v>
      </c>
      <c r="C1378" s="96" t="s">
        <v>1611</v>
      </c>
      <c r="D1378" s="97" t="s">
        <v>1634</v>
      </c>
      <c r="E1378" s="96" t="s">
        <v>33</v>
      </c>
      <c r="F1378" s="97">
        <v>28</v>
      </c>
      <c r="G1378" s="97">
        <v>3330188958</v>
      </c>
      <c r="H1378" s="97" t="s">
        <v>2732</v>
      </c>
      <c r="I1378" s="96">
        <v>196</v>
      </c>
      <c r="J1378" s="97" t="s">
        <v>2394</v>
      </c>
      <c r="K1378" s="96" t="s">
        <v>2355</v>
      </c>
      <c r="L1378" s="96">
        <v>6</v>
      </c>
      <c r="M1378" s="96" t="s">
        <v>3316</v>
      </c>
      <c r="P1378" t="str">
        <f t="shared" si="256"/>
        <v>GUTIERREZ</v>
      </c>
      <c r="Q1378" t="str">
        <f t="shared" si="257"/>
        <v>RENTERIA</v>
      </c>
      <c r="R1378" t="str">
        <f t="shared" si="258"/>
        <v>CLARITA</v>
      </c>
      <c r="S1378" t="str">
        <f t="shared" si="259"/>
        <v>MUJER</v>
      </c>
      <c r="T1378" t="str">
        <f t="shared" si="260"/>
        <v>28</v>
      </c>
      <c r="U1378" t="str">
        <f t="shared" si="261"/>
        <v>3330188958</v>
      </c>
      <c r="V1378" t="str">
        <f t="shared" si="262"/>
        <v>XICOTENCATL</v>
      </c>
      <c r="W1378" t="str">
        <f t="shared" si="263"/>
        <v>196</v>
      </c>
      <c r="X1378" t="str">
        <f t="shared" si="264"/>
        <v>SANTA TERE</v>
      </c>
      <c r="Y1378" t="str">
        <f t="shared" si="265"/>
        <v>CABECERA</v>
      </c>
      <c r="Z1378" t="str">
        <f t="shared" si="266"/>
        <v>6</v>
      </c>
      <c r="AA1378" t="str">
        <f t="shared" si="267"/>
        <v>DESEMPLEO</v>
      </c>
    </row>
    <row r="1379" spans="2:27" x14ac:dyDescent="0.25">
      <c r="B1379" s="97" t="s">
        <v>5178</v>
      </c>
      <c r="C1379" s="96" t="s">
        <v>583</v>
      </c>
      <c r="D1379" s="97" t="s">
        <v>1742</v>
      </c>
      <c r="E1379" s="96" t="s">
        <v>33</v>
      </c>
      <c r="F1379" s="97">
        <v>32</v>
      </c>
      <c r="G1379" s="97">
        <v>3329411705</v>
      </c>
      <c r="H1379" s="97" t="s">
        <v>2732</v>
      </c>
      <c r="I1379" s="96">
        <v>194</v>
      </c>
      <c r="J1379" s="97" t="s">
        <v>2394</v>
      </c>
      <c r="K1379" s="96" t="s">
        <v>2355</v>
      </c>
      <c r="L1379" s="96">
        <v>3</v>
      </c>
      <c r="M1379" s="96" t="s">
        <v>3316</v>
      </c>
      <c r="P1379" t="str">
        <f t="shared" si="256"/>
        <v>VITAL</v>
      </c>
      <c r="Q1379" t="str">
        <f t="shared" si="257"/>
        <v>GALVEZ</v>
      </c>
      <c r="R1379" t="str">
        <f t="shared" si="258"/>
        <v>CLAUDIA</v>
      </c>
      <c r="S1379" t="str">
        <f t="shared" si="259"/>
        <v>MUJER</v>
      </c>
      <c r="T1379" t="str">
        <f t="shared" si="260"/>
        <v>32</v>
      </c>
      <c r="U1379" t="str">
        <f t="shared" si="261"/>
        <v>3329411705</v>
      </c>
      <c r="V1379" t="str">
        <f t="shared" si="262"/>
        <v>XICOTENCATL</v>
      </c>
      <c r="W1379" t="str">
        <f t="shared" si="263"/>
        <v>194</v>
      </c>
      <c r="X1379" t="str">
        <f t="shared" si="264"/>
        <v>SANTA TERE</v>
      </c>
      <c r="Y1379" t="str">
        <f t="shared" si="265"/>
        <v>CABECERA</v>
      </c>
      <c r="Z1379" t="str">
        <f t="shared" si="266"/>
        <v>3</v>
      </c>
      <c r="AA1379" t="str">
        <f t="shared" si="267"/>
        <v>DESEMPLEO</v>
      </c>
    </row>
    <row r="1380" spans="2:27" x14ac:dyDescent="0.25">
      <c r="B1380" s="97" t="s">
        <v>306</v>
      </c>
      <c r="C1380" s="96" t="s">
        <v>330</v>
      </c>
      <c r="D1380" s="97" t="s">
        <v>5179</v>
      </c>
      <c r="E1380" s="96" t="s">
        <v>33</v>
      </c>
      <c r="F1380" s="97">
        <v>70</v>
      </c>
      <c r="G1380" s="97">
        <v>3310963919</v>
      </c>
      <c r="H1380" s="97" t="s">
        <v>2402</v>
      </c>
      <c r="I1380" s="96" t="s">
        <v>5180</v>
      </c>
      <c r="J1380" s="97" t="s">
        <v>2394</v>
      </c>
      <c r="K1380" s="96" t="s">
        <v>2355</v>
      </c>
      <c r="L1380" s="96"/>
      <c r="M1380" s="96" t="s">
        <v>1888</v>
      </c>
      <c r="P1380" t="str">
        <f t="shared" si="256"/>
        <v>TORRES</v>
      </c>
      <c r="Q1380" t="str">
        <f t="shared" si="257"/>
        <v>GARCIA</v>
      </c>
      <c r="R1380" t="str">
        <f t="shared" si="258"/>
        <v>ATANACIA</v>
      </c>
      <c r="S1380" t="str">
        <f t="shared" si="259"/>
        <v>MUJER</v>
      </c>
      <c r="T1380" t="str">
        <f t="shared" si="260"/>
        <v>70</v>
      </c>
      <c r="U1380" t="str">
        <f t="shared" si="261"/>
        <v>3310963919</v>
      </c>
      <c r="V1380" t="str">
        <f t="shared" si="262"/>
        <v>ALDAMA</v>
      </c>
      <c r="W1380" t="str">
        <f t="shared" si="263"/>
        <v>145 A</v>
      </c>
      <c r="X1380" t="str">
        <f t="shared" si="264"/>
        <v>SANTA TERE</v>
      </c>
      <c r="Y1380" t="str">
        <f t="shared" si="265"/>
        <v>CABECERA</v>
      </c>
      <c r="Z1380" t="str">
        <f t="shared" si="266"/>
        <v/>
      </c>
      <c r="AA1380" t="str">
        <f t="shared" si="267"/>
        <v>ADULTO MAYOR</v>
      </c>
    </row>
    <row r="1381" spans="2:27" x14ac:dyDescent="0.25">
      <c r="B1381" s="97" t="s">
        <v>387</v>
      </c>
      <c r="C1381" s="96" t="s">
        <v>20</v>
      </c>
      <c r="D1381" s="97" t="s">
        <v>432</v>
      </c>
      <c r="E1381" s="96" t="s">
        <v>33</v>
      </c>
      <c r="F1381" s="97">
        <v>33</v>
      </c>
      <c r="G1381" s="97">
        <v>3328053272</v>
      </c>
      <c r="H1381" s="97" t="s">
        <v>5149</v>
      </c>
      <c r="I1381" s="96">
        <v>144</v>
      </c>
      <c r="J1381" s="97" t="s">
        <v>2394</v>
      </c>
      <c r="K1381" s="96" t="s">
        <v>2355</v>
      </c>
      <c r="L1381" s="96"/>
      <c r="M1381" s="96"/>
      <c r="P1381" t="str">
        <f t="shared" si="256"/>
        <v>OLIVARES</v>
      </c>
      <c r="Q1381" t="str">
        <f t="shared" si="257"/>
        <v>GUTIERREZ</v>
      </c>
      <c r="R1381" t="str">
        <f t="shared" si="258"/>
        <v>MARIA GUADALUPE</v>
      </c>
      <c r="S1381" t="str">
        <f t="shared" si="259"/>
        <v>MUJER</v>
      </c>
      <c r="T1381" t="str">
        <f t="shared" si="260"/>
        <v>33</v>
      </c>
      <c r="U1381" t="str">
        <f t="shared" si="261"/>
        <v>3328053272</v>
      </c>
      <c r="V1381" t="str">
        <f t="shared" si="262"/>
        <v>ALDAMA </v>
      </c>
      <c r="W1381" t="str">
        <f t="shared" si="263"/>
        <v>144</v>
      </c>
      <c r="X1381" t="str">
        <f t="shared" si="264"/>
        <v>SANTA TERE</v>
      </c>
      <c r="Y1381" t="str">
        <f t="shared" si="265"/>
        <v>CABECERA</v>
      </c>
      <c r="Z1381" t="str">
        <f t="shared" si="266"/>
        <v/>
      </c>
      <c r="AA1381" t="str">
        <f t="shared" si="267"/>
        <v/>
      </c>
    </row>
    <row r="1382" spans="2:27" x14ac:dyDescent="0.25">
      <c r="B1382" s="97" t="s">
        <v>5181</v>
      </c>
      <c r="C1382" s="96" t="s">
        <v>5169</v>
      </c>
      <c r="D1382" s="97" t="s">
        <v>504</v>
      </c>
      <c r="E1382" s="96" t="s">
        <v>33</v>
      </c>
      <c r="F1382" s="97">
        <v>42</v>
      </c>
      <c r="G1382" s="97">
        <v>3322741370</v>
      </c>
      <c r="H1382" s="97" t="s">
        <v>2732</v>
      </c>
      <c r="I1382" s="96">
        <v>159</v>
      </c>
      <c r="J1382" s="97" t="s">
        <v>2394</v>
      </c>
      <c r="K1382" s="96" t="s">
        <v>2355</v>
      </c>
      <c r="L1382" s="96"/>
      <c r="M1382" s="96"/>
      <c r="P1382" t="str">
        <f t="shared" si="256"/>
        <v>TABARES</v>
      </c>
      <c r="Q1382" t="str">
        <f t="shared" si="257"/>
        <v>GUZMAN </v>
      </c>
      <c r="R1382" t="str">
        <f t="shared" si="258"/>
        <v>MARIA DE JESUS</v>
      </c>
      <c r="S1382" t="str">
        <f t="shared" si="259"/>
        <v>MUJER</v>
      </c>
      <c r="T1382" t="str">
        <f t="shared" si="260"/>
        <v>42</v>
      </c>
      <c r="U1382" t="str">
        <f t="shared" si="261"/>
        <v>3322741370</v>
      </c>
      <c r="V1382" t="str">
        <f t="shared" si="262"/>
        <v>XICOTENCATL</v>
      </c>
      <c r="W1382" t="str">
        <f t="shared" si="263"/>
        <v>159</v>
      </c>
      <c r="X1382" t="str">
        <f t="shared" si="264"/>
        <v>SANTA TERE</v>
      </c>
      <c r="Y1382" t="str">
        <f t="shared" si="265"/>
        <v>CABECERA</v>
      </c>
      <c r="Z1382" t="str">
        <f t="shared" si="266"/>
        <v/>
      </c>
      <c r="AA1382" t="str">
        <f t="shared" si="267"/>
        <v/>
      </c>
    </row>
    <row r="1383" spans="2:27" x14ac:dyDescent="0.25">
      <c r="B1383" s="97" t="s">
        <v>5181</v>
      </c>
      <c r="C1383" s="96" t="s">
        <v>5169</v>
      </c>
      <c r="D1383" s="97" t="s">
        <v>1877</v>
      </c>
      <c r="E1383" s="96" t="s">
        <v>33</v>
      </c>
      <c r="F1383" s="97">
        <v>46</v>
      </c>
      <c r="G1383" s="97">
        <v>3310249974</v>
      </c>
      <c r="H1383" s="97" t="s">
        <v>2732</v>
      </c>
      <c r="I1383" s="96" t="s">
        <v>5182</v>
      </c>
      <c r="J1383" s="97" t="s">
        <v>2394</v>
      </c>
      <c r="K1383" s="96" t="s">
        <v>2355</v>
      </c>
      <c r="L1383" s="96"/>
      <c r="M1383" s="96"/>
      <c r="P1383" t="str">
        <f t="shared" si="256"/>
        <v>TABARES</v>
      </c>
      <c r="Q1383" t="str">
        <f t="shared" si="257"/>
        <v>GUZMAN </v>
      </c>
      <c r="R1383" t="str">
        <f t="shared" si="258"/>
        <v>MARIA DEL REFUGIO</v>
      </c>
      <c r="S1383" t="str">
        <f t="shared" si="259"/>
        <v>MUJER</v>
      </c>
      <c r="T1383" t="str">
        <f t="shared" si="260"/>
        <v>46</v>
      </c>
      <c r="U1383" t="str">
        <f t="shared" si="261"/>
        <v>3310249974</v>
      </c>
      <c r="V1383" t="str">
        <f t="shared" si="262"/>
        <v>XICOTENCATL</v>
      </c>
      <c r="W1383" t="str">
        <f t="shared" si="263"/>
        <v>159 A</v>
      </c>
      <c r="X1383" t="str">
        <f t="shared" si="264"/>
        <v>SANTA TERE</v>
      </c>
      <c r="Y1383" t="str">
        <f t="shared" si="265"/>
        <v>CABECERA</v>
      </c>
      <c r="Z1383" t="str">
        <f t="shared" si="266"/>
        <v/>
      </c>
      <c r="AA1383" t="str">
        <f t="shared" si="267"/>
        <v/>
      </c>
    </row>
    <row r="1384" spans="2:27" x14ac:dyDescent="0.25">
      <c r="B1384" s="97" t="s">
        <v>188</v>
      </c>
      <c r="C1384" s="96" t="s">
        <v>3398</v>
      </c>
      <c r="D1384" s="97" t="s">
        <v>504</v>
      </c>
      <c r="E1384" s="96" t="s">
        <v>33</v>
      </c>
      <c r="F1384" s="97">
        <v>85</v>
      </c>
      <c r="G1384" s="97">
        <v>3317678496</v>
      </c>
      <c r="H1384" s="97" t="s">
        <v>2732</v>
      </c>
      <c r="I1384" s="96" t="s">
        <v>5183</v>
      </c>
      <c r="J1384" s="97" t="s">
        <v>2394</v>
      </c>
      <c r="K1384" s="96" t="s">
        <v>2355</v>
      </c>
      <c r="L1384" s="96"/>
      <c r="M1384" s="96"/>
      <c r="P1384" t="str">
        <f t="shared" si="256"/>
        <v>HERNANDEZ</v>
      </c>
      <c r="Q1384" t="str">
        <f t="shared" si="257"/>
        <v>VARGAS </v>
      </c>
      <c r="R1384" t="str">
        <f t="shared" si="258"/>
        <v>MARIA DE JESUS</v>
      </c>
      <c r="S1384" t="str">
        <f t="shared" si="259"/>
        <v>MUJER</v>
      </c>
      <c r="T1384" t="str">
        <f t="shared" si="260"/>
        <v>85</v>
      </c>
      <c r="U1384" t="str">
        <f t="shared" si="261"/>
        <v>3317678496</v>
      </c>
      <c r="V1384" t="str">
        <f t="shared" si="262"/>
        <v>XICOTENCATL</v>
      </c>
      <c r="W1384" t="str">
        <f t="shared" si="263"/>
        <v>155 A</v>
      </c>
      <c r="X1384" t="str">
        <f t="shared" si="264"/>
        <v>SANTA TERE</v>
      </c>
      <c r="Y1384" t="str">
        <f t="shared" si="265"/>
        <v>CABECERA</v>
      </c>
      <c r="Z1384" t="str">
        <f t="shared" si="266"/>
        <v/>
      </c>
      <c r="AA1384" t="str">
        <f t="shared" si="267"/>
        <v/>
      </c>
    </row>
    <row r="1385" spans="2:27" x14ac:dyDescent="0.25">
      <c r="B1385" s="97" t="s">
        <v>341</v>
      </c>
      <c r="C1385" s="96" t="s">
        <v>1045</v>
      </c>
      <c r="D1385" s="97" t="s">
        <v>5184</v>
      </c>
      <c r="E1385" s="96" t="s">
        <v>33</v>
      </c>
      <c r="F1385" s="97">
        <v>80</v>
      </c>
      <c r="G1385" s="97">
        <v>3333517111</v>
      </c>
      <c r="H1385" s="97" t="s">
        <v>2732</v>
      </c>
      <c r="I1385" s="96">
        <v>161</v>
      </c>
      <c r="J1385" s="97" t="s">
        <v>2394</v>
      </c>
      <c r="K1385" s="96" t="s">
        <v>2355</v>
      </c>
      <c r="L1385" s="96"/>
      <c r="M1385" s="96"/>
      <c r="P1385" t="str">
        <f t="shared" si="256"/>
        <v>NUÑO</v>
      </c>
      <c r="Q1385" t="str">
        <f t="shared" si="257"/>
        <v>ACEVES</v>
      </c>
      <c r="R1385" t="str">
        <f t="shared" si="258"/>
        <v>MARIA ELIZA</v>
      </c>
      <c r="S1385" t="str">
        <f t="shared" si="259"/>
        <v>MUJER</v>
      </c>
      <c r="T1385" t="str">
        <f t="shared" si="260"/>
        <v>80</v>
      </c>
      <c r="U1385" t="str">
        <f t="shared" si="261"/>
        <v>3333517111</v>
      </c>
      <c r="V1385" t="str">
        <f t="shared" si="262"/>
        <v>XICOTENCATL</v>
      </c>
      <c r="W1385" t="str">
        <f t="shared" si="263"/>
        <v>161</v>
      </c>
      <c r="X1385" t="str">
        <f t="shared" si="264"/>
        <v>SANTA TERE</v>
      </c>
      <c r="Y1385" t="str">
        <f t="shared" si="265"/>
        <v>CABECERA</v>
      </c>
      <c r="Z1385" t="str">
        <f t="shared" si="266"/>
        <v/>
      </c>
      <c r="AA1385" t="str">
        <f t="shared" si="267"/>
        <v/>
      </c>
    </row>
    <row r="1386" spans="2:27" x14ac:dyDescent="0.25">
      <c r="B1386" s="97" t="s">
        <v>2093</v>
      </c>
      <c r="C1386" s="97" t="s">
        <v>306</v>
      </c>
      <c r="D1386" s="97" t="s">
        <v>4485</v>
      </c>
      <c r="E1386" s="97" t="s">
        <v>1333</v>
      </c>
      <c r="F1386" s="97">
        <v>83</v>
      </c>
      <c r="G1386" s="97" t="s">
        <v>322</v>
      </c>
      <c r="H1386" s="97" t="s">
        <v>676</v>
      </c>
      <c r="I1386" s="97">
        <v>21</v>
      </c>
      <c r="J1386" s="96" t="s">
        <v>2763</v>
      </c>
      <c r="K1386" s="96" t="s">
        <v>2355</v>
      </c>
      <c r="L1386" s="97">
        <v>2</v>
      </c>
      <c r="M1386" s="97" t="s">
        <v>53</v>
      </c>
      <c r="P1386" t="str">
        <f t="shared" si="256"/>
        <v>RIZO</v>
      </c>
      <c r="Q1386" t="str">
        <f t="shared" si="257"/>
        <v>TORRES</v>
      </c>
      <c r="R1386" t="str">
        <f t="shared" si="258"/>
        <v>SOCORRO </v>
      </c>
      <c r="S1386" t="str">
        <f t="shared" si="259"/>
        <v>F</v>
      </c>
      <c r="T1386" t="str">
        <f t="shared" si="260"/>
        <v>83</v>
      </c>
      <c r="U1386" t="str">
        <f t="shared" si="261"/>
        <v>S/N</v>
      </c>
      <c r="V1386" t="str">
        <f t="shared" si="262"/>
        <v>16 DE SEPTIEMBRE</v>
      </c>
      <c r="W1386" t="str">
        <f t="shared" si="263"/>
        <v>21</v>
      </c>
      <c r="X1386" t="str">
        <f t="shared" si="264"/>
        <v>SANTUARIO</v>
      </c>
      <c r="Y1386" t="str">
        <f t="shared" si="265"/>
        <v>CABECERA</v>
      </c>
      <c r="Z1386" t="str">
        <f t="shared" si="266"/>
        <v>2</v>
      </c>
      <c r="AA1386" t="str">
        <f t="shared" si="267"/>
        <v>ADULTO MAYOR</v>
      </c>
    </row>
    <row r="1387" spans="2:27" x14ac:dyDescent="0.25">
      <c r="B1387" s="97" t="s">
        <v>705</v>
      </c>
      <c r="C1387" s="97" t="s">
        <v>885</v>
      </c>
      <c r="D1387" s="97" t="s">
        <v>1664</v>
      </c>
      <c r="E1387" s="96"/>
      <c r="F1387" s="97">
        <v>33</v>
      </c>
      <c r="G1387" s="97">
        <v>3312283528</v>
      </c>
      <c r="H1387" s="97" t="s">
        <v>5185</v>
      </c>
      <c r="I1387" s="96">
        <v>67</v>
      </c>
      <c r="J1387" s="96" t="s">
        <v>2763</v>
      </c>
      <c r="K1387" s="96" t="s">
        <v>2355</v>
      </c>
      <c r="L1387" s="96"/>
      <c r="M1387" s="96"/>
      <c r="P1387" t="str">
        <f t="shared" si="256"/>
        <v>PASTRAN</v>
      </c>
      <c r="Q1387" t="str">
        <f t="shared" si="257"/>
        <v>GARCIA</v>
      </c>
      <c r="R1387" t="str">
        <f t="shared" si="258"/>
        <v>RODOLFO</v>
      </c>
      <c r="S1387" t="str">
        <f t="shared" si="259"/>
        <v/>
      </c>
      <c r="T1387" t="str">
        <f t="shared" si="260"/>
        <v>33</v>
      </c>
      <c r="U1387" t="str">
        <f t="shared" si="261"/>
        <v>3312283528</v>
      </c>
      <c r="V1387" t="str">
        <f t="shared" si="262"/>
        <v>16 DE SEPTIEMBRE </v>
      </c>
      <c r="W1387" t="str">
        <f t="shared" si="263"/>
        <v>67</v>
      </c>
      <c r="X1387" t="str">
        <f t="shared" si="264"/>
        <v>SANTUARIO</v>
      </c>
      <c r="Y1387" t="str">
        <f t="shared" si="265"/>
        <v>CABECERA</v>
      </c>
      <c r="Z1387" t="str">
        <f t="shared" si="266"/>
        <v/>
      </c>
      <c r="AA1387" t="str">
        <f t="shared" si="267"/>
        <v/>
      </c>
    </row>
    <row r="1388" spans="2:27" x14ac:dyDescent="0.25">
      <c r="B1388" s="97" t="s">
        <v>88</v>
      </c>
      <c r="C1388" s="97" t="s">
        <v>764</v>
      </c>
      <c r="D1388" s="97" t="s">
        <v>5186</v>
      </c>
      <c r="E1388" s="97" t="s">
        <v>267</v>
      </c>
      <c r="F1388" s="97">
        <v>72</v>
      </c>
      <c r="G1388" s="97">
        <v>3737342819</v>
      </c>
      <c r="H1388" s="97" t="s">
        <v>5185</v>
      </c>
      <c r="I1388" s="97">
        <v>34</v>
      </c>
      <c r="J1388" s="96" t="s">
        <v>2763</v>
      </c>
      <c r="K1388" s="96" t="s">
        <v>2355</v>
      </c>
      <c r="L1388" s="97">
        <v>3</v>
      </c>
      <c r="M1388" s="97" t="s">
        <v>53</v>
      </c>
      <c r="P1388" t="str">
        <f t="shared" si="256"/>
        <v>RAMÍREZ</v>
      </c>
      <c r="Q1388" t="str">
        <f t="shared" si="257"/>
        <v>ACEVES</v>
      </c>
      <c r="R1388" t="str">
        <f t="shared" si="258"/>
        <v>JOAQUÍN</v>
      </c>
      <c r="S1388" t="str">
        <f t="shared" si="259"/>
        <v>HOMBRE</v>
      </c>
      <c r="T1388" t="str">
        <f t="shared" si="260"/>
        <v>72</v>
      </c>
      <c r="U1388" t="str">
        <f t="shared" si="261"/>
        <v>3737342819</v>
      </c>
      <c r="V1388" t="str">
        <f t="shared" si="262"/>
        <v>16 DE SEPTIEMBRE </v>
      </c>
      <c r="W1388" t="str">
        <f t="shared" si="263"/>
        <v>34</v>
      </c>
      <c r="X1388" t="str">
        <f t="shared" si="264"/>
        <v>SANTUARIO</v>
      </c>
      <c r="Y1388" t="str">
        <f t="shared" si="265"/>
        <v>CABECERA</v>
      </c>
      <c r="Z1388" t="str">
        <f t="shared" si="266"/>
        <v>3</v>
      </c>
      <c r="AA1388" t="str">
        <f t="shared" si="267"/>
        <v>ADULTO MAYOR</v>
      </c>
    </row>
    <row r="1389" spans="2:27" x14ac:dyDescent="0.25">
      <c r="B1389" s="97" t="s">
        <v>361</v>
      </c>
      <c r="C1389" s="97" t="s">
        <v>579</v>
      </c>
      <c r="D1389" s="97" t="s">
        <v>1315</v>
      </c>
      <c r="E1389" s="97" t="s">
        <v>27</v>
      </c>
      <c r="F1389" s="97">
        <v>77</v>
      </c>
      <c r="G1389" s="97">
        <v>3330182649</v>
      </c>
      <c r="H1389" s="97" t="s">
        <v>5185</v>
      </c>
      <c r="I1389" s="97">
        <v>4</v>
      </c>
      <c r="J1389" s="96" t="s">
        <v>2763</v>
      </c>
      <c r="K1389" s="96" t="s">
        <v>2355</v>
      </c>
      <c r="L1389" s="97">
        <v>1</v>
      </c>
      <c r="M1389" s="97" t="s">
        <v>53</v>
      </c>
      <c r="P1389" t="str">
        <f t="shared" si="256"/>
        <v>TORRES</v>
      </c>
      <c r="Q1389" t="str">
        <f t="shared" si="257"/>
        <v>GUTIERREZ</v>
      </c>
      <c r="R1389" t="str">
        <f t="shared" si="258"/>
        <v>CATALINA</v>
      </c>
      <c r="S1389" t="str">
        <f t="shared" si="259"/>
        <v>MUJER</v>
      </c>
      <c r="T1389" t="str">
        <f t="shared" si="260"/>
        <v>77</v>
      </c>
      <c r="U1389" t="str">
        <f t="shared" si="261"/>
        <v>3330182649</v>
      </c>
      <c r="V1389" t="str">
        <f t="shared" si="262"/>
        <v>16 DE SEPTIEMBRE </v>
      </c>
      <c r="W1389" t="str">
        <f t="shared" si="263"/>
        <v>4</v>
      </c>
      <c r="X1389" t="str">
        <f t="shared" si="264"/>
        <v>SANTUARIO</v>
      </c>
      <c r="Y1389" t="str">
        <f t="shared" si="265"/>
        <v>CABECERA</v>
      </c>
      <c r="Z1389" t="str">
        <f t="shared" si="266"/>
        <v>1</v>
      </c>
      <c r="AA1389" t="str">
        <f t="shared" si="267"/>
        <v>ADULTO MAYOR</v>
      </c>
    </row>
    <row r="1390" spans="2:27" x14ac:dyDescent="0.25">
      <c r="B1390" s="97" t="s">
        <v>1783</v>
      </c>
      <c r="C1390" s="97" t="s">
        <v>1784</v>
      </c>
      <c r="D1390" s="97" t="s">
        <v>1785</v>
      </c>
      <c r="E1390" s="97" t="s">
        <v>27</v>
      </c>
      <c r="F1390" s="97">
        <v>48</v>
      </c>
      <c r="G1390" s="97">
        <v>3322091235</v>
      </c>
      <c r="H1390" s="97" t="s">
        <v>5185</v>
      </c>
      <c r="I1390" s="97">
        <v>15</v>
      </c>
      <c r="J1390" s="96" t="s">
        <v>2763</v>
      </c>
      <c r="K1390" s="96" t="s">
        <v>2355</v>
      </c>
      <c r="L1390" s="97">
        <v>5</v>
      </c>
      <c r="M1390" s="97" t="s">
        <v>89</v>
      </c>
      <c r="P1390" t="str">
        <f t="shared" si="256"/>
        <v>URENDA</v>
      </c>
      <c r="Q1390" t="str">
        <f t="shared" si="257"/>
        <v>VALDEZ</v>
      </c>
      <c r="R1390" t="str">
        <f t="shared" si="258"/>
        <v>SOCORRO</v>
      </c>
      <c r="S1390" t="str">
        <f t="shared" si="259"/>
        <v>MUJER</v>
      </c>
      <c r="T1390" t="str">
        <f t="shared" si="260"/>
        <v>48</v>
      </c>
      <c r="U1390" t="str">
        <f t="shared" si="261"/>
        <v>3322091235</v>
      </c>
      <c r="V1390" t="str">
        <f t="shared" si="262"/>
        <v>16 DE SEPTIEMBRE </v>
      </c>
      <c r="W1390" t="str">
        <f t="shared" si="263"/>
        <v>15</v>
      </c>
      <c r="X1390" t="str">
        <f t="shared" si="264"/>
        <v>SANTUARIO</v>
      </c>
      <c r="Y1390" t="str">
        <f t="shared" si="265"/>
        <v>CABECERA</v>
      </c>
      <c r="Z1390" t="str">
        <f t="shared" si="266"/>
        <v>5</v>
      </c>
      <c r="AA1390" t="str">
        <f t="shared" si="267"/>
        <v>DISCAPACITADO(A)</v>
      </c>
    </row>
    <row r="1391" spans="2:27" x14ac:dyDescent="0.25">
      <c r="B1391" s="97" t="s">
        <v>1779</v>
      </c>
      <c r="C1391" s="97" t="s">
        <v>1697</v>
      </c>
      <c r="D1391" s="97" t="s">
        <v>1407</v>
      </c>
      <c r="E1391" s="97" t="s">
        <v>27</v>
      </c>
      <c r="F1391" s="97">
        <v>65</v>
      </c>
      <c r="G1391" s="97">
        <v>3737354293</v>
      </c>
      <c r="H1391" s="97" t="s">
        <v>5187</v>
      </c>
      <c r="I1391" s="97">
        <v>18</v>
      </c>
      <c r="J1391" s="96" t="s">
        <v>2763</v>
      </c>
      <c r="K1391" s="96" t="s">
        <v>2355</v>
      </c>
      <c r="L1391" s="97">
        <v>2</v>
      </c>
      <c r="M1391" s="97" t="s">
        <v>53</v>
      </c>
      <c r="P1391" t="str">
        <f t="shared" si="256"/>
        <v>GRACIANO</v>
      </c>
      <c r="Q1391" t="str">
        <f t="shared" si="257"/>
        <v>VASQUEZ</v>
      </c>
      <c r="R1391" t="str">
        <f t="shared" si="258"/>
        <v>MARGARITA</v>
      </c>
      <c r="S1391" t="str">
        <f t="shared" si="259"/>
        <v>MUJER</v>
      </c>
      <c r="T1391" t="str">
        <f t="shared" si="260"/>
        <v>65</v>
      </c>
      <c r="U1391" t="str">
        <f t="shared" si="261"/>
        <v>3737354293</v>
      </c>
      <c r="V1391" t="str">
        <f t="shared" si="262"/>
        <v>CONSTITUCIÓN </v>
      </c>
      <c r="W1391" t="str">
        <f t="shared" si="263"/>
        <v>18</v>
      </c>
      <c r="X1391" t="str">
        <f t="shared" si="264"/>
        <v>SANTUARIO</v>
      </c>
      <c r="Y1391" t="str">
        <f t="shared" si="265"/>
        <v>CABECERA</v>
      </c>
      <c r="Z1391" t="str">
        <f t="shared" si="266"/>
        <v>2</v>
      </c>
      <c r="AA1391" t="str">
        <f t="shared" si="267"/>
        <v>ADULTO MAYOR</v>
      </c>
    </row>
    <row r="1392" spans="2:27" x14ac:dyDescent="0.25">
      <c r="B1392" s="97" t="s">
        <v>4112</v>
      </c>
      <c r="C1392" s="97" t="s">
        <v>1182</v>
      </c>
      <c r="D1392" s="97" t="s">
        <v>4346</v>
      </c>
      <c r="E1392" s="97" t="s">
        <v>27</v>
      </c>
      <c r="F1392" s="97">
        <v>48</v>
      </c>
      <c r="G1392" s="97">
        <v>3312940734</v>
      </c>
      <c r="H1392" s="97" t="s">
        <v>5187</v>
      </c>
      <c r="I1392" s="97">
        <v>75</v>
      </c>
      <c r="J1392" s="96" t="s">
        <v>2763</v>
      </c>
      <c r="K1392" s="96" t="s">
        <v>2355</v>
      </c>
      <c r="L1392" s="97">
        <v>5</v>
      </c>
      <c r="M1392" s="97" t="s">
        <v>29</v>
      </c>
      <c r="P1392" t="str">
        <f t="shared" si="256"/>
        <v>TAPIA </v>
      </c>
      <c r="Q1392" t="str">
        <f t="shared" si="257"/>
        <v>LUPERCIO</v>
      </c>
      <c r="R1392" t="str">
        <f t="shared" si="258"/>
        <v>GUADALUPE </v>
      </c>
      <c r="S1392" t="str">
        <f t="shared" si="259"/>
        <v>MUJER</v>
      </c>
      <c r="T1392" t="str">
        <f t="shared" si="260"/>
        <v>48</v>
      </c>
      <c r="U1392" t="str">
        <f t="shared" si="261"/>
        <v>3312940734</v>
      </c>
      <c r="V1392" t="str">
        <f t="shared" si="262"/>
        <v>CONSTITUCIÓN </v>
      </c>
      <c r="W1392" t="str">
        <f t="shared" si="263"/>
        <v>75</v>
      </c>
      <c r="X1392" t="str">
        <f t="shared" si="264"/>
        <v>SANTUARIO</v>
      </c>
      <c r="Y1392" t="str">
        <f t="shared" si="265"/>
        <v>CABECERA</v>
      </c>
      <c r="Z1392" t="str">
        <f t="shared" si="266"/>
        <v>5</v>
      </c>
      <c r="AA1392" t="str">
        <f t="shared" si="267"/>
        <v>MADRE SOLTERA</v>
      </c>
    </row>
    <row r="1393" spans="2:27" x14ac:dyDescent="0.25">
      <c r="B1393" s="97" t="s">
        <v>5188</v>
      </c>
      <c r="C1393" s="97" t="s">
        <v>482</v>
      </c>
      <c r="D1393" s="97" t="s">
        <v>344</v>
      </c>
      <c r="E1393" s="97" t="s">
        <v>3253</v>
      </c>
      <c r="F1393" s="97">
        <v>74</v>
      </c>
      <c r="G1393" s="97">
        <v>7349040</v>
      </c>
      <c r="H1393" s="97" t="s">
        <v>5189</v>
      </c>
      <c r="I1393" s="97">
        <v>23</v>
      </c>
      <c r="J1393" s="96" t="s">
        <v>2763</v>
      </c>
      <c r="K1393" s="96" t="s">
        <v>2355</v>
      </c>
      <c r="L1393" s="97"/>
      <c r="M1393" s="97"/>
      <c r="P1393" t="str">
        <f t="shared" si="256"/>
        <v>CUADROS</v>
      </c>
      <c r="Q1393" t="str">
        <f t="shared" si="257"/>
        <v>LOMELI</v>
      </c>
      <c r="R1393" t="str">
        <f t="shared" si="258"/>
        <v>MARIA DEL CARMEN</v>
      </c>
      <c r="S1393" t="str">
        <f t="shared" si="259"/>
        <v>M</v>
      </c>
      <c r="T1393" t="str">
        <f t="shared" si="260"/>
        <v>74</v>
      </c>
      <c r="U1393" t="str">
        <f t="shared" si="261"/>
        <v>7349040</v>
      </c>
      <c r="V1393" t="str">
        <f t="shared" si="262"/>
        <v>HERRERA Y CAIRO</v>
      </c>
      <c r="W1393" t="str">
        <f t="shared" si="263"/>
        <v>23</v>
      </c>
      <c r="X1393" t="str">
        <f t="shared" si="264"/>
        <v>SANTUARIO</v>
      </c>
      <c r="Y1393" t="str">
        <f t="shared" si="265"/>
        <v>CABECERA</v>
      </c>
      <c r="Z1393" t="str">
        <f t="shared" si="266"/>
        <v/>
      </c>
      <c r="AA1393" t="str">
        <f t="shared" si="267"/>
        <v/>
      </c>
    </row>
    <row r="1394" spans="2:27" x14ac:dyDescent="0.25">
      <c r="B1394" s="97" t="s">
        <v>3613</v>
      </c>
      <c r="C1394" s="97" t="s">
        <v>5190</v>
      </c>
      <c r="D1394" s="97" t="s">
        <v>2069</v>
      </c>
      <c r="E1394" s="97"/>
      <c r="F1394" s="97"/>
      <c r="G1394" s="97">
        <v>3329727507</v>
      </c>
      <c r="H1394" s="97" t="s">
        <v>4123</v>
      </c>
      <c r="I1394" s="97">
        <v>182</v>
      </c>
      <c r="J1394" s="96" t="s">
        <v>2763</v>
      </c>
      <c r="K1394" s="96" t="s">
        <v>2355</v>
      </c>
      <c r="L1394" s="97"/>
      <c r="M1394" s="97"/>
      <c r="P1394" t="str">
        <f t="shared" si="256"/>
        <v>MARIN</v>
      </c>
      <c r="Q1394" t="str">
        <f t="shared" si="257"/>
        <v>TEMBLADOR</v>
      </c>
      <c r="R1394" t="str">
        <f t="shared" si="258"/>
        <v>JESUS</v>
      </c>
      <c r="S1394" t="str">
        <f t="shared" si="259"/>
        <v/>
      </c>
      <c r="T1394" t="str">
        <f t="shared" si="260"/>
        <v/>
      </c>
      <c r="U1394" t="str">
        <f t="shared" si="261"/>
        <v>3329727507</v>
      </c>
      <c r="V1394" t="str">
        <f t="shared" si="262"/>
        <v>INDUSTRIA </v>
      </c>
      <c r="W1394" t="str">
        <f t="shared" si="263"/>
        <v>182</v>
      </c>
      <c r="X1394" t="str">
        <f t="shared" si="264"/>
        <v>SANTUARIO</v>
      </c>
      <c r="Y1394" t="str">
        <f t="shared" si="265"/>
        <v>CABECERA</v>
      </c>
      <c r="Z1394" t="str">
        <f t="shared" si="266"/>
        <v/>
      </c>
      <c r="AA1394" t="str">
        <f t="shared" si="267"/>
        <v/>
      </c>
    </row>
    <row r="1395" spans="2:27" x14ac:dyDescent="0.25">
      <c r="B1395" s="97" t="s">
        <v>243</v>
      </c>
      <c r="C1395" s="96"/>
      <c r="D1395" s="97" t="s">
        <v>1106</v>
      </c>
      <c r="E1395" s="96"/>
      <c r="F1395" s="97">
        <v>34</v>
      </c>
      <c r="G1395" s="97">
        <v>3339503629</v>
      </c>
      <c r="H1395" s="97" t="s">
        <v>627</v>
      </c>
      <c r="I1395" s="96">
        <v>144</v>
      </c>
      <c r="J1395" s="96" t="s">
        <v>2763</v>
      </c>
      <c r="K1395" s="96" t="s">
        <v>2355</v>
      </c>
      <c r="L1395" s="96"/>
      <c r="M1395" s="96"/>
      <c r="P1395" t="str">
        <f t="shared" si="256"/>
        <v>ARANA</v>
      </c>
      <c r="Q1395" t="str">
        <f t="shared" si="257"/>
        <v/>
      </c>
      <c r="R1395" t="str">
        <f t="shared" si="258"/>
        <v>MARIA GUADALUPE</v>
      </c>
      <c r="S1395" t="str">
        <f t="shared" si="259"/>
        <v/>
      </c>
      <c r="T1395" t="str">
        <f t="shared" si="260"/>
        <v>34</v>
      </c>
      <c r="U1395" t="str">
        <f t="shared" si="261"/>
        <v>3339503629</v>
      </c>
      <c r="V1395" t="str">
        <f t="shared" si="262"/>
        <v>ITURBIDE</v>
      </c>
      <c r="W1395" t="str">
        <f t="shared" si="263"/>
        <v>144</v>
      </c>
      <c r="X1395" t="str">
        <f t="shared" si="264"/>
        <v>SANTUARIO</v>
      </c>
      <c r="Y1395" t="str">
        <f t="shared" si="265"/>
        <v>CABECERA</v>
      </c>
      <c r="Z1395" t="str">
        <f t="shared" si="266"/>
        <v/>
      </c>
      <c r="AA1395" t="str">
        <f t="shared" si="267"/>
        <v/>
      </c>
    </row>
    <row r="1396" spans="2:27" x14ac:dyDescent="0.25">
      <c r="B1396" s="97" t="s">
        <v>379</v>
      </c>
      <c r="C1396" s="97" t="s">
        <v>138</v>
      </c>
      <c r="D1396" s="97" t="s">
        <v>5191</v>
      </c>
      <c r="E1396" s="97" t="s">
        <v>621</v>
      </c>
      <c r="F1396" s="97">
        <v>89</v>
      </c>
      <c r="G1396" s="97">
        <v>7343672</v>
      </c>
      <c r="H1396" s="97" t="s">
        <v>627</v>
      </c>
      <c r="I1396" s="97">
        <v>90</v>
      </c>
      <c r="J1396" s="96" t="s">
        <v>2763</v>
      </c>
      <c r="K1396" s="96" t="s">
        <v>2355</v>
      </c>
      <c r="L1396" s="97"/>
      <c r="M1396" s="97" t="s">
        <v>2966</v>
      </c>
      <c r="P1396" t="str">
        <f t="shared" si="256"/>
        <v>VARGAS</v>
      </c>
      <c r="Q1396" t="str">
        <f t="shared" si="257"/>
        <v>RODRIGUEZ</v>
      </c>
      <c r="R1396" t="str">
        <f t="shared" si="258"/>
        <v>JOSE</v>
      </c>
      <c r="S1396" t="str">
        <f t="shared" si="259"/>
        <v>HOMBRE</v>
      </c>
      <c r="T1396" t="str">
        <f t="shared" si="260"/>
        <v>89</v>
      </c>
      <c r="U1396" t="str">
        <f t="shared" si="261"/>
        <v>7343672</v>
      </c>
      <c r="V1396" t="str">
        <f t="shared" si="262"/>
        <v>ITURBIDE</v>
      </c>
      <c r="W1396" t="str">
        <f t="shared" si="263"/>
        <v>90</v>
      </c>
      <c r="X1396" t="str">
        <f t="shared" si="264"/>
        <v>SANTUARIO</v>
      </c>
      <c r="Y1396" t="str">
        <f t="shared" si="265"/>
        <v>CABECERA</v>
      </c>
      <c r="Z1396" t="str">
        <f t="shared" si="266"/>
        <v/>
      </c>
      <c r="AA1396" t="str">
        <f t="shared" si="267"/>
        <v>ADULTO MAYOR</v>
      </c>
    </row>
    <row r="1397" spans="2:27" x14ac:dyDescent="0.25">
      <c r="B1397" s="97" t="s">
        <v>4186</v>
      </c>
      <c r="C1397" s="97" t="s">
        <v>1729</v>
      </c>
      <c r="D1397" s="97" t="s">
        <v>5192</v>
      </c>
      <c r="E1397" s="97" t="s">
        <v>33</v>
      </c>
      <c r="F1397" s="97">
        <v>63</v>
      </c>
      <c r="G1397" s="97"/>
      <c r="H1397" s="97" t="s">
        <v>97</v>
      </c>
      <c r="I1397" s="97">
        <v>128</v>
      </c>
      <c r="J1397" s="96" t="s">
        <v>2763</v>
      </c>
      <c r="K1397" s="96" t="s">
        <v>2355</v>
      </c>
      <c r="L1397" s="97">
        <v>2</v>
      </c>
      <c r="M1397" s="97" t="s">
        <v>1888</v>
      </c>
      <c r="P1397" t="str">
        <f t="shared" si="256"/>
        <v>TAPIA </v>
      </c>
      <c r="Q1397" t="str">
        <f t="shared" si="257"/>
        <v>ANDRADE</v>
      </c>
      <c r="R1397" t="str">
        <f t="shared" si="258"/>
        <v>EMILIA</v>
      </c>
      <c r="S1397" t="str">
        <f t="shared" si="259"/>
        <v>MUJER</v>
      </c>
      <c r="T1397" t="str">
        <f t="shared" si="260"/>
        <v>63</v>
      </c>
      <c r="U1397" t="str">
        <f t="shared" si="261"/>
        <v/>
      </c>
      <c r="V1397" t="str">
        <f t="shared" si="262"/>
        <v>JUAREZ</v>
      </c>
      <c r="W1397" t="str">
        <f t="shared" si="263"/>
        <v>128</v>
      </c>
      <c r="X1397" t="str">
        <f t="shared" si="264"/>
        <v>SANTUARIO</v>
      </c>
      <c r="Y1397" t="str">
        <f t="shared" si="265"/>
        <v>CABECERA</v>
      </c>
      <c r="Z1397" t="str">
        <f t="shared" si="266"/>
        <v>2</v>
      </c>
      <c r="AA1397" t="str">
        <f t="shared" si="267"/>
        <v>ADULTO MAYOR</v>
      </c>
    </row>
    <row r="1398" spans="2:27" x14ac:dyDescent="0.25">
      <c r="B1398" s="97" t="s">
        <v>3629</v>
      </c>
      <c r="C1398" s="97" t="s">
        <v>628</v>
      </c>
      <c r="D1398" s="97" t="s">
        <v>5193</v>
      </c>
      <c r="E1398" s="97" t="s">
        <v>27</v>
      </c>
      <c r="F1398" s="97">
        <v>53</v>
      </c>
      <c r="G1398" s="97">
        <v>3731057917</v>
      </c>
      <c r="H1398" s="97" t="s">
        <v>5194</v>
      </c>
      <c r="I1398" s="97">
        <v>105</v>
      </c>
      <c r="J1398" s="96" t="s">
        <v>2763</v>
      </c>
      <c r="K1398" s="96" t="s">
        <v>2355</v>
      </c>
      <c r="L1398" s="97"/>
      <c r="M1398" s="97" t="s">
        <v>1887</v>
      </c>
      <c r="P1398" t="str">
        <f t="shared" si="256"/>
        <v>PULIDO </v>
      </c>
      <c r="Q1398" t="str">
        <f t="shared" si="257"/>
        <v>BARAJAS</v>
      </c>
      <c r="R1398" t="str">
        <f t="shared" si="258"/>
        <v>MARIA DOLORES</v>
      </c>
      <c r="S1398" t="str">
        <f t="shared" si="259"/>
        <v>MUJER</v>
      </c>
      <c r="T1398" t="str">
        <f t="shared" si="260"/>
        <v>53</v>
      </c>
      <c r="U1398" t="str">
        <f t="shared" si="261"/>
        <v>3731057917</v>
      </c>
      <c r="V1398" t="str">
        <f t="shared" si="262"/>
        <v>JUAREZ</v>
      </c>
      <c r="W1398" t="str">
        <f t="shared" si="263"/>
        <v>105</v>
      </c>
      <c r="X1398" t="str">
        <f t="shared" si="264"/>
        <v>SANTUARIO</v>
      </c>
      <c r="Y1398" t="str">
        <f t="shared" si="265"/>
        <v>CABECERA</v>
      </c>
      <c r="Z1398" t="str">
        <f t="shared" si="266"/>
        <v/>
      </c>
      <c r="AA1398" t="str">
        <f t="shared" si="267"/>
        <v>DESEMPLEADA</v>
      </c>
    </row>
    <row r="1399" spans="2:27" x14ac:dyDescent="0.25">
      <c r="B1399" s="97" t="s">
        <v>178</v>
      </c>
      <c r="C1399" s="97" t="s">
        <v>643</v>
      </c>
      <c r="D1399" s="97" t="s">
        <v>5195</v>
      </c>
      <c r="E1399" s="97" t="s">
        <v>349</v>
      </c>
      <c r="F1399" s="97"/>
      <c r="G1399" s="97"/>
      <c r="H1399" s="97" t="s">
        <v>754</v>
      </c>
      <c r="I1399" s="97">
        <v>173</v>
      </c>
      <c r="J1399" s="96" t="s">
        <v>2763</v>
      </c>
      <c r="K1399" s="96" t="s">
        <v>2355</v>
      </c>
      <c r="L1399" s="97"/>
      <c r="M1399" s="97"/>
      <c r="P1399" t="str">
        <f t="shared" si="256"/>
        <v>TINAJERO</v>
      </c>
      <c r="Q1399" t="str">
        <f t="shared" si="257"/>
        <v>DAVALOS</v>
      </c>
      <c r="R1399" t="str">
        <f t="shared" si="258"/>
        <v>FIDELA</v>
      </c>
      <c r="S1399" t="str">
        <f t="shared" si="259"/>
        <v>MUJER</v>
      </c>
      <c r="T1399" t="str">
        <f t="shared" si="260"/>
        <v/>
      </c>
      <c r="U1399" t="str">
        <f t="shared" si="261"/>
        <v/>
      </c>
      <c r="V1399" t="str">
        <f t="shared" si="262"/>
        <v>JUAREZ</v>
      </c>
      <c r="W1399" t="str">
        <f t="shared" si="263"/>
        <v>173</v>
      </c>
      <c r="X1399" t="str">
        <f t="shared" si="264"/>
        <v>SANTUARIO</v>
      </c>
      <c r="Y1399" t="str">
        <f t="shared" si="265"/>
        <v>CABECERA</v>
      </c>
      <c r="Z1399" t="str">
        <f t="shared" si="266"/>
        <v/>
      </c>
      <c r="AA1399" t="str">
        <f t="shared" si="267"/>
        <v/>
      </c>
    </row>
    <row r="1400" spans="2:27" x14ac:dyDescent="0.25">
      <c r="B1400" s="97" t="s">
        <v>46</v>
      </c>
      <c r="C1400" s="97" t="s">
        <v>3400</v>
      </c>
      <c r="D1400" s="97" t="s">
        <v>5196</v>
      </c>
      <c r="E1400" s="97" t="s">
        <v>1333</v>
      </c>
      <c r="F1400" s="97">
        <v>29</v>
      </c>
      <c r="G1400" s="97">
        <v>3315170401</v>
      </c>
      <c r="H1400" s="97" t="s">
        <v>5197</v>
      </c>
      <c r="I1400" s="97">
        <v>113</v>
      </c>
      <c r="J1400" s="96" t="s">
        <v>2763</v>
      </c>
      <c r="K1400" s="96" t="s">
        <v>2355</v>
      </c>
      <c r="L1400" s="97"/>
      <c r="M1400" s="97" t="s">
        <v>3945</v>
      </c>
      <c r="P1400" t="str">
        <f t="shared" si="256"/>
        <v>PEREZ</v>
      </c>
      <c r="Q1400" t="str">
        <f t="shared" si="257"/>
        <v>VILLEGAS</v>
      </c>
      <c r="R1400" t="str">
        <f t="shared" si="258"/>
        <v>PAOLA BERENICE</v>
      </c>
      <c r="S1400" t="str">
        <f t="shared" si="259"/>
        <v>F</v>
      </c>
      <c r="T1400" t="str">
        <f t="shared" si="260"/>
        <v>29</v>
      </c>
      <c r="U1400" t="str">
        <f t="shared" si="261"/>
        <v>3315170401</v>
      </c>
      <c r="V1400" t="str">
        <f t="shared" si="262"/>
        <v>JUAREZ </v>
      </c>
      <c r="W1400" t="str">
        <f t="shared" si="263"/>
        <v>113</v>
      </c>
      <c r="X1400" t="str">
        <f t="shared" si="264"/>
        <v>SANTUARIO</v>
      </c>
      <c r="Y1400" t="str">
        <f t="shared" si="265"/>
        <v>CABECERA</v>
      </c>
      <c r="Z1400" t="str">
        <f t="shared" si="266"/>
        <v/>
      </c>
      <c r="AA1400" t="str">
        <f t="shared" si="267"/>
        <v>SEPARADA</v>
      </c>
    </row>
    <row r="1401" spans="2:27" x14ac:dyDescent="0.25">
      <c r="B1401" s="97" t="s">
        <v>3591</v>
      </c>
      <c r="C1401" s="97" t="s">
        <v>246</v>
      </c>
      <c r="D1401" s="97" t="s">
        <v>3743</v>
      </c>
      <c r="E1401" s="97" t="s">
        <v>349</v>
      </c>
      <c r="F1401" s="97"/>
      <c r="G1401" s="97"/>
      <c r="H1401" s="97" t="s">
        <v>751</v>
      </c>
      <c r="I1401" s="97">
        <v>172</v>
      </c>
      <c r="J1401" s="96" t="s">
        <v>2763</v>
      </c>
      <c r="K1401" s="96" t="s">
        <v>2355</v>
      </c>
      <c r="L1401" s="97"/>
      <c r="M1401" s="97"/>
      <c r="P1401" t="str">
        <f t="shared" si="256"/>
        <v>FLORES </v>
      </c>
      <c r="Q1401" t="str">
        <f t="shared" si="257"/>
        <v>LÓPEZ</v>
      </c>
      <c r="R1401" t="str">
        <f t="shared" si="258"/>
        <v>KARINA </v>
      </c>
      <c r="S1401" t="str">
        <f t="shared" si="259"/>
        <v>MUJER</v>
      </c>
      <c r="T1401" t="str">
        <f t="shared" si="260"/>
        <v/>
      </c>
      <c r="U1401" t="str">
        <f t="shared" si="261"/>
        <v/>
      </c>
      <c r="V1401" t="str">
        <f t="shared" si="262"/>
        <v>LÓPEZ RAYÓN</v>
      </c>
      <c r="W1401" t="str">
        <f t="shared" si="263"/>
        <v>172</v>
      </c>
      <c r="X1401" t="str">
        <f t="shared" si="264"/>
        <v>SANTUARIO</v>
      </c>
      <c r="Y1401" t="str">
        <f t="shared" si="265"/>
        <v>CABECERA</v>
      </c>
      <c r="Z1401" t="str">
        <f t="shared" si="266"/>
        <v/>
      </c>
      <c r="AA1401" t="str">
        <f t="shared" si="267"/>
        <v/>
      </c>
    </row>
    <row r="1402" spans="2:27" x14ac:dyDescent="0.25">
      <c r="B1402" s="97" t="s">
        <v>261</v>
      </c>
      <c r="C1402" s="97" t="s">
        <v>40</v>
      </c>
      <c r="D1402" s="97" t="s">
        <v>1315</v>
      </c>
      <c r="E1402" s="96"/>
      <c r="F1402" s="97">
        <v>59</v>
      </c>
      <c r="G1402" s="97">
        <v>3314532447</v>
      </c>
      <c r="H1402" s="97" t="s">
        <v>3640</v>
      </c>
      <c r="I1402" s="96">
        <v>22</v>
      </c>
      <c r="J1402" s="96" t="s">
        <v>2763</v>
      </c>
      <c r="K1402" s="96" t="s">
        <v>2355</v>
      </c>
      <c r="L1402" s="96"/>
      <c r="M1402" s="96"/>
      <c r="P1402" t="str">
        <f t="shared" si="256"/>
        <v>DE LA TORRE</v>
      </c>
      <c r="Q1402" t="str">
        <f t="shared" si="257"/>
        <v>ALVAREZ</v>
      </c>
      <c r="R1402" t="str">
        <f t="shared" si="258"/>
        <v>CATALINA</v>
      </c>
      <c r="S1402" t="str">
        <f t="shared" si="259"/>
        <v/>
      </c>
      <c r="T1402" t="str">
        <f t="shared" si="260"/>
        <v>59</v>
      </c>
      <c r="U1402" t="str">
        <f t="shared" si="261"/>
        <v>3314532447</v>
      </c>
      <c r="V1402" t="str">
        <f t="shared" si="262"/>
        <v>LOPEZ RAYON </v>
      </c>
      <c r="W1402" t="str">
        <f t="shared" si="263"/>
        <v>22</v>
      </c>
      <c r="X1402" t="str">
        <f t="shared" si="264"/>
        <v>SANTUARIO</v>
      </c>
      <c r="Y1402" t="str">
        <f t="shared" si="265"/>
        <v>CABECERA</v>
      </c>
      <c r="Z1402" t="str">
        <f t="shared" si="266"/>
        <v/>
      </c>
      <c r="AA1402" t="str">
        <f t="shared" si="267"/>
        <v/>
      </c>
    </row>
    <row r="1403" spans="2:27" x14ac:dyDescent="0.25">
      <c r="B1403" s="97" t="s">
        <v>400</v>
      </c>
      <c r="C1403" s="97"/>
      <c r="D1403" s="97" t="s">
        <v>2561</v>
      </c>
      <c r="E1403" s="97" t="s">
        <v>3253</v>
      </c>
      <c r="F1403" s="97" t="s">
        <v>3345</v>
      </c>
      <c r="G1403" s="97">
        <v>3317434830</v>
      </c>
      <c r="H1403" s="97" t="s">
        <v>3640</v>
      </c>
      <c r="I1403" s="97">
        <v>43</v>
      </c>
      <c r="J1403" s="96" t="s">
        <v>2763</v>
      </c>
      <c r="K1403" s="96" t="s">
        <v>2355</v>
      </c>
      <c r="L1403" s="97">
        <v>1</v>
      </c>
      <c r="M1403" s="97" t="s">
        <v>3945</v>
      </c>
      <c r="P1403" t="str">
        <f t="shared" si="256"/>
        <v>RAMIREZ</v>
      </c>
      <c r="Q1403" t="str">
        <f t="shared" si="257"/>
        <v/>
      </c>
      <c r="R1403" t="str">
        <f t="shared" si="258"/>
        <v>MARÍA DEL CARMEN</v>
      </c>
      <c r="S1403" t="str">
        <f t="shared" si="259"/>
        <v>M</v>
      </c>
      <c r="T1403" t="str">
        <f t="shared" si="260"/>
        <v>N/D</v>
      </c>
      <c r="U1403" t="str">
        <f t="shared" si="261"/>
        <v>3317434830</v>
      </c>
      <c r="V1403" t="str">
        <f t="shared" si="262"/>
        <v>LOPEZ RAYON </v>
      </c>
      <c r="W1403" t="str">
        <f t="shared" si="263"/>
        <v>43</v>
      </c>
      <c r="X1403" t="str">
        <f t="shared" si="264"/>
        <v>SANTUARIO</v>
      </c>
      <c r="Y1403" t="str">
        <f t="shared" si="265"/>
        <v>CABECERA</v>
      </c>
      <c r="Z1403" t="str">
        <f t="shared" si="266"/>
        <v>1</v>
      </c>
      <c r="AA1403" t="str">
        <f t="shared" si="267"/>
        <v>SEPARADA</v>
      </c>
    </row>
    <row r="1404" spans="2:27" x14ac:dyDescent="0.25">
      <c r="B1404" s="96" t="s">
        <v>3910</v>
      </c>
      <c r="C1404" s="96" t="s">
        <v>3519</v>
      </c>
      <c r="D1404" s="96" t="s">
        <v>4152</v>
      </c>
      <c r="E1404" s="96" t="s">
        <v>3292</v>
      </c>
      <c r="F1404" s="96"/>
      <c r="G1404" s="96">
        <v>3311293165</v>
      </c>
      <c r="H1404" s="97" t="s">
        <v>3640</v>
      </c>
      <c r="I1404" s="96">
        <v>170</v>
      </c>
      <c r="J1404" s="96" t="s">
        <v>2763</v>
      </c>
      <c r="K1404" s="96" t="s">
        <v>2355</v>
      </c>
      <c r="L1404" s="96"/>
      <c r="M1404" s="96"/>
      <c r="P1404" t="str">
        <f t="shared" si="256"/>
        <v>MARTINEZ </v>
      </c>
      <c r="Q1404" t="str">
        <f t="shared" si="257"/>
        <v>HERNANDEZ </v>
      </c>
      <c r="R1404" t="str">
        <f t="shared" si="258"/>
        <v>CARMEN </v>
      </c>
      <c r="S1404" t="str">
        <f t="shared" si="259"/>
        <v>MUJER </v>
      </c>
      <c r="T1404" t="str">
        <f t="shared" si="260"/>
        <v/>
      </c>
      <c r="U1404" t="str">
        <f t="shared" si="261"/>
        <v>3311293165</v>
      </c>
      <c r="V1404" t="str">
        <f t="shared" si="262"/>
        <v>LOPEZ RAYON </v>
      </c>
      <c r="W1404" t="str">
        <f t="shared" si="263"/>
        <v>170</v>
      </c>
      <c r="X1404" t="str">
        <f t="shared" si="264"/>
        <v>SANTUARIO</v>
      </c>
      <c r="Y1404" t="str">
        <f t="shared" si="265"/>
        <v>CABECERA</v>
      </c>
      <c r="Z1404" t="str">
        <f t="shared" si="266"/>
        <v/>
      </c>
      <c r="AA1404" t="str">
        <f t="shared" si="267"/>
        <v/>
      </c>
    </row>
    <row r="1405" spans="2:27" x14ac:dyDescent="0.25">
      <c r="B1405" s="97" t="s">
        <v>384</v>
      </c>
      <c r="C1405" s="97"/>
      <c r="D1405" s="97" t="s">
        <v>2321</v>
      </c>
      <c r="E1405" s="97" t="s">
        <v>1333</v>
      </c>
      <c r="F1405" s="97" t="s">
        <v>3345</v>
      </c>
      <c r="G1405" s="97">
        <v>3317417136</v>
      </c>
      <c r="H1405" s="97" t="s">
        <v>3640</v>
      </c>
      <c r="I1405" s="97">
        <v>178</v>
      </c>
      <c r="J1405" s="96" t="s">
        <v>2763</v>
      </c>
      <c r="K1405" s="96" t="s">
        <v>2355</v>
      </c>
      <c r="L1405" s="97" t="s">
        <v>3399</v>
      </c>
      <c r="M1405" s="97" t="s">
        <v>3402</v>
      </c>
      <c r="P1405" t="str">
        <f t="shared" si="256"/>
        <v>JIMENEZ</v>
      </c>
      <c r="Q1405" t="str">
        <f t="shared" si="257"/>
        <v/>
      </c>
      <c r="R1405" t="str">
        <f t="shared" si="258"/>
        <v>ROSARIO</v>
      </c>
      <c r="S1405" t="str">
        <f t="shared" si="259"/>
        <v>F</v>
      </c>
      <c r="T1405" t="str">
        <f t="shared" si="260"/>
        <v>N/D</v>
      </c>
      <c r="U1405" t="str">
        <f t="shared" si="261"/>
        <v>3317417136</v>
      </c>
      <c r="V1405" t="str">
        <f t="shared" si="262"/>
        <v>LOPEZ RAYON </v>
      </c>
      <c r="W1405" t="str">
        <f t="shared" si="263"/>
        <v>178</v>
      </c>
      <c r="X1405" t="str">
        <f t="shared" si="264"/>
        <v>SANTUARIO</v>
      </c>
      <c r="Y1405" t="str">
        <f t="shared" si="265"/>
        <v>CABECERA</v>
      </c>
      <c r="Z1405" t="str">
        <f t="shared" si="266"/>
        <v>S/D</v>
      </c>
      <c r="AA1405" t="str">
        <f t="shared" si="267"/>
        <v>H</v>
      </c>
    </row>
    <row r="1406" spans="2:27" x14ac:dyDescent="0.25">
      <c r="B1406" s="97" t="s">
        <v>503</v>
      </c>
      <c r="C1406" s="97" t="s">
        <v>422</v>
      </c>
      <c r="D1406" s="97" t="s">
        <v>5198</v>
      </c>
      <c r="E1406" s="97" t="s">
        <v>33</v>
      </c>
      <c r="F1406" s="97">
        <v>42</v>
      </c>
      <c r="G1406" s="97">
        <v>3314555132</v>
      </c>
      <c r="H1406" s="97" t="s">
        <v>3640</v>
      </c>
      <c r="I1406" s="97">
        <v>191</v>
      </c>
      <c r="J1406" s="96" t="s">
        <v>2763</v>
      </c>
      <c r="K1406" s="96" t="s">
        <v>2355</v>
      </c>
      <c r="L1406" s="97">
        <v>7</v>
      </c>
      <c r="M1406" s="97" t="s">
        <v>5199</v>
      </c>
      <c r="P1406" t="str">
        <f t="shared" si="256"/>
        <v>PADILLA</v>
      </c>
      <c r="Q1406" t="str">
        <f t="shared" si="257"/>
        <v>PULIDO</v>
      </c>
      <c r="R1406" t="str">
        <f t="shared" si="258"/>
        <v>RUTH CRISTINA </v>
      </c>
      <c r="S1406" t="str">
        <f t="shared" si="259"/>
        <v>MUJER</v>
      </c>
      <c r="T1406" t="str">
        <f t="shared" si="260"/>
        <v>42</v>
      </c>
      <c r="U1406" t="str">
        <f t="shared" si="261"/>
        <v>3314555132</v>
      </c>
      <c r="V1406" t="str">
        <f t="shared" si="262"/>
        <v>LOPEZ RAYON </v>
      </c>
      <c r="W1406" t="str">
        <f t="shared" si="263"/>
        <v>191</v>
      </c>
      <c r="X1406" t="str">
        <f t="shared" si="264"/>
        <v>SANTUARIO</v>
      </c>
      <c r="Y1406" t="str">
        <f t="shared" si="265"/>
        <v>CABECERA</v>
      </c>
      <c r="Z1406" t="str">
        <f t="shared" si="266"/>
        <v>7</v>
      </c>
      <c r="AA1406" t="str">
        <f t="shared" si="267"/>
        <v>DIVORCIADA</v>
      </c>
    </row>
    <row r="1407" spans="2:27" x14ac:dyDescent="0.25">
      <c r="B1407" s="97" t="s">
        <v>261</v>
      </c>
      <c r="C1407" s="96"/>
      <c r="D1407" s="97" t="s">
        <v>5200</v>
      </c>
      <c r="E1407" s="96"/>
      <c r="F1407" s="97">
        <v>25</v>
      </c>
      <c r="G1407" s="97">
        <v>3327102736</v>
      </c>
      <c r="H1407" s="97" t="s">
        <v>3640</v>
      </c>
      <c r="I1407" s="96">
        <v>461</v>
      </c>
      <c r="J1407" s="96" t="s">
        <v>2763</v>
      </c>
      <c r="K1407" s="96" t="s">
        <v>2355</v>
      </c>
      <c r="L1407" s="96"/>
      <c r="M1407" s="96"/>
      <c r="P1407" t="str">
        <f t="shared" si="256"/>
        <v>DE LA TORRE</v>
      </c>
      <c r="Q1407" t="str">
        <f t="shared" si="257"/>
        <v/>
      </c>
      <c r="R1407" t="str">
        <f t="shared" si="258"/>
        <v>CAROLINA ATILANO</v>
      </c>
      <c r="S1407" t="str">
        <f t="shared" si="259"/>
        <v/>
      </c>
      <c r="T1407" t="str">
        <f t="shared" si="260"/>
        <v>25</v>
      </c>
      <c r="U1407" t="str">
        <f t="shared" si="261"/>
        <v>3327102736</v>
      </c>
      <c r="V1407" t="str">
        <f t="shared" si="262"/>
        <v>LOPEZ RAYON </v>
      </c>
      <c r="W1407" t="str">
        <f t="shared" si="263"/>
        <v>461</v>
      </c>
      <c r="X1407" t="str">
        <f t="shared" si="264"/>
        <v>SANTUARIO</v>
      </c>
      <c r="Y1407" t="str">
        <f t="shared" si="265"/>
        <v>CABECERA</v>
      </c>
      <c r="Z1407" t="str">
        <f t="shared" si="266"/>
        <v/>
      </c>
      <c r="AA1407" t="str">
        <f t="shared" si="267"/>
        <v/>
      </c>
    </row>
    <row r="1408" spans="2:27" x14ac:dyDescent="0.25">
      <c r="B1408" s="96" t="s">
        <v>3430</v>
      </c>
      <c r="C1408" s="96" t="s">
        <v>1787</v>
      </c>
      <c r="D1408" s="96" t="s">
        <v>1364</v>
      </c>
      <c r="E1408" s="96" t="s">
        <v>3292</v>
      </c>
      <c r="F1408" s="96">
        <v>50</v>
      </c>
      <c r="G1408" s="96"/>
      <c r="H1408" s="97" t="s">
        <v>3640</v>
      </c>
      <c r="I1408" s="96" t="s">
        <v>5201</v>
      </c>
      <c r="J1408" s="96" t="s">
        <v>2763</v>
      </c>
      <c r="K1408" s="96" t="s">
        <v>2355</v>
      </c>
      <c r="L1408" s="96"/>
      <c r="M1408" s="96"/>
      <c r="P1408" t="str">
        <f t="shared" si="256"/>
        <v>GARCIA </v>
      </c>
      <c r="Q1408" t="str">
        <f t="shared" si="257"/>
        <v>CANO</v>
      </c>
      <c r="R1408" t="str">
        <f t="shared" si="258"/>
        <v>LETICIA</v>
      </c>
      <c r="S1408" t="str">
        <f t="shared" si="259"/>
        <v>MUJER </v>
      </c>
      <c r="T1408" t="str">
        <f t="shared" si="260"/>
        <v>50</v>
      </c>
      <c r="U1408" t="str">
        <f t="shared" si="261"/>
        <v/>
      </c>
      <c r="V1408" t="str">
        <f t="shared" si="262"/>
        <v>LOPEZ RAYON </v>
      </c>
      <c r="W1408" t="str">
        <f t="shared" si="263"/>
        <v>183 B</v>
      </c>
      <c r="X1408" t="str">
        <f t="shared" si="264"/>
        <v>SANTUARIO</v>
      </c>
      <c r="Y1408" t="str">
        <f t="shared" si="265"/>
        <v>CABECERA</v>
      </c>
      <c r="Z1408" t="str">
        <f t="shared" si="266"/>
        <v/>
      </c>
      <c r="AA1408" t="str">
        <f t="shared" si="267"/>
        <v/>
      </c>
    </row>
    <row r="1409" spans="2:27" x14ac:dyDescent="0.25">
      <c r="B1409" s="97" t="s">
        <v>246</v>
      </c>
      <c r="C1409" s="96" t="s">
        <v>521</v>
      </c>
      <c r="D1409" s="97" t="s">
        <v>218</v>
      </c>
      <c r="E1409" s="96"/>
      <c r="F1409" s="97">
        <v>34</v>
      </c>
      <c r="G1409" s="97">
        <v>3332278499</v>
      </c>
      <c r="H1409" s="97" t="s">
        <v>5202</v>
      </c>
      <c r="I1409" s="96" t="s">
        <v>5203</v>
      </c>
      <c r="J1409" s="96" t="s">
        <v>2763</v>
      </c>
      <c r="K1409" s="96" t="s">
        <v>2355</v>
      </c>
      <c r="L1409" s="96"/>
      <c r="M1409" s="96"/>
      <c r="P1409" t="str">
        <f t="shared" si="256"/>
        <v>LÓPEZ</v>
      </c>
      <c r="Q1409" t="str">
        <f t="shared" si="257"/>
        <v>PÉREZ</v>
      </c>
      <c r="R1409" t="str">
        <f t="shared" si="258"/>
        <v>MARIA GPE</v>
      </c>
      <c r="S1409" t="str">
        <f t="shared" si="259"/>
        <v/>
      </c>
      <c r="T1409" t="str">
        <f t="shared" si="260"/>
        <v>34</v>
      </c>
      <c r="U1409" t="str">
        <f t="shared" si="261"/>
        <v>3332278499</v>
      </c>
      <c r="V1409" t="str">
        <f t="shared" si="262"/>
        <v>MAXIMINO POZOS</v>
      </c>
      <c r="W1409" t="str">
        <f t="shared" si="263"/>
        <v>86 A</v>
      </c>
      <c r="X1409" t="str">
        <f t="shared" si="264"/>
        <v>SANTUARIO</v>
      </c>
      <c r="Y1409" t="str">
        <f t="shared" si="265"/>
        <v>CABECERA</v>
      </c>
      <c r="Z1409" t="str">
        <f t="shared" si="266"/>
        <v/>
      </c>
      <c r="AA1409" t="str">
        <f t="shared" si="267"/>
        <v/>
      </c>
    </row>
    <row r="1410" spans="2:27" x14ac:dyDescent="0.25">
      <c r="B1410" s="96" t="s">
        <v>1045</v>
      </c>
      <c r="C1410" s="96"/>
      <c r="D1410" s="96" t="s">
        <v>1201</v>
      </c>
      <c r="E1410" s="96"/>
      <c r="F1410" s="96"/>
      <c r="G1410" s="96"/>
      <c r="H1410" s="97" t="s">
        <v>5204</v>
      </c>
      <c r="I1410" s="96">
        <v>83</v>
      </c>
      <c r="J1410" s="96" t="s">
        <v>2763</v>
      </c>
      <c r="K1410" s="96" t="s">
        <v>2355</v>
      </c>
      <c r="L1410" s="96"/>
      <c r="M1410" s="96"/>
      <c r="P1410" t="str">
        <f t="shared" ref="P1410:P1473" si="268">UPPER(B1410)</f>
        <v>ACEVES</v>
      </c>
      <c r="Q1410" t="str">
        <f t="shared" ref="Q1410:Q1473" si="269">UPPER(C1410)</f>
        <v/>
      </c>
      <c r="R1410" t="str">
        <f t="shared" ref="R1410:R1473" si="270">UPPER(D1410)</f>
        <v>ESTHER</v>
      </c>
      <c r="S1410" t="str">
        <f t="shared" ref="S1410:S1473" si="271">UPPER(E1410)</f>
        <v/>
      </c>
      <c r="T1410" t="str">
        <f t="shared" ref="T1410:T1473" si="272">UPPER(F1410)</f>
        <v/>
      </c>
      <c r="U1410" t="str">
        <f t="shared" ref="U1410:U1473" si="273">UPPER(G1410)</f>
        <v/>
      </c>
      <c r="V1410" t="str">
        <f t="shared" ref="V1410:V1473" si="274">UPPER(H1410)</f>
        <v>MAXIMINO POZOS </v>
      </c>
      <c r="W1410" t="str">
        <f t="shared" ref="W1410:W1473" si="275">UPPER(I1410)</f>
        <v>83</v>
      </c>
      <c r="X1410" t="str">
        <f t="shared" ref="X1410:X1473" si="276">UPPER(J1410)</f>
        <v>SANTUARIO</v>
      </c>
      <c r="Y1410" t="str">
        <f t="shared" ref="Y1410:Y1473" si="277">UPPER(K1410)</f>
        <v>CABECERA</v>
      </c>
      <c r="Z1410" t="str">
        <f t="shared" ref="Z1410:Z1473" si="278">UPPER(L1410)</f>
        <v/>
      </c>
      <c r="AA1410" t="str">
        <f t="shared" ref="AA1410:AA1473" si="279">UPPER(M1410)</f>
        <v/>
      </c>
    </row>
    <row r="1411" spans="2:27" x14ac:dyDescent="0.25">
      <c r="B1411" s="97" t="s">
        <v>954</v>
      </c>
      <c r="C1411" s="97" t="s">
        <v>937</v>
      </c>
      <c r="D1411" s="97" t="s">
        <v>487</v>
      </c>
      <c r="E1411" s="97" t="s">
        <v>349</v>
      </c>
      <c r="F1411" s="97">
        <v>29</v>
      </c>
      <c r="G1411" s="97">
        <v>3334624690</v>
      </c>
      <c r="H1411" s="97" t="s">
        <v>5205</v>
      </c>
      <c r="I1411" s="97">
        <v>33</v>
      </c>
      <c r="J1411" s="96" t="s">
        <v>2763</v>
      </c>
      <c r="K1411" s="96" t="s">
        <v>2355</v>
      </c>
      <c r="L1411" s="97"/>
      <c r="M1411" s="97"/>
      <c r="P1411" t="str">
        <f t="shared" si="268"/>
        <v>DELGADILLO</v>
      </c>
      <c r="Q1411" t="str">
        <f t="shared" si="269"/>
        <v>PLASCENCIA</v>
      </c>
      <c r="R1411" t="str">
        <f t="shared" si="270"/>
        <v>CLAUDIA</v>
      </c>
      <c r="S1411" t="str">
        <f t="shared" si="271"/>
        <v>MUJER</v>
      </c>
      <c r="T1411" t="str">
        <f t="shared" si="272"/>
        <v>29</v>
      </c>
      <c r="U1411" t="str">
        <f t="shared" si="273"/>
        <v>3334624690</v>
      </c>
      <c r="V1411" t="str">
        <f t="shared" si="274"/>
        <v>PRIVADA PATRIA</v>
      </c>
      <c r="W1411" t="str">
        <f t="shared" si="275"/>
        <v>33</v>
      </c>
      <c r="X1411" t="str">
        <f t="shared" si="276"/>
        <v>SANTUARIO</v>
      </c>
      <c r="Y1411" t="str">
        <f t="shared" si="277"/>
        <v>CABECERA</v>
      </c>
      <c r="Z1411" t="str">
        <f t="shared" si="278"/>
        <v/>
      </c>
      <c r="AA1411" t="str">
        <f t="shared" si="279"/>
        <v/>
      </c>
    </row>
    <row r="1412" spans="2:27" x14ac:dyDescent="0.25">
      <c r="B1412" s="97" t="s">
        <v>912</v>
      </c>
      <c r="C1412" s="96" t="s">
        <v>839</v>
      </c>
      <c r="D1412" s="97" t="s">
        <v>4384</v>
      </c>
      <c r="E1412" s="97" t="s">
        <v>33</v>
      </c>
      <c r="F1412" s="97">
        <v>22</v>
      </c>
      <c r="G1412" s="97">
        <v>3334429704</v>
      </c>
      <c r="H1412" s="97" t="s">
        <v>5206</v>
      </c>
      <c r="I1412" s="96">
        <v>85</v>
      </c>
      <c r="J1412" s="96" t="s">
        <v>2763</v>
      </c>
      <c r="K1412" s="96" t="s">
        <v>2355</v>
      </c>
      <c r="L1412" s="97"/>
      <c r="M1412" s="97"/>
      <c r="P1412" t="str">
        <f t="shared" si="268"/>
        <v>HERRERA</v>
      </c>
      <c r="Q1412" t="str">
        <f t="shared" si="269"/>
        <v>MARTINEZ</v>
      </c>
      <c r="R1412" t="str">
        <f t="shared" si="270"/>
        <v>ALMA DELIA</v>
      </c>
      <c r="S1412" t="str">
        <f t="shared" si="271"/>
        <v>MUJER</v>
      </c>
      <c r="T1412" t="str">
        <f t="shared" si="272"/>
        <v>22</v>
      </c>
      <c r="U1412" t="str">
        <f t="shared" si="273"/>
        <v>3334429704</v>
      </c>
      <c r="V1412" t="str">
        <f t="shared" si="274"/>
        <v>28 DE ENERO</v>
      </c>
      <c r="W1412" t="str">
        <f t="shared" si="275"/>
        <v>85</v>
      </c>
      <c r="X1412" t="str">
        <f t="shared" si="276"/>
        <v>SANTUARIO</v>
      </c>
      <c r="Y1412" t="str">
        <f t="shared" si="277"/>
        <v>CABECERA</v>
      </c>
      <c r="Z1412" t="str">
        <f t="shared" si="278"/>
        <v/>
      </c>
      <c r="AA1412" t="str">
        <f t="shared" si="279"/>
        <v/>
      </c>
    </row>
    <row r="1413" spans="2:27" x14ac:dyDescent="0.25">
      <c r="B1413" s="97" t="s">
        <v>3430</v>
      </c>
      <c r="C1413" s="96" t="s">
        <v>46</v>
      </c>
      <c r="D1413" s="97" t="s">
        <v>5207</v>
      </c>
      <c r="E1413" s="96" t="s">
        <v>48</v>
      </c>
      <c r="F1413" s="97">
        <v>51</v>
      </c>
      <c r="G1413" s="97">
        <v>3326591378</v>
      </c>
      <c r="H1413" s="97" t="s">
        <v>97</v>
      </c>
      <c r="I1413" s="97" t="s">
        <v>5208</v>
      </c>
      <c r="J1413" s="96" t="s">
        <v>2763</v>
      </c>
      <c r="K1413" s="96" t="s">
        <v>2355</v>
      </c>
      <c r="L1413" s="97">
        <v>3</v>
      </c>
      <c r="M1413" s="97" t="s">
        <v>3316</v>
      </c>
      <c r="P1413" t="str">
        <f t="shared" si="268"/>
        <v>GARCIA </v>
      </c>
      <c r="Q1413" t="str">
        <f t="shared" si="269"/>
        <v>PEREZ</v>
      </c>
      <c r="R1413" t="str">
        <f t="shared" si="270"/>
        <v>CARLOS GERARDO</v>
      </c>
      <c r="S1413" t="str">
        <f t="shared" si="271"/>
        <v>HOMBRE</v>
      </c>
      <c r="T1413" t="str">
        <f t="shared" si="272"/>
        <v>51</v>
      </c>
      <c r="U1413" t="str">
        <f t="shared" si="273"/>
        <v>3326591378</v>
      </c>
      <c r="V1413" t="str">
        <f t="shared" si="274"/>
        <v>JUAREZ</v>
      </c>
      <c r="W1413" t="str">
        <f t="shared" si="275"/>
        <v>141 INT 1</v>
      </c>
      <c r="X1413" t="str">
        <f t="shared" si="276"/>
        <v>SANTUARIO</v>
      </c>
      <c r="Y1413" t="str">
        <f t="shared" si="277"/>
        <v>CABECERA</v>
      </c>
      <c r="Z1413" t="str">
        <f t="shared" si="278"/>
        <v>3</v>
      </c>
      <c r="AA1413" t="str">
        <f t="shared" si="279"/>
        <v>DESEMPLEO</v>
      </c>
    </row>
    <row r="1414" spans="2:27" x14ac:dyDescent="0.25">
      <c r="B1414" s="97" t="s">
        <v>71</v>
      </c>
      <c r="C1414" s="97" t="s">
        <v>62</v>
      </c>
      <c r="D1414" s="97" t="s">
        <v>256</v>
      </c>
      <c r="E1414" s="97" t="s">
        <v>27</v>
      </c>
      <c r="F1414" s="97">
        <v>30</v>
      </c>
      <c r="G1414" s="97">
        <v>3312187762</v>
      </c>
      <c r="H1414" s="97" t="s">
        <v>5209</v>
      </c>
      <c r="I1414" s="97">
        <v>727</v>
      </c>
      <c r="J1414" s="97" t="s">
        <v>5210</v>
      </c>
      <c r="K1414" s="96" t="s">
        <v>2355</v>
      </c>
      <c r="L1414" s="97">
        <v>3</v>
      </c>
      <c r="M1414" s="97" t="s">
        <v>29</v>
      </c>
      <c r="P1414" t="str">
        <f t="shared" si="268"/>
        <v>HERNÁNDEZ</v>
      </c>
      <c r="Q1414" t="str">
        <f t="shared" si="269"/>
        <v>GONZALEZ</v>
      </c>
      <c r="R1414" t="str">
        <f t="shared" si="270"/>
        <v>ROSA</v>
      </c>
      <c r="S1414" t="str">
        <f t="shared" si="271"/>
        <v>MUJER</v>
      </c>
      <c r="T1414" t="str">
        <f t="shared" si="272"/>
        <v>30</v>
      </c>
      <c r="U1414" t="str">
        <f t="shared" si="273"/>
        <v>3312187762</v>
      </c>
      <c r="V1414" t="str">
        <f t="shared" si="274"/>
        <v>MARIA SERGIA BRIONES </v>
      </c>
      <c r="W1414" t="str">
        <f t="shared" si="275"/>
        <v>727</v>
      </c>
      <c r="X1414" t="str">
        <f t="shared" si="276"/>
        <v>EL ZAPOTE</v>
      </c>
      <c r="Y1414" t="str">
        <f t="shared" si="277"/>
        <v>CABECERA</v>
      </c>
      <c r="Z1414" t="str">
        <f t="shared" si="278"/>
        <v>3</v>
      </c>
      <c r="AA1414" t="str">
        <f t="shared" si="279"/>
        <v>MADRE SOLTERA</v>
      </c>
    </row>
    <row r="1415" spans="2:27" x14ac:dyDescent="0.25">
      <c r="B1415" s="97" t="s">
        <v>71</v>
      </c>
      <c r="C1415" s="97" t="s">
        <v>62</v>
      </c>
      <c r="D1415" s="97" t="s">
        <v>663</v>
      </c>
      <c r="E1415" s="97" t="s">
        <v>27</v>
      </c>
      <c r="F1415" s="97">
        <v>33</v>
      </c>
      <c r="G1415" s="97">
        <v>3781188366</v>
      </c>
      <c r="H1415" s="97" t="s">
        <v>5209</v>
      </c>
      <c r="I1415" s="97" t="s">
        <v>5211</v>
      </c>
      <c r="J1415" s="97" t="s">
        <v>5210</v>
      </c>
      <c r="K1415" s="96" t="s">
        <v>2355</v>
      </c>
      <c r="L1415" s="97">
        <v>3</v>
      </c>
      <c r="M1415" s="97" t="s">
        <v>66</v>
      </c>
      <c r="P1415" t="str">
        <f t="shared" si="268"/>
        <v>HERNÁNDEZ</v>
      </c>
      <c r="Q1415" t="str">
        <f t="shared" si="269"/>
        <v>GONZALEZ</v>
      </c>
      <c r="R1415" t="str">
        <f t="shared" si="270"/>
        <v>MARÍA GUADALUPE</v>
      </c>
      <c r="S1415" t="str">
        <f t="shared" si="271"/>
        <v>MUJER</v>
      </c>
      <c r="T1415" t="str">
        <f t="shared" si="272"/>
        <v>33</v>
      </c>
      <c r="U1415" t="str">
        <f t="shared" si="273"/>
        <v>3781188366</v>
      </c>
      <c r="V1415" t="str">
        <f t="shared" si="274"/>
        <v>MARIA SERGIA BRIONES </v>
      </c>
      <c r="W1415" t="str">
        <f t="shared" si="275"/>
        <v>727- A</v>
      </c>
      <c r="X1415" t="str">
        <f t="shared" si="276"/>
        <v>EL ZAPOTE</v>
      </c>
      <c r="Y1415" t="str">
        <f t="shared" si="277"/>
        <v>CABECERA</v>
      </c>
      <c r="Z1415" t="str">
        <f t="shared" si="278"/>
        <v>3</v>
      </c>
      <c r="AA1415" t="str">
        <f t="shared" si="279"/>
        <v>VIUDA</v>
      </c>
    </row>
    <row r="1416" spans="2:27" x14ac:dyDescent="0.25">
      <c r="B1416" s="97" t="s">
        <v>1003</v>
      </c>
      <c r="C1416" s="97" t="s">
        <v>405</v>
      </c>
      <c r="D1416" s="97" t="s">
        <v>5212</v>
      </c>
      <c r="E1416" s="97" t="s">
        <v>5213</v>
      </c>
      <c r="F1416" s="97">
        <v>65</v>
      </c>
      <c r="G1416" s="97">
        <v>3314587537</v>
      </c>
      <c r="H1416" s="97" t="s">
        <v>5214</v>
      </c>
      <c r="I1416" s="97"/>
      <c r="J1416" s="97" t="s">
        <v>5215</v>
      </c>
      <c r="K1416" s="96" t="s">
        <v>2355</v>
      </c>
      <c r="L1416" s="97">
        <v>1</v>
      </c>
      <c r="M1416" s="97"/>
      <c r="P1416" t="str">
        <f t="shared" si="268"/>
        <v>CABRERA</v>
      </c>
      <c r="Q1416" t="str">
        <f t="shared" si="269"/>
        <v>JAUREGUI</v>
      </c>
      <c r="R1416" t="str">
        <f t="shared" si="270"/>
        <v>SILVIANO</v>
      </c>
      <c r="S1416" t="str">
        <f t="shared" si="271"/>
        <v>FEM</v>
      </c>
      <c r="T1416" t="str">
        <f t="shared" si="272"/>
        <v>65</v>
      </c>
      <c r="U1416" t="str">
        <f t="shared" si="273"/>
        <v>3314587537</v>
      </c>
      <c r="V1416" t="str">
        <f t="shared" si="274"/>
        <v>CHILARES</v>
      </c>
      <c r="W1416" t="str">
        <f t="shared" si="275"/>
        <v/>
      </c>
      <c r="X1416" t="str">
        <f t="shared" si="276"/>
        <v>RANCHO NUEVO</v>
      </c>
      <c r="Y1416" t="str">
        <f t="shared" si="277"/>
        <v>CABECERA</v>
      </c>
      <c r="Z1416" t="str">
        <f t="shared" si="278"/>
        <v>1</v>
      </c>
      <c r="AA1416" t="str">
        <f t="shared" si="279"/>
        <v/>
      </c>
    </row>
    <row r="1417" spans="2:27" x14ac:dyDescent="0.25">
      <c r="B1417" s="97" t="s">
        <v>94</v>
      </c>
      <c r="C1417" s="97" t="s">
        <v>95</v>
      </c>
      <c r="D1417" s="97" t="s">
        <v>5216</v>
      </c>
      <c r="E1417" s="97" t="s">
        <v>5213</v>
      </c>
      <c r="F1417" s="97"/>
      <c r="G1417" s="97">
        <v>3329401698</v>
      </c>
      <c r="H1417" s="97" t="s">
        <v>5217</v>
      </c>
      <c r="I1417" s="97"/>
      <c r="J1417" s="97" t="s">
        <v>5218</v>
      </c>
      <c r="K1417" s="96" t="s">
        <v>2355</v>
      </c>
      <c r="L1417" s="97">
        <v>3</v>
      </c>
      <c r="M1417" s="97"/>
      <c r="P1417" t="str">
        <f t="shared" si="268"/>
        <v>RODRIGUEZ</v>
      </c>
      <c r="Q1417" t="str">
        <f t="shared" si="269"/>
        <v>GOMEZ</v>
      </c>
      <c r="R1417" t="str">
        <f t="shared" si="270"/>
        <v>FELIPA</v>
      </c>
      <c r="S1417" t="str">
        <f t="shared" si="271"/>
        <v>FEM</v>
      </c>
      <c r="T1417" t="str">
        <f t="shared" si="272"/>
        <v/>
      </c>
      <c r="U1417" t="str">
        <f t="shared" si="273"/>
        <v>3329401698</v>
      </c>
      <c r="V1417" t="str">
        <f t="shared" si="274"/>
        <v>PARTIDAD</v>
      </c>
      <c r="W1417" t="str">
        <f t="shared" si="275"/>
        <v/>
      </c>
      <c r="X1417" t="str">
        <f t="shared" si="276"/>
        <v>PARTIDAS</v>
      </c>
      <c r="Y1417" t="str">
        <f t="shared" si="277"/>
        <v>CABECERA</v>
      </c>
      <c r="Z1417" t="str">
        <f t="shared" si="278"/>
        <v>3</v>
      </c>
      <c r="AA1417" t="str">
        <f t="shared" si="279"/>
        <v/>
      </c>
    </row>
    <row r="1418" spans="2:27" x14ac:dyDescent="0.25">
      <c r="B1418" s="97" t="s">
        <v>5219</v>
      </c>
      <c r="C1418" s="97" t="s">
        <v>5220</v>
      </c>
      <c r="D1418" s="97" t="s">
        <v>5221</v>
      </c>
      <c r="E1418" s="97" t="s">
        <v>5213</v>
      </c>
      <c r="F1418" s="97">
        <v>30</v>
      </c>
      <c r="G1418" s="97">
        <v>9161402551</v>
      </c>
      <c r="H1418" s="97" t="s">
        <v>5215</v>
      </c>
      <c r="I1418" s="97"/>
      <c r="J1418" s="97" t="s">
        <v>5215</v>
      </c>
      <c r="K1418" s="96" t="s">
        <v>2355</v>
      </c>
      <c r="L1418" s="97">
        <v>5</v>
      </c>
      <c r="M1418" s="97"/>
      <c r="P1418" t="str">
        <f t="shared" si="268"/>
        <v>CONTRERAS </v>
      </c>
      <c r="Q1418" t="str">
        <f t="shared" si="269"/>
        <v>GUILLEN</v>
      </c>
      <c r="R1418" t="str">
        <f t="shared" si="270"/>
        <v>MARIA ANGELICA</v>
      </c>
      <c r="S1418" t="str">
        <f t="shared" si="271"/>
        <v>FEM</v>
      </c>
      <c r="T1418" t="str">
        <f t="shared" si="272"/>
        <v>30</v>
      </c>
      <c r="U1418" t="str">
        <f t="shared" si="273"/>
        <v>9161402551</v>
      </c>
      <c r="V1418" t="str">
        <f t="shared" si="274"/>
        <v>RANCHO NUEVO</v>
      </c>
      <c r="W1418" t="str">
        <f t="shared" si="275"/>
        <v/>
      </c>
      <c r="X1418" t="str">
        <f t="shared" si="276"/>
        <v>RANCHO NUEVO</v>
      </c>
      <c r="Y1418" t="str">
        <f t="shared" si="277"/>
        <v>CABECERA</v>
      </c>
      <c r="Z1418" t="str">
        <f t="shared" si="278"/>
        <v>5</v>
      </c>
      <c r="AA1418" t="str">
        <f t="shared" si="279"/>
        <v/>
      </c>
    </row>
    <row r="1419" spans="2:27" x14ac:dyDescent="0.25">
      <c r="B1419" s="97" t="s">
        <v>5219</v>
      </c>
      <c r="C1419" s="97" t="s">
        <v>5220</v>
      </c>
      <c r="D1419" s="97" t="s">
        <v>1019</v>
      </c>
      <c r="E1419" s="97" t="s">
        <v>5213</v>
      </c>
      <c r="F1419" s="97">
        <v>26</v>
      </c>
      <c r="G1419" s="97">
        <v>9161402551</v>
      </c>
      <c r="H1419" s="97" t="s">
        <v>5215</v>
      </c>
      <c r="I1419" s="97"/>
      <c r="J1419" s="97" t="s">
        <v>5215</v>
      </c>
      <c r="K1419" s="96" t="s">
        <v>2355</v>
      </c>
      <c r="L1419" s="97">
        <v>5</v>
      </c>
      <c r="M1419" s="97"/>
      <c r="P1419" t="str">
        <f t="shared" si="268"/>
        <v>CONTRERAS </v>
      </c>
      <c r="Q1419" t="str">
        <f t="shared" si="269"/>
        <v>GUILLEN</v>
      </c>
      <c r="R1419" t="str">
        <f t="shared" si="270"/>
        <v>PATRICIA</v>
      </c>
      <c r="S1419" t="str">
        <f t="shared" si="271"/>
        <v>FEM</v>
      </c>
      <c r="T1419" t="str">
        <f t="shared" si="272"/>
        <v>26</v>
      </c>
      <c r="U1419" t="str">
        <f t="shared" si="273"/>
        <v>9161402551</v>
      </c>
      <c r="V1419" t="str">
        <f t="shared" si="274"/>
        <v>RANCHO NUEVO</v>
      </c>
      <c r="W1419" t="str">
        <f t="shared" si="275"/>
        <v/>
      </c>
      <c r="X1419" t="str">
        <f t="shared" si="276"/>
        <v>RANCHO NUEVO</v>
      </c>
      <c r="Y1419" t="str">
        <f t="shared" si="277"/>
        <v>CABECERA</v>
      </c>
      <c r="Z1419" t="str">
        <f t="shared" si="278"/>
        <v>5</v>
      </c>
      <c r="AA1419" t="str">
        <f t="shared" si="279"/>
        <v/>
      </c>
    </row>
    <row r="1420" spans="2:27" x14ac:dyDescent="0.25">
      <c r="B1420" s="97" t="s">
        <v>5222</v>
      </c>
      <c r="C1420" s="97" t="s">
        <v>745</v>
      </c>
      <c r="D1420" s="97" t="s">
        <v>2220</v>
      </c>
      <c r="E1420" s="97" t="s">
        <v>5213</v>
      </c>
      <c r="F1420" s="97">
        <v>45</v>
      </c>
      <c r="G1420" s="97">
        <v>3338307119</v>
      </c>
      <c r="H1420" s="97" t="s">
        <v>5215</v>
      </c>
      <c r="I1420" s="97">
        <v>1</v>
      </c>
      <c r="J1420" s="97" t="s">
        <v>5215</v>
      </c>
      <c r="K1420" s="96" t="s">
        <v>2355</v>
      </c>
      <c r="L1420" s="97">
        <v>5</v>
      </c>
      <c r="M1420" s="97"/>
      <c r="P1420" t="str">
        <f t="shared" si="268"/>
        <v>DÍAS</v>
      </c>
      <c r="Q1420" t="str">
        <f t="shared" si="269"/>
        <v>LIMON</v>
      </c>
      <c r="R1420" t="str">
        <f t="shared" si="270"/>
        <v>MARTHA</v>
      </c>
      <c r="S1420" t="str">
        <f t="shared" si="271"/>
        <v>FEM</v>
      </c>
      <c r="T1420" t="str">
        <f t="shared" si="272"/>
        <v>45</v>
      </c>
      <c r="U1420" t="str">
        <f t="shared" si="273"/>
        <v>3338307119</v>
      </c>
      <c r="V1420" t="str">
        <f t="shared" si="274"/>
        <v>RANCHO NUEVO</v>
      </c>
      <c r="W1420" t="str">
        <f t="shared" si="275"/>
        <v>1</v>
      </c>
      <c r="X1420" t="str">
        <f t="shared" si="276"/>
        <v>RANCHO NUEVO</v>
      </c>
      <c r="Y1420" t="str">
        <f t="shared" si="277"/>
        <v>CABECERA</v>
      </c>
      <c r="Z1420" t="str">
        <f t="shared" si="278"/>
        <v>5</v>
      </c>
      <c r="AA1420" t="str">
        <f t="shared" si="279"/>
        <v/>
      </c>
    </row>
    <row r="1421" spans="2:27" x14ac:dyDescent="0.25">
      <c r="B1421" s="97" t="s">
        <v>174</v>
      </c>
      <c r="C1421" s="97" t="s">
        <v>387</v>
      </c>
      <c r="D1421" s="97" t="s">
        <v>1917</v>
      </c>
      <c r="E1421" s="97" t="s">
        <v>5213</v>
      </c>
      <c r="F1421" s="97">
        <v>16</v>
      </c>
      <c r="G1421" s="97">
        <v>3330188995</v>
      </c>
      <c r="H1421" s="97" t="s">
        <v>5215</v>
      </c>
      <c r="I1421" s="97"/>
      <c r="J1421" s="97" t="s">
        <v>5215</v>
      </c>
      <c r="K1421" s="96" t="s">
        <v>2355</v>
      </c>
      <c r="L1421" s="97">
        <v>2</v>
      </c>
      <c r="M1421" s="97"/>
      <c r="P1421" t="str">
        <f t="shared" si="268"/>
        <v>GALVAN</v>
      </c>
      <c r="Q1421" t="str">
        <f t="shared" si="269"/>
        <v>OLIVARES</v>
      </c>
      <c r="R1421" t="str">
        <f t="shared" si="270"/>
        <v>MARISOL</v>
      </c>
      <c r="S1421" t="str">
        <f t="shared" si="271"/>
        <v>FEM</v>
      </c>
      <c r="T1421" t="str">
        <f t="shared" si="272"/>
        <v>16</v>
      </c>
      <c r="U1421" t="str">
        <f t="shared" si="273"/>
        <v>3330188995</v>
      </c>
      <c r="V1421" t="str">
        <f t="shared" si="274"/>
        <v>RANCHO NUEVO</v>
      </c>
      <c r="W1421" t="str">
        <f t="shared" si="275"/>
        <v/>
      </c>
      <c r="X1421" t="str">
        <f t="shared" si="276"/>
        <v>RANCHO NUEVO</v>
      </c>
      <c r="Y1421" t="str">
        <f t="shared" si="277"/>
        <v>CABECERA</v>
      </c>
      <c r="Z1421" t="str">
        <f t="shared" si="278"/>
        <v>2</v>
      </c>
      <c r="AA1421" t="str">
        <f t="shared" si="279"/>
        <v/>
      </c>
    </row>
    <row r="1422" spans="2:27" x14ac:dyDescent="0.25">
      <c r="B1422" s="97" t="s">
        <v>1670</v>
      </c>
      <c r="C1422" s="97" t="s">
        <v>1921</v>
      </c>
      <c r="D1422" s="97" t="s">
        <v>5223</v>
      </c>
      <c r="E1422" s="97" t="s">
        <v>5213</v>
      </c>
      <c r="F1422" s="97">
        <v>32</v>
      </c>
      <c r="G1422" s="97">
        <v>3310663468</v>
      </c>
      <c r="H1422" s="97" t="s">
        <v>5215</v>
      </c>
      <c r="I1422" s="97"/>
      <c r="J1422" s="97" t="s">
        <v>5215</v>
      </c>
      <c r="K1422" s="96" t="s">
        <v>2355</v>
      </c>
      <c r="L1422" s="97">
        <v>5</v>
      </c>
      <c r="M1422" s="97"/>
      <c r="P1422" t="str">
        <f t="shared" si="268"/>
        <v>LANDEROS</v>
      </c>
      <c r="Q1422" t="str">
        <f t="shared" si="269"/>
        <v>VARGAS</v>
      </c>
      <c r="R1422" t="str">
        <f t="shared" si="270"/>
        <v>MARIVEL</v>
      </c>
      <c r="S1422" t="str">
        <f t="shared" si="271"/>
        <v>FEM</v>
      </c>
      <c r="T1422" t="str">
        <f t="shared" si="272"/>
        <v>32</v>
      </c>
      <c r="U1422" t="str">
        <f t="shared" si="273"/>
        <v>3310663468</v>
      </c>
      <c r="V1422" t="str">
        <f t="shared" si="274"/>
        <v>RANCHO NUEVO</v>
      </c>
      <c r="W1422" t="str">
        <f t="shared" si="275"/>
        <v/>
      </c>
      <c r="X1422" t="str">
        <f t="shared" si="276"/>
        <v>RANCHO NUEVO</v>
      </c>
      <c r="Y1422" t="str">
        <f t="shared" si="277"/>
        <v>CABECERA</v>
      </c>
      <c r="Z1422" t="str">
        <f t="shared" si="278"/>
        <v>5</v>
      </c>
      <c r="AA1422" t="str">
        <f t="shared" si="279"/>
        <v/>
      </c>
    </row>
    <row r="1423" spans="2:27" x14ac:dyDescent="0.25">
      <c r="B1423" s="97" t="s">
        <v>2307</v>
      </c>
      <c r="C1423" s="97" t="s">
        <v>341</v>
      </c>
      <c r="D1423" s="97" t="s">
        <v>1305</v>
      </c>
      <c r="E1423" s="97" t="s">
        <v>5213</v>
      </c>
      <c r="F1423" s="97">
        <v>25</v>
      </c>
      <c r="G1423" s="97">
        <v>3328000830</v>
      </c>
      <c r="H1423" s="97" t="s">
        <v>5215</v>
      </c>
      <c r="I1423" s="97"/>
      <c r="J1423" s="97" t="s">
        <v>5215</v>
      </c>
      <c r="K1423" s="96" t="s">
        <v>2355</v>
      </c>
      <c r="L1423" s="97">
        <v>2</v>
      </c>
      <c r="M1423" s="97"/>
      <c r="P1423" t="str">
        <f t="shared" si="268"/>
        <v>MERCADO</v>
      </c>
      <c r="Q1423" t="str">
        <f t="shared" si="269"/>
        <v>NUÑO</v>
      </c>
      <c r="R1423" t="str">
        <f t="shared" si="270"/>
        <v>MARIANA</v>
      </c>
      <c r="S1423" t="str">
        <f t="shared" si="271"/>
        <v>FEM</v>
      </c>
      <c r="T1423" t="str">
        <f t="shared" si="272"/>
        <v>25</v>
      </c>
      <c r="U1423" t="str">
        <f t="shared" si="273"/>
        <v>3328000830</v>
      </c>
      <c r="V1423" t="str">
        <f t="shared" si="274"/>
        <v>RANCHO NUEVO</v>
      </c>
      <c r="W1423" t="str">
        <f t="shared" si="275"/>
        <v/>
      </c>
      <c r="X1423" t="str">
        <f t="shared" si="276"/>
        <v>RANCHO NUEVO</v>
      </c>
      <c r="Y1423" t="str">
        <f t="shared" si="277"/>
        <v>CABECERA</v>
      </c>
      <c r="Z1423" t="str">
        <f t="shared" si="278"/>
        <v>2</v>
      </c>
      <c r="AA1423" t="str">
        <f t="shared" si="279"/>
        <v/>
      </c>
    </row>
    <row r="1424" spans="2:27" x14ac:dyDescent="0.25">
      <c r="B1424" s="97" t="s">
        <v>422</v>
      </c>
      <c r="C1424" s="97" t="s">
        <v>422</v>
      </c>
      <c r="D1424" s="97" t="s">
        <v>1418</v>
      </c>
      <c r="E1424" s="97" t="s">
        <v>5213</v>
      </c>
      <c r="F1424" s="97">
        <v>57</v>
      </c>
      <c r="G1424" s="97">
        <v>3317705795</v>
      </c>
      <c r="H1424" s="97" t="s">
        <v>5215</v>
      </c>
      <c r="I1424" s="97"/>
      <c r="J1424" s="97" t="s">
        <v>5215</v>
      </c>
      <c r="K1424" s="96" t="s">
        <v>2355</v>
      </c>
      <c r="L1424" s="97">
        <v>5</v>
      </c>
      <c r="M1424" s="97"/>
      <c r="P1424" t="str">
        <f t="shared" si="268"/>
        <v>PULIDO</v>
      </c>
      <c r="Q1424" t="str">
        <f t="shared" si="269"/>
        <v>PULIDO</v>
      </c>
      <c r="R1424" t="str">
        <f t="shared" si="270"/>
        <v>ALICIA</v>
      </c>
      <c r="S1424" t="str">
        <f t="shared" si="271"/>
        <v>FEM</v>
      </c>
      <c r="T1424" t="str">
        <f t="shared" si="272"/>
        <v>57</v>
      </c>
      <c r="U1424" t="str">
        <f t="shared" si="273"/>
        <v>3317705795</v>
      </c>
      <c r="V1424" t="str">
        <f t="shared" si="274"/>
        <v>RANCHO NUEVO</v>
      </c>
      <c r="W1424" t="str">
        <f t="shared" si="275"/>
        <v/>
      </c>
      <c r="X1424" t="str">
        <f t="shared" si="276"/>
        <v>RANCHO NUEVO</v>
      </c>
      <c r="Y1424" t="str">
        <f t="shared" si="277"/>
        <v>CABECERA</v>
      </c>
      <c r="Z1424" t="str">
        <f t="shared" si="278"/>
        <v>5</v>
      </c>
      <c r="AA1424" t="str">
        <f t="shared" si="279"/>
        <v/>
      </c>
    </row>
    <row r="1425" spans="2:27" x14ac:dyDescent="0.25">
      <c r="B1425" s="97" t="s">
        <v>5224</v>
      </c>
      <c r="C1425" s="97" t="s">
        <v>94</v>
      </c>
      <c r="D1425" s="97" t="s">
        <v>1491</v>
      </c>
      <c r="E1425" s="97" t="s">
        <v>1871</v>
      </c>
      <c r="F1425" s="97">
        <v>58</v>
      </c>
      <c r="G1425" s="97"/>
      <c r="H1425" s="97" t="s">
        <v>5225</v>
      </c>
      <c r="I1425" s="97" t="s">
        <v>5226</v>
      </c>
      <c r="J1425" s="97" t="s">
        <v>3677</v>
      </c>
      <c r="K1425" s="96" t="s">
        <v>2355</v>
      </c>
      <c r="L1425" s="97">
        <v>2</v>
      </c>
      <c r="M1425" s="97" t="s">
        <v>5227</v>
      </c>
      <c r="P1425" t="str">
        <f t="shared" si="268"/>
        <v>GALVAN </v>
      </c>
      <c r="Q1425" t="str">
        <f t="shared" si="269"/>
        <v>RODRIGUEZ</v>
      </c>
      <c r="R1425" t="str">
        <f t="shared" si="270"/>
        <v>OFELIA</v>
      </c>
      <c r="S1425" t="str">
        <f t="shared" si="271"/>
        <v>M</v>
      </c>
      <c r="T1425" t="str">
        <f t="shared" si="272"/>
        <v>58</v>
      </c>
      <c r="U1425" t="str">
        <f t="shared" si="273"/>
        <v/>
      </c>
      <c r="V1425" t="str">
        <f t="shared" si="274"/>
        <v>SAN RAFAEL </v>
      </c>
      <c r="W1425" t="str">
        <f t="shared" si="275"/>
        <v>42 P. B</v>
      </c>
      <c r="X1425" t="str">
        <f t="shared" si="276"/>
        <v>LAS GRANJAS</v>
      </c>
      <c r="Y1425" t="str">
        <f t="shared" si="277"/>
        <v>CABECERA</v>
      </c>
      <c r="Z1425" t="str">
        <f t="shared" si="278"/>
        <v>2</v>
      </c>
      <c r="AA1425" t="str">
        <f t="shared" si="279"/>
        <v>BAJOS RECURSOS</v>
      </c>
    </row>
    <row r="1426" spans="2:27" x14ac:dyDescent="0.25">
      <c r="B1426" s="97" t="s">
        <v>5228</v>
      </c>
      <c r="C1426" s="97" t="s">
        <v>174</v>
      </c>
      <c r="D1426" s="97" t="s">
        <v>1917</v>
      </c>
      <c r="E1426" s="97" t="s">
        <v>1871</v>
      </c>
      <c r="F1426" s="97">
        <v>32</v>
      </c>
      <c r="G1426" s="97"/>
      <c r="H1426" s="97" t="s">
        <v>5225</v>
      </c>
      <c r="I1426" s="97" t="s">
        <v>5229</v>
      </c>
      <c r="J1426" s="97" t="s">
        <v>3677</v>
      </c>
      <c r="K1426" s="96" t="s">
        <v>2355</v>
      </c>
      <c r="L1426" s="97">
        <v>5</v>
      </c>
      <c r="M1426" s="97" t="s">
        <v>1887</v>
      </c>
      <c r="P1426" t="str">
        <f t="shared" si="268"/>
        <v>CEBADA</v>
      </c>
      <c r="Q1426" t="str">
        <f t="shared" si="269"/>
        <v>GALVAN</v>
      </c>
      <c r="R1426" t="str">
        <f t="shared" si="270"/>
        <v>MARISOL</v>
      </c>
      <c r="S1426" t="str">
        <f t="shared" si="271"/>
        <v>M</v>
      </c>
      <c r="T1426" t="str">
        <f t="shared" si="272"/>
        <v>32</v>
      </c>
      <c r="U1426" t="str">
        <f t="shared" si="273"/>
        <v/>
      </c>
      <c r="V1426" t="str">
        <f t="shared" si="274"/>
        <v>SAN RAFAEL </v>
      </c>
      <c r="W1426" t="str">
        <f t="shared" si="275"/>
        <v>42 A P.A.</v>
      </c>
      <c r="X1426" t="str">
        <f t="shared" si="276"/>
        <v>LAS GRANJAS</v>
      </c>
      <c r="Y1426" t="str">
        <f t="shared" si="277"/>
        <v>CABECERA</v>
      </c>
      <c r="Z1426" t="str">
        <f t="shared" si="278"/>
        <v>5</v>
      </c>
      <c r="AA1426" t="str">
        <f t="shared" si="279"/>
        <v>DESEMPLEADA</v>
      </c>
    </row>
    <row r="1427" spans="2:27" x14ac:dyDescent="0.25">
      <c r="B1427" s="97" t="s">
        <v>838</v>
      </c>
      <c r="C1427" s="97" t="s">
        <v>384</v>
      </c>
      <c r="D1427" s="97" t="s">
        <v>2208</v>
      </c>
      <c r="E1427" s="97" t="s">
        <v>33</v>
      </c>
      <c r="F1427" s="97">
        <v>40</v>
      </c>
      <c r="G1427" s="97">
        <v>3313881478</v>
      </c>
      <c r="H1427" s="97" t="s">
        <v>5230</v>
      </c>
      <c r="I1427" s="97" t="s">
        <v>5231</v>
      </c>
      <c r="J1427" s="96" t="s">
        <v>5024</v>
      </c>
      <c r="K1427" s="96" t="s">
        <v>2355</v>
      </c>
      <c r="L1427" s="97"/>
      <c r="M1427" s="97"/>
      <c r="P1427" t="str">
        <f t="shared" si="268"/>
        <v>VILLALOBOS</v>
      </c>
      <c r="Q1427" t="str">
        <f t="shared" si="269"/>
        <v>JIMENEZ</v>
      </c>
      <c r="R1427" t="str">
        <f t="shared" si="270"/>
        <v>SARA</v>
      </c>
      <c r="S1427" t="str">
        <f t="shared" si="271"/>
        <v>MUJER</v>
      </c>
      <c r="T1427" t="str">
        <f t="shared" si="272"/>
        <v>40</v>
      </c>
      <c r="U1427" t="str">
        <f t="shared" si="273"/>
        <v>3313881478</v>
      </c>
      <c r="V1427" t="str">
        <f t="shared" si="274"/>
        <v>ALCALDE</v>
      </c>
      <c r="W1427" t="str">
        <f t="shared" si="275"/>
        <v>83 B</v>
      </c>
      <c r="X1427" t="str">
        <f t="shared" si="276"/>
        <v>SANTA CECILIA </v>
      </c>
      <c r="Y1427" t="str">
        <f t="shared" si="277"/>
        <v>CABECERA</v>
      </c>
      <c r="Z1427" t="str">
        <f t="shared" si="278"/>
        <v/>
      </c>
      <c r="AA1427" t="str">
        <f t="shared" si="279"/>
        <v/>
      </c>
    </row>
    <row r="1428" spans="2:27" x14ac:dyDescent="0.25">
      <c r="B1428" s="97" t="s">
        <v>1062</v>
      </c>
      <c r="C1428" s="97" t="s">
        <v>388</v>
      </c>
      <c r="D1428" s="97" t="s">
        <v>5232</v>
      </c>
      <c r="E1428" s="97" t="s">
        <v>33</v>
      </c>
      <c r="F1428" s="97"/>
      <c r="G1428" s="97">
        <v>3312454577</v>
      </c>
      <c r="H1428" s="97" t="s">
        <v>4864</v>
      </c>
      <c r="I1428" s="97">
        <v>76</v>
      </c>
      <c r="J1428" s="96" t="s">
        <v>5024</v>
      </c>
      <c r="K1428" s="96" t="s">
        <v>2355</v>
      </c>
      <c r="L1428" s="97"/>
      <c r="M1428" s="97"/>
      <c r="P1428" t="str">
        <f t="shared" si="268"/>
        <v>TAPIA</v>
      </c>
      <c r="Q1428" t="str">
        <f t="shared" si="269"/>
        <v>ALVIZO</v>
      </c>
      <c r="R1428" t="str">
        <f t="shared" si="270"/>
        <v>TRINA</v>
      </c>
      <c r="S1428" t="str">
        <f t="shared" si="271"/>
        <v>MUJER</v>
      </c>
      <c r="T1428" t="str">
        <f t="shared" si="272"/>
        <v/>
      </c>
      <c r="U1428" t="str">
        <f t="shared" si="273"/>
        <v>3312454577</v>
      </c>
      <c r="V1428" t="str">
        <f t="shared" si="274"/>
        <v>ALCALDE </v>
      </c>
      <c r="W1428" t="str">
        <f t="shared" si="275"/>
        <v>76</v>
      </c>
      <c r="X1428" t="str">
        <f t="shared" si="276"/>
        <v>SANTA CECILIA </v>
      </c>
      <c r="Y1428" t="str">
        <f t="shared" si="277"/>
        <v>CABECERA</v>
      </c>
      <c r="Z1428" t="str">
        <f t="shared" si="278"/>
        <v/>
      </c>
      <c r="AA1428" t="str">
        <f t="shared" si="279"/>
        <v/>
      </c>
    </row>
    <row r="1429" spans="2:27" x14ac:dyDescent="0.25">
      <c r="B1429" s="97" t="s">
        <v>5233</v>
      </c>
      <c r="C1429" s="97" t="s">
        <v>427</v>
      </c>
      <c r="D1429" s="97" t="s">
        <v>2329</v>
      </c>
      <c r="E1429" s="97" t="s">
        <v>33</v>
      </c>
      <c r="F1429" s="97">
        <v>38</v>
      </c>
      <c r="G1429" s="97">
        <v>3731033282</v>
      </c>
      <c r="H1429" s="97" t="s">
        <v>5230</v>
      </c>
      <c r="I1429" s="97"/>
      <c r="J1429" s="96" t="s">
        <v>5024</v>
      </c>
      <c r="K1429" s="96" t="s">
        <v>2355</v>
      </c>
      <c r="L1429" s="97"/>
      <c r="M1429" s="97"/>
      <c r="P1429" t="str">
        <f t="shared" si="268"/>
        <v>BUENROSTRO</v>
      </c>
      <c r="Q1429" t="str">
        <f t="shared" si="269"/>
        <v>RAMOS</v>
      </c>
      <c r="R1429" t="str">
        <f t="shared" si="270"/>
        <v>NORMA</v>
      </c>
      <c r="S1429" t="str">
        <f t="shared" si="271"/>
        <v>MUJER</v>
      </c>
      <c r="T1429" t="str">
        <f t="shared" si="272"/>
        <v>38</v>
      </c>
      <c r="U1429" t="str">
        <f t="shared" si="273"/>
        <v>3731033282</v>
      </c>
      <c r="V1429" t="str">
        <f t="shared" si="274"/>
        <v>ALCALDE</v>
      </c>
      <c r="W1429" t="str">
        <f t="shared" si="275"/>
        <v/>
      </c>
      <c r="X1429" t="str">
        <f t="shared" si="276"/>
        <v>SANTA CECILIA </v>
      </c>
      <c r="Y1429" t="str">
        <f t="shared" si="277"/>
        <v>CABECERA</v>
      </c>
      <c r="Z1429" t="str">
        <f t="shared" si="278"/>
        <v/>
      </c>
      <c r="AA1429" t="str">
        <f t="shared" si="279"/>
        <v/>
      </c>
    </row>
    <row r="1430" spans="2:27" x14ac:dyDescent="0.25">
      <c r="B1430" s="97" t="s">
        <v>188</v>
      </c>
      <c r="C1430" s="97" t="s">
        <v>330</v>
      </c>
      <c r="D1430" s="97" t="s">
        <v>5234</v>
      </c>
      <c r="E1430" s="97" t="s">
        <v>33</v>
      </c>
      <c r="F1430" s="97">
        <v>25</v>
      </c>
      <c r="G1430" s="97">
        <v>3313031739</v>
      </c>
      <c r="H1430" s="97" t="s">
        <v>5060</v>
      </c>
      <c r="I1430" s="97">
        <v>51</v>
      </c>
      <c r="J1430" s="96" t="s">
        <v>5024</v>
      </c>
      <c r="K1430" s="96" t="s">
        <v>2355</v>
      </c>
      <c r="L1430" s="97"/>
      <c r="M1430" s="97"/>
      <c r="P1430" t="str">
        <f t="shared" si="268"/>
        <v>HERNANDEZ</v>
      </c>
      <c r="Q1430" t="str">
        <f t="shared" si="269"/>
        <v>GARCIA</v>
      </c>
      <c r="R1430" t="str">
        <f t="shared" si="270"/>
        <v>YESICA</v>
      </c>
      <c r="S1430" t="str">
        <f t="shared" si="271"/>
        <v>MUJER</v>
      </c>
      <c r="T1430" t="str">
        <f t="shared" si="272"/>
        <v>25</v>
      </c>
      <c r="U1430" t="str">
        <f t="shared" si="273"/>
        <v>3313031739</v>
      </c>
      <c r="V1430" t="str">
        <f t="shared" si="274"/>
        <v>MANUEL M PONCE</v>
      </c>
      <c r="W1430" t="str">
        <f t="shared" si="275"/>
        <v>51</v>
      </c>
      <c r="X1430" t="str">
        <f t="shared" si="276"/>
        <v>SANTA CECILIA </v>
      </c>
      <c r="Y1430" t="str">
        <f t="shared" si="277"/>
        <v>CABECERA</v>
      </c>
      <c r="Z1430" t="str">
        <f t="shared" si="278"/>
        <v/>
      </c>
      <c r="AA1430" t="str">
        <f t="shared" si="279"/>
        <v/>
      </c>
    </row>
    <row r="1431" spans="2:27" x14ac:dyDescent="0.25">
      <c r="B1431" s="97" t="s">
        <v>46</v>
      </c>
      <c r="C1431" s="97" t="s">
        <v>186</v>
      </c>
      <c r="D1431" s="97" t="s">
        <v>431</v>
      </c>
      <c r="E1431" s="97" t="s">
        <v>33</v>
      </c>
      <c r="F1431" s="97">
        <v>50</v>
      </c>
      <c r="G1431" s="97">
        <v>7349133</v>
      </c>
      <c r="H1431" s="97" t="s">
        <v>5060</v>
      </c>
      <c r="I1431" s="97" t="s">
        <v>5235</v>
      </c>
      <c r="J1431" s="96" t="s">
        <v>5024</v>
      </c>
      <c r="K1431" s="96" t="s">
        <v>2355</v>
      </c>
      <c r="L1431" s="97"/>
      <c r="M1431" s="97"/>
      <c r="P1431" t="str">
        <f t="shared" si="268"/>
        <v>PEREZ</v>
      </c>
      <c r="Q1431" t="str">
        <f t="shared" si="269"/>
        <v>GONZALEZ</v>
      </c>
      <c r="R1431" t="str">
        <f t="shared" si="270"/>
        <v>ROSA MARIA</v>
      </c>
      <c r="S1431" t="str">
        <f t="shared" si="271"/>
        <v>MUJER</v>
      </c>
      <c r="T1431" t="str">
        <f t="shared" si="272"/>
        <v>50</v>
      </c>
      <c r="U1431" t="str">
        <f t="shared" si="273"/>
        <v>7349133</v>
      </c>
      <c r="V1431" t="str">
        <f t="shared" si="274"/>
        <v>MANUEL M PONCE</v>
      </c>
      <c r="W1431" t="str">
        <f t="shared" si="275"/>
        <v>91 A</v>
      </c>
      <c r="X1431" t="str">
        <f t="shared" si="276"/>
        <v>SANTA CECILIA </v>
      </c>
      <c r="Y1431" t="str">
        <f t="shared" si="277"/>
        <v>CABECERA</v>
      </c>
      <c r="Z1431" t="str">
        <f t="shared" si="278"/>
        <v/>
      </c>
      <c r="AA1431" t="str">
        <f t="shared" si="279"/>
        <v/>
      </c>
    </row>
    <row r="1432" spans="2:27" x14ac:dyDescent="0.25">
      <c r="B1432" s="97" t="s">
        <v>510</v>
      </c>
      <c r="C1432" s="97" t="s">
        <v>46</v>
      </c>
      <c r="D1432" s="97" t="s">
        <v>1454</v>
      </c>
      <c r="E1432" s="97" t="s">
        <v>33</v>
      </c>
      <c r="F1432" s="97">
        <v>25</v>
      </c>
      <c r="G1432" s="97">
        <v>3312310121</v>
      </c>
      <c r="H1432" s="97" t="s">
        <v>5230</v>
      </c>
      <c r="I1432" s="97" t="s">
        <v>5236</v>
      </c>
      <c r="J1432" s="96" t="s">
        <v>5024</v>
      </c>
      <c r="K1432" s="96" t="s">
        <v>2355</v>
      </c>
      <c r="L1432" s="97"/>
      <c r="M1432" s="97"/>
      <c r="P1432" t="str">
        <f t="shared" si="268"/>
        <v>RUIZ</v>
      </c>
      <c r="Q1432" t="str">
        <f t="shared" si="269"/>
        <v>PEREZ</v>
      </c>
      <c r="R1432" t="str">
        <f t="shared" si="270"/>
        <v>ANDREA</v>
      </c>
      <c r="S1432" t="str">
        <f t="shared" si="271"/>
        <v>MUJER</v>
      </c>
      <c r="T1432" t="str">
        <f t="shared" si="272"/>
        <v>25</v>
      </c>
      <c r="U1432" t="str">
        <f t="shared" si="273"/>
        <v>3312310121</v>
      </c>
      <c r="V1432" t="str">
        <f t="shared" si="274"/>
        <v>ALCALDE</v>
      </c>
      <c r="W1432" t="str">
        <f t="shared" si="275"/>
        <v>85 A</v>
      </c>
      <c r="X1432" t="str">
        <f t="shared" si="276"/>
        <v>SANTA CECILIA </v>
      </c>
      <c r="Y1432" t="str">
        <f t="shared" si="277"/>
        <v>CABECERA</v>
      </c>
      <c r="Z1432" t="str">
        <f t="shared" si="278"/>
        <v/>
      </c>
      <c r="AA1432" t="str">
        <f t="shared" si="279"/>
        <v/>
      </c>
    </row>
    <row r="1433" spans="2:27" x14ac:dyDescent="0.25">
      <c r="B1433" s="97" t="s">
        <v>4138</v>
      </c>
      <c r="C1433" s="97" t="s">
        <v>584</v>
      </c>
      <c r="D1433" s="97" t="s">
        <v>1418</v>
      </c>
      <c r="E1433" s="97" t="s">
        <v>33</v>
      </c>
      <c r="F1433" s="97">
        <v>63</v>
      </c>
      <c r="G1433" s="97"/>
      <c r="H1433" s="99" t="s">
        <v>5120</v>
      </c>
      <c r="I1433" s="97">
        <v>96</v>
      </c>
      <c r="J1433" s="96" t="s">
        <v>5024</v>
      </c>
      <c r="K1433" s="96" t="s">
        <v>2355</v>
      </c>
      <c r="L1433" s="97"/>
      <c r="M1433" s="97"/>
      <c r="P1433" t="str">
        <f t="shared" si="268"/>
        <v>ARAMBULA </v>
      </c>
      <c r="Q1433" t="str">
        <f t="shared" si="269"/>
        <v>SILVA</v>
      </c>
      <c r="R1433" t="str">
        <f t="shared" si="270"/>
        <v>ALICIA</v>
      </c>
      <c r="S1433" t="str">
        <f t="shared" si="271"/>
        <v>MUJER</v>
      </c>
      <c r="T1433" t="str">
        <f t="shared" si="272"/>
        <v>63</v>
      </c>
      <c r="U1433" t="str">
        <f t="shared" si="273"/>
        <v/>
      </c>
      <c r="V1433" t="str">
        <f t="shared" si="274"/>
        <v>UNIVERSIDAD</v>
      </c>
      <c r="W1433" t="str">
        <f t="shared" si="275"/>
        <v>96</v>
      </c>
      <c r="X1433" t="str">
        <f t="shared" si="276"/>
        <v>SANTA CECILIA </v>
      </c>
      <c r="Y1433" t="str">
        <f t="shared" si="277"/>
        <v>CABECERA</v>
      </c>
      <c r="Z1433" t="str">
        <f t="shared" si="278"/>
        <v/>
      </c>
      <c r="AA1433" t="str">
        <f t="shared" si="279"/>
        <v/>
      </c>
    </row>
    <row r="1434" spans="2:27" x14ac:dyDescent="0.25">
      <c r="B1434" s="97" t="s">
        <v>5150</v>
      </c>
      <c r="C1434" s="97" t="s">
        <v>188</v>
      </c>
      <c r="D1434" s="97" t="s">
        <v>2362</v>
      </c>
      <c r="E1434" s="97" t="s">
        <v>33</v>
      </c>
      <c r="F1434" s="97">
        <v>56</v>
      </c>
      <c r="G1434" s="97"/>
      <c r="H1434" s="97" t="s">
        <v>5120</v>
      </c>
      <c r="I1434" s="97">
        <v>305</v>
      </c>
      <c r="J1434" s="97" t="s">
        <v>2745</v>
      </c>
      <c r="K1434" s="96" t="s">
        <v>2355</v>
      </c>
      <c r="L1434" s="97"/>
      <c r="M1434" s="97"/>
      <c r="P1434" t="str">
        <f t="shared" si="268"/>
        <v>VELAZQUEZ </v>
      </c>
      <c r="Q1434" t="str">
        <f t="shared" si="269"/>
        <v>HERNANDEZ</v>
      </c>
      <c r="R1434" t="str">
        <f t="shared" si="270"/>
        <v>JULIA</v>
      </c>
      <c r="S1434" t="str">
        <f t="shared" si="271"/>
        <v>MUJER</v>
      </c>
      <c r="T1434" t="str">
        <f t="shared" si="272"/>
        <v>56</v>
      </c>
      <c r="U1434" t="str">
        <f t="shared" si="273"/>
        <v/>
      </c>
      <c r="V1434" t="str">
        <f t="shared" si="274"/>
        <v>UNIVERSIDAD</v>
      </c>
      <c r="W1434" t="str">
        <f t="shared" si="275"/>
        <v>305</v>
      </c>
      <c r="X1434" t="str">
        <f t="shared" si="276"/>
        <v>SAN JUAN</v>
      </c>
      <c r="Y1434" t="str">
        <f t="shared" si="277"/>
        <v>CABECERA</v>
      </c>
      <c r="Z1434" t="str">
        <f t="shared" si="278"/>
        <v/>
      </c>
      <c r="AA1434" t="str">
        <f t="shared" si="279"/>
        <v/>
      </c>
    </row>
    <row r="1435" spans="2:27" x14ac:dyDescent="0.25">
      <c r="B1435" s="97" t="s">
        <v>188</v>
      </c>
      <c r="C1435" s="97" t="s">
        <v>1062</v>
      </c>
      <c r="D1435" s="97" t="s">
        <v>2069</v>
      </c>
      <c r="E1435" s="97" t="s">
        <v>48</v>
      </c>
      <c r="F1435" s="97">
        <v>82</v>
      </c>
      <c r="G1435" s="97">
        <v>3317133594</v>
      </c>
      <c r="H1435" s="97" t="s">
        <v>5237</v>
      </c>
      <c r="I1435" s="97">
        <v>16</v>
      </c>
      <c r="J1435" s="97" t="s">
        <v>2745</v>
      </c>
      <c r="K1435" s="96" t="s">
        <v>2355</v>
      </c>
      <c r="L1435" s="97"/>
      <c r="M1435" s="97"/>
      <c r="P1435" t="str">
        <f t="shared" si="268"/>
        <v>HERNANDEZ</v>
      </c>
      <c r="Q1435" t="str">
        <f t="shared" si="269"/>
        <v>TAPIA</v>
      </c>
      <c r="R1435" t="str">
        <f t="shared" si="270"/>
        <v>JESUS</v>
      </c>
      <c r="S1435" t="str">
        <f t="shared" si="271"/>
        <v>HOMBRE</v>
      </c>
      <c r="T1435" t="str">
        <f t="shared" si="272"/>
        <v>82</v>
      </c>
      <c r="U1435" t="str">
        <f t="shared" si="273"/>
        <v>3317133594</v>
      </c>
      <c r="V1435" t="str">
        <f t="shared" si="274"/>
        <v>PRIV JULIAN CARRILLO</v>
      </c>
      <c r="W1435" t="str">
        <f t="shared" si="275"/>
        <v>16</v>
      </c>
      <c r="X1435" t="str">
        <f t="shared" si="276"/>
        <v>SAN JUAN</v>
      </c>
      <c r="Y1435" t="str">
        <f t="shared" si="277"/>
        <v>CABECERA</v>
      </c>
      <c r="Z1435" t="str">
        <f t="shared" si="278"/>
        <v/>
      </c>
      <c r="AA1435" t="str">
        <f t="shared" si="279"/>
        <v/>
      </c>
    </row>
    <row r="1436" spans="2:27" x14ac:dyDescent="0.25">
      <c r="B1436" s="97" t="s">
        <v>384</v>
      </c>
      <c r="C1436" s="97" t="s">
        <v>94</v>
      </c>
      <c r="D1436" s="97" t="s">
        <v>2220</v>
      </c>
      <c r="E1436" s="97" t="s">
        <v>33</v>
      </c>
      <c r="F1436" s="97">
        <v>55</v>
      </c>
      <c r="G1436" s="97">
        <v>3312442444</v>
      </c>
      <c r="H1436" s="97" t="s">
        <v>2374</v>
      </c>
      <c r="I1436" s="97">
        <v>56</v>
      </c>
      <c r="J1436" s="96" t="s">
        <v>5024</v>
      </c>
      <c r="K1436" s="96" t="s">
        <v>2355</v>
      </c>
      <c r="L1436" s="97"/>
      <c r="M1436" s="97"/>
      <c r="P1436" t="str">
        <f t="shared" si="268"/>
        <v>JIMENEZ</v>
      </c>
      <c r="Q1436" t="str">
        <f t="shared" si="269"/>
        <v>RODRIGUEZ</v>
      </c>
      <c r="R1436" t="str">
        <f t="shared" si="270"/>
        <v>MARTHA</v>
      </c>
      <c r="S1436" t="str">
        <f t="shared" si="271"/>
        <v>MUJER</v>
      </c>
      <c r="T1436" t="str">
        <f t="shared" si="272"/>
        <v>55</v>
      </c>
      <c r="U1436" t="str">
        <f t="shared" si="273"/>
        <v>3312442444</v>
      </c>
      <c r="V1436" t="str">
        <f t="shared" si="274"/>
        <v>SAN JOSE DEL RIO</v>
      </c>
      <c r="W1436" t="str">
        <f t="shared" si="275"/>
        <v>56</v>
      </c>
      <c r="X1436" t="str">
        <f t="shared" si="276"/>
        <v>SANTA CECILIA </v>
      </c>
      <c r="Y1436" t="str">
        <f t="shared" si="277"/>
        <v>CABECERA</v>
      </c>
      <c r="Z1436" t="str">
        <f t="shared" si="278"/>
        <v/>
      </c>
      <c r="AA1436" t="str">
        <f t="shared" si="279"/>
        <v/>
      </c>
    </row>
    <row r="1437" spans="2:27" x14ac:dyDescent="0.25">
      <c r="B1437" s="97" t="s">
        <v>2304</v>
      </c>
      <c r="C1437" s="97" t="s">
        <v>5238</v>
      </c>
      <c r="D1437" s="97" t="s">
        <v>856</v>
      </c>
      <c r="E1437" s="97" t="s">
        <v>33</v>
      </c>
      <c r="F1437" s="97">
        <v>86</v>
      </c>
      <c r="G1437" s="97">
        <v>7343830</v>
      </c>
      <c r="H1437" s="97" t="s">
        <v>2734</v>
      </c>
      <c r="I1437" s="97">
        <v>220</v>
      </c>
      <c r="J1437" s="96" t="s">
        <v>5024</v>
      </c>
      <c r="K1437" s="96" t="s">
        <v>2355</v>
      </c>
      <c r="L1437" s="97"/>
      <c r="M1437" s="97"/>
      <c r="P1437" t="str">
        <f t="shared" si="268"/>
        <v>ORTEGA</v>
      </c>
      <c r="Q1437" t="str">
        <f t="shared" si="269"/>
        <v>MANZANO</v>
      </c>
      <c r="R1437" t="str">
        <f t="shared" si="270"/>
        <v>MA DE JESUS</v>
      </c>
      <c r="S1437" t="str">
        <f t="shared" si="271"/>
        <v>MUJER</v>
      </c>
      <c r="T1437" t="str">
        <f t="shared" si="272"/>
        <v>86</v>
      </c>
      <c r="U1437" t="str">
        <f t="shared" si="273"/>
        <v>7343830</v>
      </c>
      <c r="V1437" t="str">
        <f t="shared" si="274"/>
        <v>DEGOLLADO</v>
      </c>
      <c r="W1437" t="str">
        <f t="shared" si="275"/>
        <v>220</v>
      </c>
      <c r="X1437" t="str">
        <f t="shared" si="276"/>
        <v>SANTA CECILIA </v>
      </c>
      <c r="Y1437" t="str">
        <f t="shared" si="277"/>
        <v>CABECERA</v>
      </c>
      <c r="Z1437" t="str">
        <f t="shared" si="278"/>
        <v/>
      </c>
      <c r="AA1437" t="str">
        <f t="shared" si="279"/>
        <v/>
      </c>
    </row>
    <row r="1438" spans="2:27" x14ac:dyDescent="0.25">
      <c r="B1438" s="97" t="s">
        <v>5239</v>
      </c>
      <c r="C1438" s="97" t="s">
        <v>510</v>
      </c>
      <c r="D1438" s="97" t="s">
        <v>5240</v>
      </c>
      <c r="E1438" s="97" t="s">
        <v>33</v>
      </c>
      <c r="F1438" s="97">
        <v>34</v>
      </c>
      <c r="G1438" s="97">
        <v>3310082827</v>
      </c>
      <c r="H1438" s="97" t="s">
        <v>3295</v>
      </c>
      <c r="I1438" s="97">
        <v>73</v>
      </c>
      <c r="J1438" s="96" t="s">
        <v>3293</v>
      </c>
      <c r="K1438" s="96" t="s">
        <v>2355</v>
      </c>
      <c r="L1438" s="97">
        <v>4</v>
      </c>
      <c r="M1438" s="97"/>
      <c r="P1438" t="str">
        <f t="shared" si="268"/>
        <v>SERVIN </v>
      </c>
      <c r="Q1438" t="str">
        <f t="shared" si="269"/>
        <v>RUIZ</v>
      </c>
      <c r="R1438" t="str">
        <f t="shared" si="270"/>
        <v>ANABEL</v>
      </c>
      <c r="S1438" t="str">
        <f t="shared" si="271"/>
        <v>MUJER</v>
      </c>
      <c r="T1438" t="str">
        <f t="shared" si="272"/>
        <v>34</v>
      </c>
      <c r="U1438" t="str">
        <f t="shared" si="273"/>
        <v>3310082827</v>
      </c>
      <c r="V1438" t="str">
        <f t="shared" si="274"/>
        <v>CHIAPAS</v>
      </c>
      <c r="W1438" t="str">
        <f t="shared" si="275"/>
        <v>73</v>
      </c>
      <c r="X1438" t="str">
        <f t="shared" si="276"/>
        <v>AGUA BLANCA</v>
      </c>
      <c r="Y1438" t="str">
        <f t="shared" si="277"/>
        <v>CABECERA</v>
      </c>
      <c r="Z1438" t="str">
        <f t="shared" si="278"/>
        <v>4</v>
      </c>
      <c r="AA1438" t="str">
        <f t="shared" si="279"/>
        <v/>
      </c>
    </row>
    <row r="1439" spans="2:27" x14ac:dyDescent="0.25">
      <c r="B1439" s="97" t="s">
        <v>5241</v>
      </c>
      <c r="C1439" s="97" t="s">
        <v>400</v>
      </c>
      <c r="D1439" s="97" t="s">
        <v>1289</v>
      </c>
      <c r="E1439" s="97" t="s">
        <v>33</v>
      </c>
      <c r="F1439" s="97">
        <v>25</v>
      </c>
      <c r="G1439" s="97">
        <v>3314238860</v>
      </c>
      <c r="H1439" s="97" t="s">
        <v>3295</v>
      </c>
      <c r="I1439" s="97">
        <v>79</v>
      </c>
      <c r="J1439" s="96" t="s">
        <v>3293</v>
      </c>
      <c r="K1439" s="96" t="s">
        <v>2355</v>
      </c>
      <c r="L1439" s="97">
        <v>4</v>
      </c>
      <c r="M1439" s="97"/>
      <c r="P1439" t="str">
        <f t="shared" si="268"/>
        <v>TORREZ </v>
      </c>
      <c r="Q1439" t="str">
        <f t="shared" si="269"/>
        <v>RAMIREZ</v>
      </c>
      <c r="R1439" t="str">
        <f t="shared" si="270"/>
        <v>IRMA</v>
      </c>
      <c r="S1439" t="str">
        <f t="shared" si="271"/>
        <v>MUJER</v>
      </c>
      <c r="T1439" t="str">
        <f t="shared" si="272"/>
        <v>25</v>
      </c>
      <c r="U1439" t="str">
        <f t="shared" si="273"/>
        <v>3314238860</v>
      </c>
      <c r="V1439" t="str">
        <f t="shared" si="274"/>
        <v>CHIAPAS</v>
      </c>
      <c r="W1439" t="str">
        <f t="shared" si="275"/>
        <v>79</v>
      </c>
      <c r="X1439" t="str">
        <f t="shared" si="276"/>
        <v>AGUA BLANCA</v>
      </c>
      <c r="Y1439" t="str">
        <f t="shared" si="277"/>
        <v>CABECERA</v>
      </c>
      <c r="Z1439" t="str">
        <f t="shared" si="278"/>
        <v>4</v>
      </c>
      <c r="AA1439" t="str">
        <f t="shared" si="279"/>
        <v/>
      </c>
    </row>
    <row r="1440" spans="2:27" x14ac:dyDescent="0.25">
      <c r="B1440" s="97" t="s">
        <v>341</v>
      </c>
      <c r="C1440" s="97" t="s">
        <v>214</v>
      </c>
      <c r="D1440" s="97" t="s">
        <v>542</v>
      </c>
      <c r="E1440" s="97" t="s">
        <v>33</v>
      </c>
      <c r="F1440" s="97">
        <v>46</v>
      </c>
      <c r="G1440" s="97">
        <v>3311384313</v>
      </c>
      <c r="H1440" s="97" t="s">
        <v>5242</v>
      </c>
      <c r="I1440" s="97">
        <v>12</v>
      </c>
      <c r="J1440" s="96" t="s">
        <v>3293</v>
      </c>
      <c r="K1440" s="96" t="s">
        <v>2355</v>
      </c>
      <c r="L1440" s="97">
        <v>6</v>
      </c>
      <c r="M1440" s="97"/>
      <c r="P1440" t="str">
        <f t="shared" si="268"/>
        <v>NUÑO</v>
      </c>
      <c r="Q1440" t="str">
        <f t="shared" si="269"/>
        <v>ALVAREZ</v>
      </c>
      <c r="R1440" t="str">
        <f t="shared" si="270"/>
        <v>MA DEL ROSARIO</v>
      </c>
      <c r="S1440" t="str">
        <f t="shared" si="271"/>
        <v>MUJER</v>
      </c>
      <c r="T1440" t="str">
        <f t="shared" si="272"/>
        <v>46</v>
      </c>
      <c r="U1440" t="str">
        <f t="shared" si="273"/>
        <v>3311384313</v>
      </c>
      <c r="V1440" t="str">
        <f t="shared" si="274"/>
        <v>PACO RIOS</v>
      </c>
      <c r="W1440" t="str">
        <f t="shared" si="275"/>
        <v>12</v>
      </c>
      <c r="X1440" t="str">
        <f t="shared" si="276"/>
        <v>AGUA BLANCA</v>
      </c>
      <c r="Y1440" t="str">
        <f t="shared" si="277"/>
        <v>CABECERA</v>
      </c>
      <c r="Z1440" t="str">
        <f t="shared" si="278"/>
        <v>6</v>
      </c>
      <c r="AA1440" t="str">
        <f t="shared" si="279"/>
        <v/>
      </c>
    </row>
    <row r="1441" spans="2:27" x14ac:dyDescent="0.25">
      <c r="B1441" s="97" t="s">
        <v>95</v>
      </c>
      <c r="C1441" s="97" t="s">
        <v>188</v>
      </c>
      <c r="D1441" s="97" t="s">
        <v>5243</v>
      </c>
      <c r="E1441" s="97" t="s">
        <v>33</v>
      </c>
      <c r="F1441" s="97">
        <v>54</v>
      </c>
      <c r="G1441" s="97">
        <v>3781376087</v>
      </c>
      <c r="H1441" s="97" t="s">
        <v>5244</v>
      </c>
      <c r="I1441" s="97">
        <v>77</v>
      </c>
      <c r="J1441" s="96" t="s">
        <v>3293</v>
      </c>
      <c r="K1441" s="96" t="s">
        <v>2355</v>
      </c>
      <c r="L1441" s="97">
        <v>7</v>
      </c>
      <c r="M1441" s="97"/>
      <c r="P1441" t="str">
        <f t="shared" si="268"/>
        <v>GOMEZ</v>
      </c>
      <c r="Q1441" t="str">
        <f t="shared" si="269"/>
        <v>HERNANDEZ</v>
      </c>
      <c r="R1441" t="str">
        <f t="shared" si="270"/>
        <v>MA MARTHA</v>
      </c>
      <c r="S1441" t="str">
        <f t="shared" si="271"/>
        <v>MUJER</v>
      </c>
      <c r="T1441" t="str">
        <f t="shared" si="272"/>
        <v>54</v>
      </c>
      <c r="U1441" t="str">
        <f t="shared" si="273"/>
        <v>3781376087</v>
      </c>
      <c r="V1441" t="str">
        <f t="shared" si="274"/>
        <v>SAN LUIS POTOSI</v>
      </c>
      <c r="W1441" t="str">
        <f t="shared" si="275"/>
        <v>77</v>
      </c>
      <c r="X1441" t="str">
        <f t="shared" si="276"/>
        <v>AGUA BLANCA</v>
      </c>
      <c r="Y1441" t="str">
        <f t="shared" si="277"/>
        <v>CABECERA</v>
      </c>
      <c r="Z1441" t="str">
        <f t="shared" si="278"/>
        <v>7</v>
      </c>
      <c r="AA1441" t="str">
        <f t="shared" si="279"/>
        <v/>
      </c>
    </row>
    <row r="1442" spans="2:27" x14ac:dyDescent="0.25">
      <c r="B1442" s="97" t="s">
        <v>3764</v>
      </c>
      <c r="C1442" s="97" t="s">
        <v>2196</v>
      </c>
      <c r="D1442" s="97" t="s">
        <v>5245</v>
      </c>
      <c r="E1442" s="97" t="s">
        <v>33</v>
      </c>
      <c r="F1442" s="97">
        <v>55</v>
      </c>
      <c r="G1442" s="97">
        <v>3333983146</v>
      </c>
      <c r="H1442" s="97" t="s">
        <v>5244</v>
      </c>
      <c r="I1442" s="97">
        <v>90</v>
      </c>
      <c r="J1442" s="96" t="s">
        <v>3293</v>
      </c>
      <c r="K1442" s="96" t="s">
        <v>2355</v>
      </c>
      <c r="L1442" s="97">
        <v>5</v>
      </c>
      <c r="M1442" s="97"/>
      <c r="P1442" t="str">
        <f t="shared" si="268"/>
        <v>MORALES </v>
      </c>
      <c r="Q1442" t="str">
        <f t="shared" si="269"/>
        <v>CEDILLO</v>
      </c>
      <c r="R1442" t="str">
        <f t="shared" si="270"/>
        <v>MA ERMINIA</v>
      </c>
      <c r="S1442" t="str">
        <f t="shared" si="271"/>
        <v>MUJER</v>
      </c>
      <c r="T1442" t="str">
        <f t="shared" si="272"/>
        <v>55</v>
      </c>
      <c r="U1442" t="str">
        <f t="shared" si="273"/>
        <v>3333983146</v>
      </c>
      <c r="V1442" t="str">
        <f t="shared" si="274"/>
        <v>SAN LUIS POTOSI</v>
      </c>
      <c r="W1442" t="str">
        <f t="shared" si="275"/>
        <v>90</v>
      </c>
      <c r="X1442" t="str">
        <f t="shared" si="276"/>
        <v>AGUA BLANCA</v>
      </c>
      <c r="Y1442" t="str">
        <f t="shared" si="277"/>
        <v>CABECERA</v>
      </c>
      <c r="Z1442" t="str">
        <f t="shared" si="278"/>
        <v>5</v>
      </c>
      <c r="AA1442" t="str">
        <f t="shared" si="279"/>
        <v/>
      </c>
    </row>
    <row r="1443" spans="2:27" x14ac:dyDescent="0.25">
      <c r="B1443" s="97" t="s">
        <v>5246</v>
      </c>
      <c r="C1443" s="97" t="s">
        <v>1765</v>
      </c>
      <c r="D1443" s="97" t="s">
        <v>5247</v>
      </c>
      <c r="E1443" s="97" t="s">
        <v>33</v>
      </c>
      <c r="F1443" s="97">
        <v>27</v>
      </c>
      <c r="G1443" s="97">
        <v>3333983146</v>
      </c>
      <c r="H1443" s="97" t="s">
        <v>5244</v>
      </c>
      <c r="I1443" s="97" t="s">
        <v>5248</v>
      </c>
      <c r="J1443" s="96" t="s">
        <v>3293</v>
      </c>
      <c r="K1443" s="96" t="s">
        <v>2355</v>
      </c>
      <c r="L1443" s="97"/>
      <c r="M1443" s="97"/>
      <c r="P1443" t="str">
        <f t="shared" si="268"/>
        <v>BERNAL</v>
      </c>
      <c r="Q1443" t="str">
        <f t="shared" si="269"/>
        <v>MORALES</v>
      </c>
      <c r="R1443" t="str">
        <f t="shared" si="270"/>
        <v>ANA BELEN</v>
      </c>
      <c r="S1443" t="str">
        <f t="shared" si="271"/>
        <v>MUJER</v>
      </c>
      <c r="T1443" t="str">
        <f t="shared" si="272"/>
        <v>27</v>
      </c>
      <c r="U1443" t="str">
        <f t="shared" si="273"/>
        <v>3333983146</v>
      </c>
      <c r="V1443" t="str">
        <f t="shared" si="274"/>
        <v>SAN LUIS POTOSI</v>
      </c>
      <c r="W1443" t="str">
        <f t="shared" si="275"/>
        <v>90 A</v>
      </c>
      <c r="X1443" t="str">
        <f t="shared" si="276"/>
        <v>AGUA BLANCA</v>
      </c>
      <c r="Y1443" t="str">
        <f t="shared" si="277"/>
        <v>CABECERA</v>
      </c>
      <c r="Z1443" t="str">
        <f t="shared" si="278"/>
        <v/>
      </c>
      <c r="AA1443" t="str">
        <f t="shared" si="279"/>
        <v/>
      </c>
    </row>
    <row r="1444" spans="2:27" x14ac:dyDescent="0.25">
      <c r="B1444" s="97" t="s">
        <v>5249</v>
      </c>
      <c r="C1444" s="97" t="s">
        <v>5250</v>
      </c>
      <c r="D1444" s="97" t="s">
        <v>1686</v>
      </c>
      <c r="E1444" s="97" t="s">
        <v>33</v>
      </c>
      <c r="F1444" s="97">
        <v>50</v>
      </c>
      <c r="G1444" s="97">
        <v>3339720942</v>
      </c>
      <c r="H1444" s="97" t="s">
        <v>5251</v>
      </c>
      <c r="I1444" s="97">
        <v>82</v>
      </c>
      <c r="J1444" s="96" t="s">
        <v>3293</v>
      </c>
      <c r="K1444" s="96" t="s">
        <v>2355</v>
      </c>
      <c r="L1444" s="97">
        <v>4</v>
      </c>
      <c r="M1444" s="97"/>
      <c r="P1444" t="str">
        <f t="shared" si="268"/>
        <v>VASQUEZ</v>
      </c>
      <c r="Q1444" t="str">
        <f t="shared" si="269"/>
        <v>GOLLAS</v>
      </c>
      <c r="R1444" t="str">
        <f t="shared" si="270"/>
        <v>AMALIA</v>
      </c>
      <c r="S1444" t="str">
        <f t="shared" si="271"/>
        <v>MUJER</v>
      </c>
      <c r="T1444" t="str">
        <f t="shared" si="272"/>
        <v>50</v>
      </c>
      <c r="U1444" t="str">
        <f t="shared" si="273"/>
        <v>3339720942</v>
      </c>
      <c r="V1444" t="str">
        <f t="shared" si="274"/>
        <v>MEXICO</v>
      </c>
      <c r="W1444" t="str">
        <f t="shared" si="275"/>
        <v>82</v>
      </c>
      <c r="X1444" t="str">
        <f t="shared" si="276"/>
        <v>AGUA BLANCA</v>
      </c>
      <c r="Y1444" t="str">
        <f t="shared" si="277"/>
        <v>CABECERA</v>
      </c>
      <c r="Z1444" t="str">
        <f t="shared" si="278"/>
        <v>4</v>
      </c>
      <c r="AA1444" t="str">
        <f t="shared" si="279"/>
        <v/>
      </c>
    </row>
    <row r="1445" spans="2:27" x14ac:dyDescent="0.25">
      <c r="B1445" s="97" t="s">
        <v>5150</v>
      </c>
      <c r="C1445" s="97" t="s">
        <v>1685</v>
      </c>
      <c r="D1445" s="97" t="s">
        <v>21</v>
      </c>
      <c r="E1445" s="97" t="s">
        <v>33</v>
      </c>
      <c r="F1445" s="97">
        <v>71</v>
      </c>
      <c r="G1445" s="97"/>
      <c r="H1445" s="97" t="s">
        <v>5252</v>
      </c>
      <c r="I1445" s="97"/>
      <c r="J1445" s="96" t="s">
        <v>3293</v>
      </c>
      <c r="K1445" s="96" t="s">
        <v>2355</v>
      </c>
      <c r="L1445" s="97">
        <v>3</v>
      </c>
      <c r="M1445" s="97"/>
      <c r="P1445" t="str">
        <f t="shared" si="268"/>
        <v>VELAZQUEZ </v>
      </c>
      <c r="Q1445" t="str">
        <f t="shared" si="269"/>
        <v>CORTES</v>
      </c>
      <c r="R1445" t="str">
        <f t="shared" si="270"/>
        <v>MA GUADALUPE</v>
      </c>
      <c r="S1445" t="str">
        <f t="shared" si="271"/>
        <v>MUJER</v>
      </c>
      <c r="T1445" t="str">
        <f t="shared" si="272"/>
        <v>71</v>
      </c>
      <c r="U1445" t="str">
        <f t="shared" si="273"/>
        <v/>
      </c>
      <c r="V1445" t="str">
        <f t="shared" si="274"/>
        <v>NAYARIT</v>
      </c>
      <c r="W1445" t="str">
        <f t="shared" si="275"/>
        <v/>
      </c>
      <c r="X1445" t="str">
        <f t="shared" si="276"/>
        <v>AGUA BLANCA</v>
      </c>
      <c r="Y1445" t="str">
        <f t="shared" si="277"/>
        <v>CABECERA</v>
      </c>
      <c r="Z1445" t="str">
        <f t="shared" si="278"/>
        <v>3</v>
      </c>
      <c r="AA1445" t="str">
        <f t="shared" si="279"/>
        <v/>
      </c>
    </row>
    <row r="1446" spans="2:27" x14ac:dyDescent="0.25">
      <c r="B1446" s="97" t="s">
        <v>2295</v>
      </c>
      <c r="C1446" s="97"/>
      <c r="D1446" s="97" t="s">
        <v>2418</v>
      </c>
      <c r="E1446" s="97" t="s">
        <v>33</v>
      </c>
      <c r="F1446" s="97">
        <v>40</v>
      </c>
      <c r="G1446" s="97"/>
      <c r="H1446" s="97" t="s">
        <v>5251</v>
      </c>
      <c r="I1446" s="97">
        <v>4</v>
      </c>
      <c r="J1446" s="96" t="s">
        <v>3293</v>
      </c>
      <c r="K1446" s="96" t="s">
        <v>2355</v>
      </c>
      <c r="L1446" s="97">
        <v>6</v>
      </c>
      <c r="M1446" s="97"/>
      <c r="P1446" t="str">
        <f t="shared" si="268"/>
        <v>CASTELLANOS</v>
      </c>
      <c r="Q1446" t="str">
        <f t="shared" si="269"/>
        <v/>
      </c>
      <c r="R1446" t="str">
        <f t="shared" si="270"/>
        <v>GABRIELA</v>
      </c>
      <c r="S1446" t="str">
        <f t="shared" si="271"/>
        <v>MUJER</v>
      </c>
      <c r="T1446" t="str">
        <f t="shared" si="272"/>
        <v>40</v>
      </c>
      <c r="U1446" t="str">
        <f t="shared" si="273"/>
        <v/>
      </c>
      <c r="V1446" t="str">
        <f t="shared" si="274"/>
        <v>MEXICO</v>
      </c>
      <c r="W1446" t="str">
        <f t="shared" si="275"/>
        <v>4</v>
      </c>
      <c r="X1446" t="str">
        <f t="shared" si="276"/>
        <v>AGUA BLANCA</v>
      </c>
      <c r="Y1446" t="str">
        <f t="shared" si="277"/>
        <v>CABECERA</v>
      </c>
      <c r="Z1446" t="str">
        <f t="shared" si="278"/>
        <v>6</v>
      </c>
      <c r="AA1446" t="str">
        <f t="shared" si="279"/>
        <v/>
      </c>
    </row>
    <row r="1447" spans="2:27" x14ac:dyDescent="0.25">
      <c r="B1447" s="97" t="s">
        <v>745</v>
      </c>
      <c r="C1447" s="97" t="s">
        <v>510</v>
      </c>
      <c r="D1447" s="97" t="s">
        <v>1488</v>
      </c>
      <c r="E1447" s="97" t="s">
        <v>33</v>
      </c>
      <c r="F1447" s="97">
        <v>36</v>
      </c>
      <c r="G1447" s="97">
        <v>3313397534</v>
      </c>
      <c r="H1447" s="97" t="s">
        <v>5244</v>
      </c>
      <c r="I1447" s="97">
        <v>100</v>
      </c>
      <c r="J1447" s="96" t="s">
        <v>3293</v>
      </c>
      <c r="K1447" s="96" t="s">
        <v>2355</v>
      </c>
      <c r="L1447" s="97">
        <v>4</v>
      </c>
      <c r="M1447" s="97"/>
      <c r="P1447" t="str">
        <f t="shared" si="268"/>
        <v>LIMON</v>
      </c>
      <c r="Q1447" t="str">
        <f t="shared" si="269"/>
        <v>RUIZ</v>
      </c>
      <c r="R1447" t="str">
        <f t="shared" si="270"/>
        <v>CARMEN</v>
      </c>
      <c r="S1447" t="str">
        <f t="shared" si="271"/>
        <v>MUJER</v>
      </c>
      <c r="T1447" t="str">
        <f t="shared" si="272"/>
        <v>36</v>
      </c>
      <c r="U1447" t="str">
        <f t="shared" si="273"/>
        <v>3313397534</v>
      </c>
      <c r="V1447" t="str">
        <f t="shared" si="274"/>
        <v>SAN LUIS POTOSI</v>
      </c>
      <c r="W1447" t="str">
        <f t="shared" si="275"/>
        <v>100</v>
      </c>
      <c r="X1447" t="str">
        <f t="shared" si="276"/>
        <v>AGUA BLANCA</v>
      </c>
      <c r="Y1447" t="str">
        <f t="shared" si="277"/>
        <v>CABECERA</v>
      </c>
      <c r="Z1447" t="str">
        <f t="shared" si="278"/>
        <v>4</v>
      </c>
      <c r="AA1447" t="str">
        <f t="shared" si="279"/>
        <v/>
      </c>
    </row>
    <row r="1448" spans="2:27" x14ac:dyDescent="0.25">
      <c r="B1448" s="97" t="s">
        <v>5253</v>
      </c>
      <c r="C1448" s="97" t="s">
        <v>2530</v>
      </c>
      <c r="D1448" s="97" t="s">
        <v>2233</v>
      </c>
      <c r="E1448" s="97" t="s">
        <v>48</v>
      </c>
      <c r="F1448" s="97">
        <v>43</v>
      </c>
      <c r="G1448" s="97">
        <v>3314583377</v>
      </c>
      <c r="H1448" s="97" t="s">
        <v>5254</v>
      </c>
      <c r="I1448" s="97">
        <v>33</v>
      </c>
      <c r="J1448" s="97" t="s">
        <v>3681</v>
      </c>
      <c r="K1448" s="96" t="s">
        <v>2355</v>
      </c>
      <c r="L1448" s="97"/>
      <c r="M1448" s="97"/>
      <c r="P1448" t="str">
        <f t="shared" si="268"/>
        <v>RAYAS </v>
      </c>
      <c r="Q1448" t="str">
        <f t="shared" si="269"/>
        <v>SUAREZ</v>
      </c>
      <c r="R1448" t="str">
        <f t="shared" si="270"/>
        <v>JUAN</v>
      </c>
      <c r="S1448" t="str">
        <f t="shared" si="271"/>
        <v>HOMBRE</v>
      </c>
      <c r="T1448" t="str">
        <f t="shared" si="272"/>
        <v>43</v>
      </c>
      <c r="U1448" t="str">
        <f t="shared" si="273"/>
        <v>3314583377</v>
      </c>
      <c r="V1448" t="str">
        <f t="shared" si="274"/>
        <v>MAZATLAN</v>
      </c>
      <c r="W1448" t="str">
        <f t="shared" si="275"/>
        <v>33</v>
      </c>
      <c r="X1448" t="str">
        <f t="shared" si="276"/>
        <v>LA CRUZ</v>
      </c>
      <c r="Y1448" t="str">
        <f t="shared" si="277"/>
        <v>CABECERA</v>
      </c>
      <c r="Z1448" t="str">
        <f t="shared" si="278"/>
        <v/>
      </c>
      <c r="AA1448" t="str">
        <f t="shared" si="279"/>
        <v/>
      </c>
    </row>
    <row r="1449" spans="2:27" x14ac:dyDescent="0.25">
      <c r="B1449" s="97" t="s">
        <v>5255</v>
      </c>
      <c r="C1449" s="97" t="s">
        <v>5256</v>
      </c>
      <c r="D1449" s="97" t="s">
        <v>2220</v>
      </c>
      <c r="E1449" s="97" t="s">
        <v>33</v>
      </c>
      <c r="F1449" s="97">
        <v>45</v>
      </c>
      <c r="G1449" s="97">
        <v>3321824203</v>
      </c>
      <c r="H1449" s="97" t="s">
        <v>5254</v>
      </c>
      <c r="I1449" s="97">
        <v>20</v>
      </c>
      <c r="J1449" s="97" t="s">
        <v>3681</v>
      </c>
      <c r="K1449" s="96" t="s">
        <v>2355</v>
      </c>
      <c r="L1449" s="97"/>
      <c r="M1449" s="97"/>
      <c r="P1449" t="str">
        <f t="shared" si="268"/>
        <v>RAZO </v>
      </c>
      <c r="Q1449" t="str">
        <f t="shared" si="269"/>
        <v>DE LA ROSA</v>
      </c>
      <c r="R1449" t="str">
        <f t="shared" si="270"/>
        <v>MARTHA</v>
      </c>
      <c r="S1449" t="str">
        <f t="shared" si="271"/>
        <v>MUJER</v>
      </c>
      <c r="T1449" t="str">
        <f t="shared" si="272"/>
        <v>45</v>
      </c>
      <c r="U1449" t="str">
        <f t="shared" si="273"/>
        <v>3321824203</v>
      </c>
      <c r="V1449" t="str">
        <f t="shared" si="274"/>
        <v>MAZATLAN</v>
      </c>
      <c r="W1449" t="str">
        <f t="shared" si="275"/>
        <v>20</v>
      </c>
      <c r="X1449" t="str">
        <f t="shared" si="276"/>
        <v>LA CRUZ</v>
      </c>
      <c r="Y1449" t="str">
        <f t="shared" si="277"/>
        <v>CABECERA</v>
      </c>
      <c r="Z1449" t="str">
        <f t="shared" si="278"/>
        <v/>
      </c>
      <c r="AA1449" t="str">
        <f t="shared" si="279"/>
        <v/>
      </c>
    </row>
    <row r="1450" spans="2:27" x14ac:dyDescent="0.25">
      <c r="B1450" s="97" t="s">
        <v>5257</v>
      </c>
      <c r="C1450" s="97" t="s">
        <v>46</v>
      </c>
      <c r="D1450" s="97" t="s">
        <v>5258</v>
      </c>
      <c r="E1450" s="97" t="s">
        <v>33</v>
      </c>
      <c r="F1450" s="97">
        <v>76</v>
      </c>
      <c r="G1450" s="97"/>
      <c r="H1450" s="97" t="s">
        <v>5259</v>
      </c>
      <c r="I1450" s="97">
        <v>61</v>
      </c>
      <c r="J1450" s="97" t="s">
        <v>1569</v>
      </c>
      <c r="K1450" s="96" t="s">
        <v>2355</v>
      </c>
      <c r="L1450" s="97"/>
      <c r="M1450" s="97"/>
      <c r="P1450" t="str">
        <f t="shared" si="268"/>
        <v>ORNELAS </v>
      </c>
      <c r="Q1450" t="str">
        <f t="shared" si="269"/>
        <v>PEREZ</v>
      </c>
      <c r="R1450" t="str">
        <f t="shared" si="270"/>
        <v>MA DEL REFUGIO</v>
      </c>
      <c r="S1450" t="str">
        <f t="shared" si="271"/>
        <v>MUJER</v>
      </c>
      <c r="T1450" t="str">
        <f t="shared" si="272"/>
        <v>76</v>
      </c>
      <c r="U1450" t="str">
        <f t="shared" si="273"/>
        <v/>
      </c>
      <c r="V1450" t="str">
        <f t="shared" si="274"/>
        <v>FRAY PEDRO</v>
      </c>
      <c r="W1450" t="str">
        <f t="shared" si="275"/>
        <v>61</v>
      </c>
      <c r="X1450" t="str">
        <f t="shared" si="276"/>
        <v>SAN MIGUELITO</v>
      </c>
      <c r="Y1450" t="str">
        <f t="shared" si="277"/>
        <v>CABECERA</v>
      </c>
      <c r="Z1450" t="str">
        <f t="shared" si="278"/>
        <v/>
      </c>
      <c r="AA1450" t="str">
        <f t="shared" si="279"/>
        <v/>
      </c>
    </row>
    <row r="1451" spans="2:27" x14ac:dyDescent="0.25">
      <c r="B1451" s="97" t="s">
        <v>4979</v>
      </c>
      <c r="C1451" s="97" t="s">
        <v>400</v>
      </c>
      <c r="D1451" s="97" t="s">
        <v>5140</v>
      </c>
      <c r="E1451" s="97" t="s">
        <v>48</v>
      </c>
      <c r="F1451" s="97">
        <v>51</v>
      </c>
      <c r="G1451" s="97">
        <v>3322738167</v>
      </c>
      <c r="H1451" s="97" t="s">
        <v>5259</v>
      </c>
      <c r="I1451" s="97" t="s">
        <v>5260</v>
      </c>
      <c r="J1451" s="97" t="s">
        <v>1569</v>
      </c>
      <c r="K1451" s="96" t="s">
        <v>2355</v>
      </c>
      <c r="L1451" s="97"/>
      <c r="M1451" s="97"/>
      <c r="P1451" t="str">
        <f t="shared" si="268"/>
        <v>BARAJAS </v>
      </c>
      <c r="Q1451" t="str">
        <f t="shared" si="269"/>
        <v>RAMIREZ</v>
      </c>
      <c r="R1451" t="str">
        <f t="shared" si="270"/>
        <v>LUIS</v>
      </c>
      <c r="S1451" t="str">
        <f t="shared" si="271"/>
        <v>HOMBRE</v>
      </c>
      <c r="T1451" t="str">
        <f t="shared" si="272"/>
        <v>51</v>
      </c>
      <c r="U1451" t="str">
        <f t="shared" si="273"/>
        <v>3322738167</v>
      </c>
      <c r="V1451" t="str">
        <f t="shared" si="274"/>
        <v>FRAY PEDRO</v>
      </c>
      <c r="W1451" t="str">
        <f t="shared" si="275"/>
        <v>61 -A</v>
      </c>
      <c r="X1451" t="str">
        <f t="shared" si="276"/>
        <v>SAN MIGUELITO</v>
      </c>
      <c r="Y1451" t="str">
        <f t="shared" si="277"/>
        <v>CABECERA</v>
      </c>
      <c r="Z1451" t="str">
        <f t="shared" si="278"/>
        <v/>
      </c>
      <c r="AA1451" t="str">
        <f t="shared" si="279"/>
        <v/>
      </c>
    </row>
    <row r="1452" spans="2:27" x14ac:dyDescent="0.25">
      <c r="B1452" s="97" t="s">
        <v>37</v>
      </c>
      <c r="C1452" s="97" t="s">
        <v>330</v>
      </c>
      <c r="D1452" s="97" t="s">
        <v>832</v>
      </c>
      <c r="E1452" s="97" t="s">
        <v>33</v>
      </c>
      <c r="F1452" s="97">
        <v>42</v>
      </c>
      <c r="G1452" s="97">
        <v>3331043268</v>
      </c>
      <c r="H1452" s="97" t="s">
        <v>5261</v>
      </c>
      <c r="I1452" s="97">
        <v>501</v>
      </c>
      <c r="J1452" s="97" t="s">
        <v>1569</v>
      </c>
      <c r="K1452" s="96" t="s">
        <v>2355</v>
      </c>
      <c r="L1452" s="97"/>
      <c r="M1452" s="97"/>
      <c r="P1452" t="str">
        <f t="shared" si="268"/>
        <v>CARDONA</v>
      </c>
      <c r="Q1452" t="str">
        <f t="shared" si="269"/>
        <v>GARCIA</v>
      </c>
      <c r="R1452" t="str">
        <f t="shared" si="270"/>
        <v>VERONICA</v>
      </c>
      <c r="S1452" t="str">
        <f t="shared" si="271"/>
        <v>MUJER</v>
      </c>
      <c r="T1452" t="str">
        <f t="shared" si="272"/>
        <v>42</v>
      </c>
      <c r="U1452" t="str">
        <f t="shared" si="273"/>
        <v>3331043268</v>
      </c>
      <c r="V1452" t="str">
        <f t="shared" si="274"/>
        <v>FRAY TORIBIO</v>
      </c>
      <c r="W1452" t="str">
        <f t="shared" si="275"/>
        <v>501</v>
      </c>
      <c r="X1452" t="str">
        <f t="shared" si="276"/>
        <v>SAN MIGUELITO</v>
      </c>
      <c r="Y1452" t="str">
        <f t="shared" si="277"/>
        <v>CABECERA</v>
      </c>
      <c r="Z1452" t="str">
        <f t="shared" si="278"/>
        <v/>
      </c>
      <c r="AA1452" t="str">
        <f t="shared" si="279"/>
        <v/>
      </c>
    </row>
    <row r="1453" spans="2:27" x14ac:dyDescent="0.25">
      <c r="B1453" s="97" t="s">
        <v>188</v>
      </c>
      <c r="C1453" s="97" t="s">
        <v>688</v>
      </c>
      <c r="D1453" s="97" t="s">
        <v>542</v>
      </c>
      <c r="E1453" s="97" t="s">
        <v>33</v>
      </c>
      <c r="F1453" s="97">
        <v>29</v>
      </c>
      <c r="G1453" s="97">
        <v>3781111245</v>
      </c>
      <c r="H1453" s="97" t="s">
        <v>5259</v>
      </c>
      <c r="I1453" s="97" t="s">
        <v>2383</v>
      </c>
      <c r="J1453" s="97" t="s">
        <v>1569</v>
      </c>
      <c r="K1453" s="96" t="s">
        <v>2355</v>
      </c>
      <c r="L1453" s="97"/>
      <c r="M1453" s="97"/>
      <c r="P1453" t="str">
        <f t="shared" si="268"/>
        <v>HERNANDEZ</v>
      </c>
      <c r="Q1453" t="str">
        <f t="shared" si="269"/>
        <v>VELAZQUEZ</v>
      </c>
      <c r="R1453" t="str">
        <f t="shared" si="270"/>
        <v>MA DEL ROSARIO</v>
      </c>
      <c r="S1453" t="str">
        <f t="shared" si="271"/>
        <v>MUJER</v>
      </c>
      <c r="T1453" t="str">
        <f t="shared" si="272"/>
        <v>29</v>
      </c>
      <c r="U1453" t="str">
        <f t="shared" si="273"/>
        <v>3781111245</v>
      </c>
      <c r="V1453" t="str">
        <f t="shared" si="274"/>
        <v>FRAY PEDRO</v>
      </c>
      <c r="W1453" t="str">
        <f t="shared" si="275"/>
        <v>61-B</v>
      </c>
      <c r="X1453" t="str">
        <f t="shared" si="276"/>
        <v>SAN MIGUELITO</v>
      </c>
      <c r="Y1453" t="str">
        <f t="shared" si="277"/>
        <v>CABECERA</v>
      </c>
      <c r="Z1453" t="str">
        <f t="shared" si="278"/>
        <v/>
      </c>
      <c r="AA1453" t="str">
        <f t="shared" si="279"/>
        <v/>
      </c>
    </row>
    <row r="1454" spans="2:27" x14ac:dyDescent="0.25">
      <c r="B1454" s="97" t="s">
        <v>4122</v>
      </c>
      <c r="C1454" s="97" t="s">
        <v>4998</v>
      </c>
      <c r="D1454" s="97" t="s">
        <v>1491</v>
      </c>
      <c r="E1454" s="97" t="s">
        <v>33</v>
      </c>
      <c r="F1454" s="97">
        <v>64</v>
      </c>
      <c r="G1454" s="97">
        <v>3314495001</v>
      </c>
      <c r="H1454" s="97" t="s">
        <v>5259</v>
      </c>
      <c r="I1454" s="97">
        <v>59</v>
      </c>
      <c r="J1454" s="97" t="s">
        <v>1569</v>
      </c>
      <c r="K1454" s="96" t="s">
        <v>2355</v>
      </c>
      <c r="L1454" s="97"/>
      <c r="M1454" s="97"/>
      <c r="P1454" t="str">
        <f t="shared" si="268"/>
        <v>AGUIRRE </v>
      </c>
      <c r="Q1454" t="str">
        <f t="shared" si="269"/>
        <v>PACHECO</v>
      </c>
      <c r="R1454" t="str">
        <f t="shared" si="270"/>
        <v>OFELIA</v>
      </c>
      <c r="S1454" t="str">
        <f t="shared" si="271"/>
        <v>MUJER</v>
      </c>
      <c r="T1454" t="str">
        <f t="shared" si="272"/>
        <v>64</v>
      </c>
      <c r="U1454" t="str">
        <f t="shared" si="273"/>
        <v>3314495001</v>
      </c>
      <c r="V1454" t="str">
        <f t="shared" si="274"/>
        <v>FRAY PEDRO</v>
      </c>
      <c r="W1454" t="str">
        <f t="shared" si="275"/>
        <v>59</v>
      </c>
      <c r="X1454" t="str">
        <f t="shared" si="276"/>
        <v>SAN MIGUELITO</v>
      </c>
      <c r="Y1454" t="str">
        <f t="shared" si="277"/>
        <v>CABECERA</v>
      </c>
      <c r="Z1454" t="str">
        <f t="shared" si="278"/>
        <v/>
      </c>
      <c r="AA1454" t="str">
        <f t="shared" si="279"/>
        <v/>
      </c>
    </row>
    <row r="1455" spans="2:27" x14ac:dyDescent="0.25">
      <c r="B1455" s="97" t="s">
        <v>97</v>
      </c>
      <c r="C1455" s="97" t="s">
        <v>3257</v>
      </c>
      <c r="D1455" s="97" t="s">
        <v>431</v>
      </c>
      <c r="E1455" s="97" t="s">
        <v>33</v>
      </c>
      <c r="F1455" s="97">
        <v>60</v>
      </c>
      <c r="G1455" s="97"/>
      <c r="H1455" s="97" t="s">
        <v>5259</v>
      </c>
      <c r="I1455" s="97" t="s">
        <v>3799</v>
      </c>
      <c r="J1455" s="97" t="s">
        <v>1569</v>
      </c>
      <c r="K1455" s="96" t="s">
        <v>2355</v>
      </c>
      <c r="L1455" s="97"/>
      <c r="M1455" s="97"/>
      <c r="P1455" t="str">
        <f t="shared" si="268"/>
        <v>JUAREZ</v>
      </c>
      <c r="Q1455" t="str">
        <f t="shared" si="269"/>
        <v>DELGADO</v>
      </c>
      <c r="R1455" t="str">
        <f t="shared" si="270"/>
        <v>ROSA MARIA</v>
      </c>
      <c r="S1455" t="str">
        <f t="shared" si="271"/>
        <v>MUJER</v>
      </c>
      <c r="T1455" t="str">
        <f t="shared" si="272"/>
        <v>60</v>
      </c>
      <c r="U1455" t="str">
        <f t="shared" si="273"/>
        <v/>
      </c>
      <c r="V1455" t="str">
        <f t="shared" si="274"/>
        <v>FRAY PEDRO</v>
      </c>
      <c r="W1455" t="str">
        <f t="shared" si="275"/>
        <v>61-C</v>
      </c>
      <c r="X1455" t="str">
        <f t="shared" si="276"/>
        <v>SAN MIGUELITO</v>
      </c>
      <c r="Y1455" t="str">
        <f t="shared" si="277"/>
        <v>CABECERA</v>
      </c>
      <c r="Z1455" t="str">
        <f t="shared" si="278"/>
        <v/>
      </c>
      <c r="AA1455" t="str">
        <f t="shared" si="279"/>
        <v/>
      </c>
    </row>
    <row r="1456" spans="2:27" x14ac:dyDescent="0.25">
      <c r="B1456" s="97" t="s">
        <v>46</v>
      </c>
      <c r="C1456" s="97" t="s">
        <v>188</v>
      </c>
      <c r="D1456" s="97" t="s">
        <v>5262</v>
      </c>
      <c r="E1456" s="97" t="s">
        <v>33</v>
      </c>
      <c r="F1456" s="97">
        <v>33</v>
      </c>
      <c r="G1456" s="97"/>
      <c r="H1456" s="97" t="s">
        <v>5263</v>
      </c>
      <c r="I1456" s="97">
        <v>498</v>
      </c>
      <c r="J1456" s="97" t="s">
        <v>1569</v>
      </c>
      <c r="K1456" s="96" t="s">
        <v>2355</v>
      </c>
      <c r="L1456" s="97"/>
      <c r="M1456" s="97"/>
      <c r="P1456" t="str">
        <f t="shared" si="268"/>
        <v>PEREZ</v>
      </c>
      <c r="Q1456" t="str">
        <f t="shared" si="269"/>
        <v>HERNANDEZ</v>
      </c>
      <c r="R1456" t="str">
        <f t="shared" si="270"/>
        <v>ANA CELINA</v>
      </c>
      <c r="S1456" t="str">
        <f t="shared" si="271"/>
        <v>MUJER</v>
      </c>
      <c r="T1456" t="str">
        <f t="shared" si="272"/>
        <v>33</v>
      </c>
      <c r="U1456" t="str">
        <f t="shared" si="273"/>
        <v/>
      </c>
      <c r="V1456" t="str">
        <f t="shared" si="274"/>
        <v>PRIV FRAY TORIBIO</v>
      </c>
      <c r="W1456" t="str">
        <f t="shared" si="275"/>
        <v>498</v>
      </c>
      <c r="X1456" t="str">
        <f t="shared" si="276"/>
        <v>SAN MIGUELITO</v>
      </c>
      <c r="Y1456" t="str">
        <f t="shared" si="277"/>
        <v>CABECERA</v>
      </c>
      <c r="Z1456" t="str">
        <f t="shared" si="278"/>
        <v/>
      </c>
      <c r="AA1456" t="str">
        <f t="shared" si="279"/>
        <v/>
      </c>
    </row>
    <row r="1457" spans="2:27" x14ac:dyDescent="0.25">
      <c r="B1457" s="97" t="s">
        <v>5150</v>
      </c>
      <c r="C1457" s="97" t="s">
        <v>188</v>
      </c>
      <c r="D1457" s="97" t="s">
        <v>5264</v>
      </c>
      <c r="E1457" s="97" t="s">
        <v>48</v>
      </c>
      <c r="F1457" s="97">
        <v>70</v>
      </c>
      <c r="G1457" s="97"/>
      <c r="H1457" s="97" t="s">
        <v>5259</v>
      </c>
      <c r="I1457" s="97" t="s">
        <v>5265</v>
      </c>
      <c r="J1457" s="97" t="s">
        <v>1569</v>
      </c>
      <c r="K1457" s="96" t="s">
        <v>2355</v>
      </c>
      <c r="L1457" s="97"/>
      <c r="M1457" s="97"/>
      <c r="P1457" t="str">
        <f t="shared" si="268"/>
        <v>VELAZQUEZ </v>
      </c>
      <c r="Q1457" t="str">
        <f t="shared" si="269"/>
        <v>HERNANDEZ</v>
      </c>
      <c r="R1457" t="str">
        <f t="shared" si="270"/>
        <v>PAULO</v>
      </c>
      <c r="S1457" t="str">
        <f t="shared" si="271"/>
        <v>HOMBRE</v>
      </c>
      <c r="T1457" t="str">
        <f t="shared" si="272"/>
        <v>70</v>
      </c>
      <c r="U1457" t="str">
        <f t="shared" si="273"/>
        <v/>
      </c>
      <c r="V1457" t="str">
        <f t="shared" si="274"/>
        <v>FRAY PEDRO</v>
      </c>
      <c r="W1457" t="str">
        <f t="shared" si="275"/>
        <v>61-D</v>
      </c>
      <c r="X1457" t="str">
        <f t="shared" si="276"/>
        <v>SAN MIGUELITO</v>
      </c>
      <c r="Y1457" t="str">
        <f t="shared" si="277"/>
        <v>CABECERA</v>
      </c>
      <c r="Z1457" t="str">
        <f t="shared" si="278"/>
        <v/>
      </c>
      <c r="AA1457" t="str">
        <f t="shared" si="279"/>
        <v/>
      </c>
    </row>
    <row r="1458" spans="2:27" x14ac:dyDescent="0.25">
      <c r="B1458" s="97" t="s">
        <v>46</v>
      </c>
      <c r="C1458" s="97" t="s">
        <v>188</v>
      </c>
      <c r="D1458" s="97" t="s">
        <v>2116</v>
      </c>
      <c r="E1458" s="97" t="s">
        <v>33</v>
      </c>
      <c r="F1458" s="97">
        <v>34</v>
      </c>
      <c r="G1458" s="97">
        <v>3321779366</v>
      </c>
      <c r="H1458" s="97" t="s">
        <v>5261</v>
      </c>
      <c r="I1458" s="97">
        <v>496</v>
      </c>
      <c r="J1458" s="97" t="s">
        <v>1569</v>
      </c>
      <c r="K1458" s="96" t="s">
        <v>2355</v>
      </c>
      <c r="L1458" s="97"/>
      <c r="M1458" s="97"/>
      <c r="P1458" t="str">
        <f t="shared" si="268"/>
        <v>PEREZ</v>
      </c>
      <c r="Q1458" t="str">
        <f t="shared" si="269"/>
        <v>HERNANDEZ</v>
      </c>
      <c r="R1458" t="str">
        <f t="shared" si="270"/>
        <v>GRISELDA</v>
      </c>
      <c r="S1458" t="str">
        <f t="shared" si="271"/>
        <v>MUJER</v>
      </c>
      <c r="T1458" t="str">
        <f t="shared" si="272"/>
        <v>34</v>
      </c>
      <c r="U1458" t="str">
        <f t="shared" si="273"/>
        <v>3321779366</v>
      </c>
      <c r="V1458" t="str">
        <f t="shared" si="274"/>
        <v>FRAY TORIBIO</v>
      </c>
      <c r="W1458" t="str">
        <f t="shared" si="275"/>
        <v>496</v>
      </c>
      <c r="X1458" t="str">
        <f t="shared" si="276"/>
        <v>SAN MIGUELITO</v>
      </c>
      <c r="Y1458" t="str">
        <f t="shared" si="277"/>
        <v>CABECERA</v>
      </c>
      <c r="Z1458" t="str">
        <f t="shared" si="278"/>
        <v/>
      </c>
      <c r="AA1458" t="str">
        <f t="shared" si="279"/>
        <v/>
      </c>
    </row>
    <row r="1459" spans="2:27" x14ac:dyDescent="0.25">
      <c r="B1459" s="97" t="s">
        <v>5266</v>
      </c>
      <c r="C1459" s="97" t="s">
        <v>400</v>
      </c>
      <c r="D1459" s="97" t="s">
        <v>2580</v>
      </c>
      <c r="E1459" s="97" t="s">
        <v>33</v>
      </c>
      <c r="F1459" s="97">
        <v>34</v>
      </c>
      <c r="G1459" s="97">
        <v>3339663032</v>
      </c>
      <c r="H1459" s="97" t="s">
        <v>5251</v>
      </c>
      <c r="I1459" s="97">
        <v>48</v>
      </c>
      <c r="J1459" s="97" t="s">
        <v>1569</v>
      </c>
      <c r="K1459" s="96" t="s">
        <v>2355</v>
      </c>
      <c r="L1459" s="97"/>
      <c r="M1459" s="97"/>
      <c r="P1459" t="str">
        <f t="shared" si="268"/>
        <v>AGUAS </v>
      </c>
      <c r="Q1459" t="str">
        <f t="shared" si="269"/>
        <v>RAMIREZ</v>
      </c>
      <c r="R1459" t="str">
        <f t="shared" si="270"/>
        <v>MA TERESA</v>
      </c>
      <c r="S1459" t="str">
        <f t="shared" si="271"/>
        <v>MUJER</v>
      </c>
      <c r="T1459" t="str">
        <f t="shared" si="272"/>
        <v>34</v>
      </c>
      <c r="U1459" t="str">
        <f t="shared" si="273"/>
        <v>3339663032</v>
      </c>
      <c r="V1459" t="str">
        <f t="shared" si="274"/>
        <v>MEXICO</v>
      </c>
      <c r="W1459" t="str">
        <f t="shared" si="275"/>
        <v>48</v>
      </c>
      <c r="X1459" t="str">
        <f t="shared" si="276"/>
        <v>SAN MIGUELITO</v>
      </c>
      <c r="Y1459" t="str">
        <f t="shared" si="277"/>
        <v>CABECERA</v>
      </c>
      <c r="Z1459" t="str">
        <f t="shared" si="278"/>
        <v/>
      </c>
      <c r="AA1459" t="str">
        <f t="shared" si="279"/>
        <v/>
      </c>
    </row>
    <row r="1460" spans="2:27" x14ac:dyDescent="0.25">
      <c r="B1460" s="97" t="s">
        <v>46</v>
      </c>
      <c r="C1460" s="97" t="s">
        <v>2646</v>
      </c>
      <c r="D1460" s="97" t="s">
        <v>5267</v>
      </c>
      <c r="E1460" s="97" t="s">
        <v>48</v>
      </c>
      <c r="F1460" s="97">
        <v>40</v>
      </c>
      <c r="G1460" s="97">
        <v>3321861424</v>
      </c>
      <c r="H1460" s="97" t="s">
        <v>5268</v>
      </c>
      <c r="I1460" s="97">
        <v>19</v>
      </c>
      <c r="J1460" s="97" t="s">
        <v>1515</v>
      </c>
      <c r="K1460" s="96" t="s">
        <v>2355</v>
      </c>
      <c r="L1460" s="97"/>
      <c r="M1460" s="97"/>
      <c r="P1460" t="str">
        <f t="shared" si="268"/>
        <v>PEREZ</v>
      </c>
      <c r="Q1460" t="str">
        <f t="shared" si="269"/>
        <v>VILLA</v>
      </c>
      <c r="R1460" t="str">
        <f t="shared" si="270"/>
        <v>ULISES</v>
      </c>
      <c r="S1460" t="str">
        <f t="shared" si="271"/>
        <v>HOMBRE</v>
      </c>
      <c r="T1460" t="str">
        <f t="shared" si="272"/>
        <v>40</v>
      </c>
      <c r="U1460" t="str">
        <f t="shared" si="273"/>
        <v>3321861424</v>
      </c>
      <c r="V1460" t="str">
        <f t="shared" si="274"/>
        <v>JESUS SANCHEZ</v>
      </c>
      <c r="W1460" t="str">
        <f t="shared" si="275"/>
        <v>19</v>
      </c>
      <c r="X1460" t="str">
        <f t="shared" si="276"/>
        <v>SAN MARTIN</v>
      </c>
      <c r="Y1460" t="str">
        <f t="shared" si="277"/>
        <v>CABECERA</v>
      </c>
      <c r="Z1460" t="str">
        <f t="shared" si="278"/>
        <v/>
      </c>
      <c r="AA1460" t="str">
        <f t="shared" si="279"/>
        <v/>
      </c>
    </row>
    <row r="1461" spans="2:27" x14ac:dyDescent="0.25">
      <c r="B1461" s="97" t="s">
        <v>3930</v>
      </c>
      <c r="C1461" s="97" t="s">
        <v>46</v>
      </c>
      <c r="D1461" s="97" t="s">
        <v>2477</v>
      </c>
      <c r="E1461" s="97" t="s">
        <v>48</v>
      </c>
      <c r="F1461" s="97">
        <v>51</v>
      </c>
      <c r="G1461" s="97">
        <v>3781484531</v>
      </c>
      <c r="H1461" s="97" t="s">
        <v>1066</v>
      </c>
      <c r="I1461" s="97">
        <v>26</v>
      </c>
      <c r="J1461" s="96" t="s">
        <v>5024</v>
      </c>
      <c r="K1461" s="96" t="s">
        <v>2355</v>
      </c>
      <c r="L1461" s="97"/>
      <c r="M1461" s="97"/>
      <c r="P1461" t="str">
        <f t="shared" si="268"/>
        <v>LOMELI </v>
      </c>
      <c r="Q1461" t="str">
        <f t="shared" si="269"/>
        <v>PEREZ</v>
      </c>
      <c r="R1461" t="str">
        <f t="shared" si="270"/>
        <v>JAVIER</v>
      </c>
      <c r="S1461" t="str">
        <f t="shared" si="271"/>
        <v>HOMBRE</v>
      </c>
      <c r="T1461" t="str">
        <f t="shared" si="272"/>
        <v>51</v>
      </c>
      <c r="U1461" t="str">
        <f t="shared" si="273"/>
        <v>3781484531</v>
      </c>
      <c r="V1461" t="str">
        <f t="shared" si="274"/>
        <v>RAFAEL OROZCO</v>
      </c>
      <c r="W1461" t="str">
        <f t="shared" si="275"/>
        <v>26</v>
      </c>
      <c r="X1461" t="str">
        <f t="shared" si="276"/>
        <v>SANTA CECILIA </v>
      </c>
      <c r="Y1461" t="str">
        <f t="shared" si="277"/>
        <v>CABECERA</v>
      </c>
      <c r="Z1461" t="str">
        <f t="shared" si="278"/>
        <v/>
      </c>
      <c r="AA1461" t="str">
        <f t="shared" si="279"/>
        <v/>
      </c>
    </row>
    <row r="1462" spans="2:27" x14ac:dyDescent="0.25">
      <c r="B1462" s="97" t="s">
        <v>188</v>
      </c>
      <c r="C1462" s="97" t="s">
        <v>37</v>
      </c>
      <c r="D1462" s="97" t="s">
        <v>2220</v>
      </c>
      <c r="E1462" s="97" t="s">
        <v>33</v>
      </c>
      <c r="F1462" s="97"/>
      <c r="G1462" s="97">
        <v>3313085267</v>
      </c>
      <c r="H1462" s="97" t="s">
        <v>5060</v>
      </c>
      <c r="I1462" s="97">
        <v>53</v>
      </c>
      <c r="J1462" s="96" t="s">
        <v>5024</v>
      </c>
      <c r="K1462" s="96" t="s">
        <v>2355</v>
      </c>
      <c r="L1462" s="97"/>
      <c r="M1462" s="97"/>
      <c r="P1462" t="str">
        <f t="shared" si="268"/>
        <v>HERNANDEZ</v>
      </c>
      <c r="Q1462" t="str">
        <f t="shared" si="269"/>
        <v>CARDONA</v>
      </c>
      <c r="R1462" t="str">
        <f t="shared" si="270"/>
        <v>MARTHA</v>
      </c>
      <c r="S1462" t="str">
        <f t="shared" si="271"/>
        <v>MUJER</v>
      </c>
      <c r="T1462" t="str">
        <f t="shared" si="272"/>
        <v/>
      </c>
      <c r="U1462" t="str">
        <f t="shared" si="273"/>
        <v>3313085267</v>
      </c>
      <c r="V1462" t="str">
        <f t="shared" si="274"/>
        <v>MANUEL M PONCE</v>
      </c>
      <c r="W1462" t="str">
        <f t="shared" si="275"/>
        <v>53</v>
      </c>
      <c r="X1462" t="str">
        <f t="shared" si="276"/>
        <v>SANTA CECILIA </v>
      </c>
      <c r="Y1462" t="str">
        <f t="shared" si="277"/>
        <v>CABECERA</v>
      </c>
      <c r="Z1462" t="str">
        <f t="shared" si="278"/>
        <v/>
      </c>
      <c r="AA1462" t="str">
        <f t="shared" si="279"/>
        <v/>
      </c>
    </row>
    <row r="1463" spans="2:27" x14ac:dyDescent="0.25">
      <c r="B1463" s="97" t="s">
        <v>188</v>
      </c>
      <c r="C1463" s="97" t="s">
        <v>20</v>
      </c>
      <c r="D1463" s="97" t="s">
        <v>982</v>
      </c>
      <c r="E1463" s="97" t="s">
        <v>48</v>
      </c>
      <c r="F1463" s="97">
        <v>76</v>
      </c>
      <c r="G1463" s="97"/>
      <c r="H1463" s="97" t="s">
        <v>5259</v>
      </c>
      <c r="I1463" s="97" t="s">
        <v>5269</v>
      </c>
      <c r="J1463" s="97" t="s">
        <v>1569</v>
      </c>
      <c r="K1463" s="96" t="s">
        <v>2355</v>
      </c>
      <c r="L1463" s="97"/>
      <c r="M1463" s="97"/>
      <c r="P1463" t="str">
        <f t="shared" si="268"/>
        <v>HERNANDEZ</v>
      </c>
      <c r="Q1463" t="str">
        <f t="shared" si="269"/>
        <v>GUTIERREZ</v>
      </c>
      <c r="R1463" t="str">
        <f t="shared" si="270"/>
        <v>JOSE</v>
      </c>
      <c r="S1463" t="str">
        <f t="shared" si="271"/>
        <v>HOMBRE</v>
      </c>
      <c r="T1463" t="str">
        <f t="shared" si="272"/>
        <v>76</v>
      </c>
      <c r="U1463" t="str">
        <f t="shared" si="273"/>
        <v/>
      </c>
      <c r="V1463" t="str">
        <f t="shared" si="274"/>
        <v>FRAY PEDRO</v>
      </c>
      <c r="W1463" t="str">
        <f t="shared" si="275"/>
        <v>61- E</v>
      </c>
      <c r="X1463" t="str">
        <f t="shared" si="276"/>
        <v>SAN MIGUELITO</v>
      </c>
      <c r="Y1463" t="str">
        <f t="shared" si="277"/>
        <v>CABECERA</v>
      </c>
      <c r="Z1463" t="str">
        <f t="shared" si="278"/>
        <v/>
      </c>
      <c r="AA1463" t="str">
        <f t="shared" si="279"/>
        <v/>
      </c>
    </row>
    <row r="1464" spans="2:27" x14ac:dyDescent="0.25">
      <c r="B1464" s="97" t="s">
        <v>519</v>
      </c>
      <c r="C1464" s="97" t="s">
        <v>1716</v>
      </c>
      <c r="D1464" s="97" t="s">
        <v>513</v>
      </c>
      <c r="E1464" s="97" t="s">
        <v>33</v>
      </c>
      <c r="F1464" s="97">
        <v>28</v>
      </c>
      <c r="G1464" s="97">
        <v>3332549595</v>
      </c>
      <c r="H1464" s="97" t="s">
        <v>5270</v>
      </c>
      <c r="I1464" s="97" t="s">
        <v>5271</v>
      </c>
      <c r="J1464" s="97" t="s">
        <v>1569</v>
      </c>
      <c r="K1464" s="96" t="s">
        <v>2355</v>
      </c>
      <c r="L1464" s="97"/>
      <c r="M1464" s="97"/>
      <c r="P1464" t="str">
        <f t="shared" si="268"/>
        <v>SANCHEZ</v>
      </c>
      <c r="Q1464" t="str">
        <f t="shared" si="269"/>
        <v>PLASCENCIA</v>
      </c>
      <c r="R1464" t="str">
        <f t="shared" si="270"/>
        <v>MARIA ISABEL</v>
      </c>
      <c r="S1464" t="str">
        <f t="shared" si="271"/>
        <v>MUJER</v>
      </c>
      <c r="T1464" t="str">
        <f t="shared" si="272"/>
        <v>28</v>
      </c>
      <c r="U1464" t="str">
        <f t="shared" si="273"/>
        <v>3332549595</v>
      </c>
      <c r="V1464" t="str">
        <f t="shared" si="274"/>
        <v>FRAY PEDDRO</v>
      </c>
      <c r="W1464" t="str">
        <f t="shared" si="275"/>
        <v>S/M</v>
      </c>
      <c r="X1464" t="str">
        <f t="shared" si="276"/>
        <v>SAN MIGUELITO</v>
      </c>
      <c r="Y1464" t="str">
        <f t="shared" si="277"/>
        <v>CABECERA</v>
      </c>
      <c r="Z1464" t="str">
        <f t="shared" si="278"/>
        <v/>
      </c>
      <c r="AA1464" t="str">
        <f t="shared" si="279"/>
        <v/>
      </c>
    </row>
    <row r="1465" spans="2:27" x14ac:dyDescent="0.25">
      <c r="B1465" s="100" t="s">
        <v>1548</v>
      </c>
      <c r="C1465" s="100" t="s">
        <v>485</v>
      </c>
      <c r="D1465" s="100" t="s">
        <v>4006</v>
      </c>
      <c r="F1465" s="100">
        <v>25</v>
      </c>
      <c r="G1465" s="100">
        <v>3339531464</v>
      </c>
      <c r="H1465" s="100" t="s">
        <v>5272</v>
      </c>
      <c r="I1465" s="100">
        <v>4</v>
      </c>
      <c r="J1465" s="100" t="s">
        <v>5273</v>
      </c>
      <c r="K1465" t="s">
        <v>2616</v>
      </c>
      <c r="L1465" s="100"/>
      <c r="M1465" s="100"/>
      <c r="P1465" t="str">
        <f t="shared" si="268"/>
        <v>DURAN</v>
      </c>
      <c r="Q1465" t="str">
        <f t="shared" si="269"/>
        <v>MUÑOZ</v>
      </c>
      <c r="R1465" t="str">
        <f t="shared" si="270"/>
        <v>ALEJANDRA </v>
      </c>
      <c r="S1465" t="str">
        <f t="shared" si="271"/>
        <v/>
      </c>
      <c r="T1465" t="str">
        <f t="shared" si="272"/>
        <v>25</v>
      </c>
      <c r="U1465" t="str">
        <f t="shared" si="273"/>
        <v>3339531464</v>
      </c>
      <c r="V1465" t="str">
        <f t="shared" si="274"/>
        <v>PRIV LOS SANCHEZ</v>
      </c>
      <c r="W1465" t="str">
        <f t="shared" si="275"/>
        <v>4</v>
      </c>
      <c r="X1465" t="str">
        <f t="shared" si="276"/>
        <v>CUCHILLAS</v>
      </c>
      <c r="Y1465" t="str">
        <f t="shared" si="277"/>
        <v>LA LAJA</v>
      </c>
      <c r="Z1465" t="str">
        <f t="shared" si="278"/>
        <v/>
      </c>
      <c r="AA1465" t="str">
        <f t="shared" si="279"/>
        <v/>
      </c>
    </row>
    <row r="1466" spans="2:27" x14ac:dyDescent="0.25">
      <c r="B1466" s="100" t="s">
        <v>3802</v>
      </c>
      <c r="C1466" s="100" t="s">
        <v>683</v>
      </c>
      <c r="D1466" t="s">
        <v>197</v>
      </c>
      <c r="E1466" t="s">
        <v>349</v>
      </c>
      <c r="F1466" s="100">
        <v>64</v>
      </c>
      <c r="G1466" s="100">
        <v>3318872394</v>
      </c>
      <c r="H1466" t="s">
        <v>5059</v>
      </c>
      <c r="I1466" s="100">
        <v>500</v>
      </c>
      <c r="J1466" t="s">
        <v>5274</v>
      </c>
      <c r="K1466" t="s">
        <v>2616</v>
      </c>
      <c r="L1466" s="100"/>
      <c r="M1466" t="s">
        <v>5275</v>
      </c>
      <c r="P1466" t="str">
        <f t="shared" si="268"/>
        <v>GOMEZ </v>
      </c>
      <c r="Q1466" t="str">
        <f t="shared" si="269"/>
        <v>CHAVEZ</v>
      </c>
      <c r="R1466" t="str">
        <f t="shared" si="270"/>
        <v>JUANA</v>
      </c>
      <c r="S1466" t="str">
        <f t="shared" si="271"/>
        <v>MUJER</v>
      </c>
      <c r="T1466" t="str">
        <f t="shared" si="272"/>
        <v>64</v>
      </c>
      <c r="U1466" t="str">
        <f t="shared" si="273"/>
        <v>3318872394</v>
      </c>
      <c r="V1466" t="str">
        <f t="shared" si="274"/>
        <v>JUÁREZ</v>
      </c>
      <c r="W1466" t="str">
        <f t="shared" si="275"/>
        <v>500</v>
      </c>
      <c r="X1466" t="str">
        <f t="shared" si="276"/>
        <v>CUCHILLAS </v>
      </c>
      <c r="Y1466" t="str">
        <f t="shared" si="277"/>
        <v>LA LAJA</v>
      </c>
      <c r="Z1466" t="str">
        <f t="shared" si="278"/>
        <v/>
      </c>
      <c r="AA1466" t="str">
        <f t="shared" si="279"/>
        <v>DISCASIDAD</v>
      </c>
    </row>
    <row r="1467" spans="2:27" x14ac:dyDescent="0.25">
      <c r="B1467" t="s">
        <v>4159</v>
      </c>
      <c r="C1467" t="s">
        <v>5276</v>
      </c>
      <c r="D1467" t="s">
        <v>398</v>
      </c>
      <c r="E1467" t="s">
        <v>349</v>
      </c>
      <c r="F1467" s="101">
        <v>48</v>
      </c>
      <c r="G1467" s="101">
        <v>3311959903</v>
      </c>
      <c r="H1467" t="s">
        <v>5059</v>
      </c>
      <c r="I1467" s="101">
        <v>37</v>
      </c>
      <c r="J1467" t="s">
        <v>5274</v>
      </c>
      <c r="K1467" t="s">
        <v>2616</v>
      </c>
      <c r="L1467" s="101">
        <v>3</v>
      </c>
      <c r="M1467" t="s">
        <v>101</v>
      </c>
      <c r="P1467" t="str">
        <f t="shared" si="268"/>
        <v>RODRÍGUEZ </v>
      </c>
      <c r="Q1467" t="str">
        <f t="shared" si="269"/>
        <v>BUENROSTRO </v>
      </c>
      <c r="R1467" t="str">
        <f t="shared" si="270"/>
        <v>MARIA DEL CARMEN</v>
      </c>
      <c r="S1467" t="str">
        <f t="shared" si="271"/>
        <v>MUJER</v>
      </c>
      <c r="T1467" t="str">
        <f t="shared" si="272"/>
        <v>48</v>
      </c>
      <c r="U1467" t="str">
        <f t="shared" si="273"/>
        <v>3311959903</v>
      </c>
      <c r="V1467" t="str">
        <f t="shared" si="274"/>
        <v>JUÁREZ</v>
      </c>
      <c r="W1467" t="str">
        <f t="shared" si="275"/>
        <v>37</v>
      </c>
      <c r="X1467" t="str">
        <f t="shared" si="276"/>
        <v>CUCHILLAS </v>
      </c>
      <c r="Y1467" t="str">
        <f t="shared" si="277"/>
        <v>LA LAJA</v>
      </c>
      <c r="Z1467" t="str">
        <f t="shared" si="278"/>
        <v>3</v>
      </c>
      <c r="AA1467" t="str">
        <f t="shared" si="279"/>
        <v>ENFERMO(A) CRONICO(A)</v>
      </c>
    </row>
    <row r="1468" spans="2:27" x14ac:dyDescent="0.25">
      <c r="B1468" t="s">
        <v>3780</v>
      </c>
      <c r="C1468" t="s">
        <v>149</v>
      </c>
      <c r="D1468" t="s">
        <v>372</v>
      </c>
      <c r="E1468" t="s">
        <v>349</v>
      </c>
      <c r="F1468" s="101">
        <v>33</v>
      </c>
      <c r="G1468" s="101">
        <v>3310832886</v>
      </c>
      <c r="H1468" t="s">
        <v>5277</v>
      </c>
      <c r="I1468" s="101">
        <v>21</v>
      </c>
      <c r="J1468" t="s">
        <v>5278</v>
      </c>
      <c r="K1468" t="s">
        <v>2616</v>
      </c>
      <c r="L1468" s="101">
        <v>5</v>
      </c>
      <c r="M1468" t="s">
        <v>101</v>
      </c>
      <c r="P1468" t="str">
        <f t="shared" si="268"/>
        <v>OLIVARES </v>
      </c>
      <c r="Q1468" t="str">
        <f t="shared" si="269"/>
        <v>HERMOSILLO</v>
      </c>
      <c r="R1468" t="str">
        <f t="shared" si="270"/>
        <v>SUSANA</v>
      </c>
      <c r="S1468" t="str">
        <f t="shared" si="271"/>
        <v>MUJER</v>
      </c>
      <c r="T1468" t="str">
        <f t="shared" si="272"/>
        <v>33</v>
      </c>
      <c r="U1468" t="str">
        <f t="shared" si="273"/>
        <v>3310832886</v>
      </c>
      <c r="V1468" t="str">
        <f t="shared" si="274"/>
        <v>PLAN DE AYUTLA</v>
      </c>
      <c r="W1468" t="str">
        <f t="shared" si="275"/>
        <v>21</v>
      </c>
      <c r="X1468" t="str">
        <f t="shared" si="276"/>
        <v>FRACC. JUAN JOSE JIMENEZ</v>
      </c>
      <c r="Y1468" t="str">
        <f t="shared" si="277"/>
        <v>LA LAJA</v>
      </c>
      <c r="Z1468" t="str">
        <f t="shared" si="278"/>
        <v>5</v>
      </c>
      <c r="AA1468" t="str">
        <f t="shared" si="279"/>
        <v>ENFERMO(A) CRONICO(A)</v>
      </c>
    </row>
    <row r="1469" spans="2:27" x14ac:dyDescent="0.25">
      <c r="B1469" t="s">
        <v>5279</v>
      </c>
      <c r="C1469" t="s">
        <v>3306</v>
      </c>
      <c r="D1469" t="s">
        <v>5280</v>
      </c>
      <c r="E1469" t="s">
        <v>27</v>
      </c>
      <c r="F1469" s="101">
        <v>40</v>
      </c>
      <c r="G1469" s="101">
        <v>3314878195</v>
      </c>
      <c r="H1469" t="s">
        <v>5281</v>
      </c>
      <c r="I1469" s="101">
        <v>26</v>
      </c>
      <c r="J1469" t="s">
        <v>5278</v>
      </c>
      <c r="K1469" t="s">
        <v>2616</v>
      </c>
      <c r="L1469" s="101">
        <v>2</v>
      </c>
      <c r="M1469" t="s">
        <v>89</v>
      </c>
      <c r="P1469" t="str">
        <f t="shared" si="268"/>
        <v>ALVIZO </v>
      </c>
      <c r="Q1469" t="str">
        <f t="shared" si="269"/>
        <v>MORALES </v>
      </c>
      <c r="R1469" t="str">
        <f t="shared" si="270"/>
        <v>LETICIA MARGARITA </v>
      </c>
      <c r="S1469" t="str">
        <f t="shared" si="271"/>
        <v>MUJER</v>
      </c>
      <c r="T1469" t="str">
        <f t="shared" si="272"/>
        <v>40</v>
      </c>
      <c r="U1469" t="str">
        <f t="shared" si="273"/>
        <v>3314878195</v>
      </c>
      <c r="V1469" t="str">
        <f t="shared" si="274"/>
        <v>PLAN DE AYUTLA </v>
      </c>
      <c r="W1469" t="str">
        <f t="shared" si="275"/>
        <v>26</v>
      </c>
      <c r="X1469" t="str">
        <f t="shared" si="276"/>
        <v>FRACC. JUAN JOSE JIMENEZ</v>
      </c>
      <c r="Y1469" t="str">
        <f t="shared" si="277"/>
        <v>LA LAJA</v>
      </c>
      <c r="Z1469" t="str">
        <f t="shared" si="278"/>
        <v>2</v>
      </c>
      <c r="AA1469" t="str">
        <f t="shared" si="279"/>
        <v>DISCAPACITADO(A)</v>
      </c>
    </row>
    <row r="1470" spans="2:27" x14ac:dyDescent="0.25">
      <c r="B1470" t="s">
        <v>5282</v>
      </c>
      <c r="C1470" t="s">
        <v>5283</v>
      </c>
      <c r="D1470" t="s">
        <v>5284</v>
      </c>
      <c r="E1470" t="s">
        <v>27</v>
      </c>
      <c r="F1470" s="101" t="s">
        <v>5285</v>
      </c>
      <c r="G1470" s="101">
        <v>3311943001</v>
      </c>
      <c r="H1470" t="s">
        <v>5187</v>
      </c>
      <c r="I1470" s="101">
        <v>17</v>
      </c>
      <c r="J1470" t="s">
        <v>5278</v>
      </c>
      <c r="K1470" t="s">
        <v>2616</v>
      </c>
      <c r="L1470" s="101">
        <v>3</v>
      </c>
      <c r="M1470" t="s">
        <v>29</v>
      </c>
      <c r="P1470" t="str">
        <f t="shared" si="268"/>
        <v>CASTORENA</v>
      </c>
      <c r="Q1470" t="str">
        <f t="shared" si="269"/>
        <v>DOMINGUEZ</v>
      </c>
      <c r="R1470" t="str">
        <f t="shared" si="270"/>
        <v>ESDEYBY ELIZABETH</v>
      </c>
      <c r="S1470" t="str">
        <f t="shared" si="271"/>
        <v>MUJER</v>
      </c>
      <c r="T1470" t="str">
        <f t="shared" si="272"/>
        <v>26 AÑOS</v>
      </c>
      <c r="U1470" t="str">
        <f t="shared" si="273"/>
        <v>3311943001</v>
      </c>
      <c r="V1470" t="str">
        <f t="shared" si="274"/>
        <v>CONSTITUCIÓN </v>
      </c>
      <c r="W1470" t="str">
        <f t="shared" si="275"/>
        <v>17</v>
      </c>
      <c r="X1470" t="str">
        <f t="shared" si="276"/>
        <v>FRACC. JUAN JOSE JIMENEZ</v>
      </c>
      <c r="Y1470" t="str">
        <f t="shared" si="277"/>
        <v>LA LAJA</v>
      </c>
      <c r="Z1470" t="str">
        <f t="shared" si="278"/>
        <v>3</v>
      </c>
      <c r="AA1470" t="str">
        <f t="shared" si="279"/>
        <v>MADRE SOLTERA</v>
      </c>
    </row>
    <row r="1471" spans="2:27" x14ac:dyDescent="0.25">
      <c r="B1471" s="100" t="s">
        <v>1868</v>
      </c>
      <c r="C1471" s="100" t="s">
        <v>485</v>
      </c>
      <c r="D1471" t="s">
        <v>5286</v>
      </c>
      <c r="E1471" t="s">
        <v>33</v>
      </c>
      <c r="G1471">
        <v>3311184322</v>
      </c>
      <c r="H1471" t="s">
        <v>5287</v>
      </c>
      <c r="I1471" s="102">
        <v>268</v>
      </c>
      <c r="J1471" t="s">
        <v>2704</v>
      </c>
      <c r="K1471" t="s">
        <v>2616</v>
      </c>
      <c r="L1471" s="102"/>
      <c r="P1471" t="str">
        <f t="shared" si="268"/>
        <v>ROMERO</v>
      </c>
      <c r="Q1471" t="str">
        <f t="shared" si="269"/>
        <v>MUÑOZ</v>
      </c>
      <c r="R1471" t="str">
        <f t="shared" si="270"/>
        <v>ANALILIA</v>
      </c>
      <c r="S1471" t="str">
        <f t="shared" si="271"/>
        <v>MUJER</v>
      </c>
      <c r="T1471" t="str">
        <f t="shared" si="272"/>
        <v/>
      </c>
      <c r="U1471" t="str">
        <f t="shared" si="273"/>
        <v>3311184322</v>
      </c>
      <c r="V1471" t="str">
        <f t="shared" si="274"/>
        <v>EL MIRADOR</v>
      </c>
      <c r="W1471" t="str">
        <f t="shared" si="275"/>
        <v>268</v>
      </c>
      <c r="X1471" t="str">
        <f t="shared" si="276"/>
        <v>LA BARRANCA</v>
      </c>
      <c r="Y1471" t="str">
        <f t="shared" si="277"/>
        <v>LA LAJA</v>
      </c>
      <c r="Z1471" t="str">
        <f t="shared" si="278"/>
        <v/>
      </c>
      <c r="AA1471" t="str">
        <f t="shared" si="279"/>
        <v/>
      </c>
    </row>
    <row r="1472" spans="2:27" x14ac:dyDescent="0.25">
      <c r="B1472" t="s">
        <v>4829</v>
      </c>
      <c r="C1472" t="s">
        <v>1073</v>
      </c>
      <c r="D1472" t="s">
        <v>4698</v>
      </c>
      <c r="E1472" t="s">
        <v>27</v>
      </c>
      <c r="F1472" s="101">
        <v>54</v>
      </c>
      <c r="G1472" s="101">
        <v>3321567796</v>
      </c>
      <c r="H1472" t="s">
        <v>5288</v>
      </c>
      <c r="I1472" s="101">
        <v>21</v>
      </c>
      <c r="J1472" t="s">
        <v>5289</v>
      </c>
      <c r="K1472" t="s">
        <v>2616</v>
      </c>
      <c r="L1472" s="101">
        <v>1</v>
      </c>
      <c r="M1472" t="s">
        <v>66</v>
      </c>
      <c r="P1472" t="str">
        <f t="shared" si="268"/>
        <v>PÉREZ </v>
      </c>
      <c r="Q1472" t="str">
        <f t="shared" si="269"/>
        <v>TRUJILLO</v>
      </c>
      <c r="R1472" t="str">
        <f t="shared" si="270"/>
        <v>CELIA </v>
      </c>
      <c r="S1472" t="str">
        <f t="shared" si="271"/>
        <v>MUJER</v>
      </c>
      <c r="T1472" t="str">
        <f t="shared" si="272"/>
        <v>54</v>
      </c>
      <c r="U1472" t="str">
        <f t="shared" si="273"/>
        <v>3321567796</v>
      </c>
      <c r="V1472" t="str">
        <f t="shared" si="274"/>
        <v>CAMINO A LA BARRANCA</v>
      </c>
      <c r="W1472" t="str">
        <f t="shared" si="275"/>
        <v>21</v>
      </c>
      <c r="X1472" t="str">
        <f t="shared" si="276"/>
        <v>LA CUADRA</v>
      </c>
      <c r="Y1472" t="str">
        <f t="shared" si="277"/>
        <v>LA LAJA</v>
      </c>
      <c r="Z1472" t="str">
        <f t="shared" si="278"/>
        <v>1</v>
      </c>
      <c r="AA1472" t="str">
        <f t="shared" si="279"/>
        <v>VIUDA</v>
      </c>
    </row>
    <row r="1473" spans="2:27" x14ac:dyDescent="0.25">
      <c r="B1473" t="s">
        <v>293</v>
      </c>
      <c r="C1473" t="s">
        <v>5290</v>
      </c>
      <c r="D1473" t="s">
        <v>5291</v>
      </c>
      <c r="E1473" t="s">
        <v>27</v>
      </c>
      <c r="F1473" s="101">
        <v>39</v>
      </c>
      <c r="G1473" s="101">
        <v>3751018394</v>
      </c>
      <c r="H1473" t="s">
        <v>5288</v>
      </c>
      <c r="I1473" s="101" t="s">
        <v>5292</v>
      </c>
      <c r="J1473" t="s">
        <v>5293</v>
      </c>
      <c r="K1473" t="s">
        <v>2616</v>
      </c>
      <c r="L1473" s="101">
        <v>4</v>
      </c>
      <c r="M1473" t="s">
        <v>89</v>
      </c>
      <c r="P1473" t="str">
        <f t="shared" si="268"/>
        <v>DIAZ</v>
      </c>
      <c r="Q1473" t="str">
        <f t="shared" si="269"/>
        <v>PLAZOLA</v>
      </c>
      <c r="R1473" t="str">
        <f t="shared" si="270"/>
        <v>MARÍA AZUCENA</v>
      </c>
      <c r="S1473" t="str">
        <f t="shared" si="271"/>
        <v>MUJER</v>
      </c>
      <c r="T1473" t="str">
        <f t="shared" si="272"/>
        <v>39</v>
      </c>
      <c r="U1473" t="str">
        <f t="shared" si="273"/>
        <v>3751018394</v>
      </c>
      <c r="V1473" t="str">
        <f t="shared" si="274"/>
        <v>CAMINO A LA BARRANCA</v>
      </c>
      <c r="W1473" t="str">
        <f t="shared" si="275"/>
        <v>64-A</v>
      </c>
      <c r="X1473" t="str">
        <f t="shared" si="276"/>
        <v>LA CUADRA </v>
      </c>
      <c r="Y1473" t="str">
        <f t="shared" si="277"/>
        <v>LA LAJA</v>
      </c>
      <c r="Z1473" t="str">
        <f t="shared" si="278"/>
        <v>4</v>
      </c>
      <c r="AA1473" t="str">
        <f t="shared" si="279"/>
        <v>DISCAPACITADO(A)</v>
      </c>
    </row>
    <row r="1474" spans="2:27" x14ac:dyDescent="0.25">
      <c r="B1474" t="s">
        <v>24</v>
      </c>
      <c r="C1474" t="s">
        <v>579</v>
      </c>
      <c r="D1474" t="s">
        <v>1506</v>
      </c>
      <c r="E1474" t="s">
        <v>27</v>
      </c>
      <c r="F1474" s="101"/>
      <c r="H1474" t="s">
        <v>5288</v>
      </c>
      <c r="I1474" s="101">
        <v>62</v>
      </c>
      <c r="J1474" t="s">
        <v>5293</v>
      </c>
      <c r="K1474" t="s">
        <v>2616</v>
      </c>
      <c r="L1474" s="101"/>
      <c r="P1474" t="str">
        <f t="shared" ref="P1474:P1537" si="280">UPPER(B1474)</f>
        <v>MUÑOZ</v>
      </c>
      <c r="Q1474" t="str">
        <f t="shared" ref="Q1474:Q1537" si="281">UPPER(C1474)</f>
        <v>GUTIERREZ</v>
      </c>
      <c r="R1474" t="str">
        <f t="shared" ref="R1474:R1537" si="282">UPPER(D1474)</f>
        <v>ALICIA</v>
      </c>
      <c r="S1474" t="str">
        <f t="shared" ref="S1474:S1537" si="283">UPPER(E1474)</f>
        <v>MUJER</v>
      </c>
      <c r="T1474" t="str">
        <f t="shared" ref="T1474:T1537" si="284">UPPER(F1474)</f>
        <v/>
      </c>
      <c r="U1474" t="str">
        <f t="shared" ref="U1474:U1537" si="285">UPPER(G1474)</f>
        <v/>
      </c>
      <c r="V1474" t="str">
        <f t="shared" ref="V1474:V1537" si="286">UPPER(H1474)</f>
        <v>CAMINO A LA BARRANCA</v>
      </c>
      <c r="W1474" t="str">
        <f t="shared" ref="W1474:W1537" si="287">UPPER(I1474)</f>
        <v>62</v>
      </c>
      <c r="X1474" t="str">
        <f t="shared" ref="X1474:X1537" si="288">UPPER(J1474)</f>
        <v>LA CUADRA </v>
      </c>
      <c r="Y1474" t="str">
        <f t="shared" ref="Y1474:Y1537" si="289">UPPER(K1474)</f>
        <v>LA LAJA</v>
      </c>
      <c r="Z1474" t="str">
        <f t="shared" ref="Z1474:Z1537" si="290">UPPER(L1474)</f>
        <v/>
      </c>
      <c r="AA1474" t="str">
        <f t="shared" ref="AA1474:AA1537" si="291">UPPER(M1474)</f>
        <v/>
      </c>
    </row>
    <row r="1475" spans="2:27" x14ac:dyDescent="0.25">
      <c r="B1475" t="s">
        <v>3682</v>
      </c>
      <c r="C1475" t="s">
        <v>1129</v>
      </c>
      <c r="D1475" t="s">
        <v>846</v>
      </c>
      <c r="E1475" t="s">
        <v>621</v>
      </c>
      <c r="F1475" s="101">
        <v>68</v>
      </c>
      <c r="H1475" t="s">
        <v>5288</v>
      </c>
      <c r="I1475" s="101" t="s">
        <v>5294</v>
      </c>
      <c r="J1475" t="s">
        <v>5293</v>
      </c>
      <c r="K1475" t="s">
        <v>2616</v>
      </c>
      <c r="L1475" s="101"/>
      <c r="P1475" t="str">
        <f t="shared" si="280"/>
        <v>FRANCO </v>
      </c>
      <c r="Q1475" t="str">
        <f t="shared" si="281"/>
        <v>HERNANDEZ</v>
      </c>
      <c r="R1475" t="str">
        <f t="shared" si="282"/>
        <v>PABLO</v>
      </c>
      <c r="S1475" t="str">
        <f t="shared" si="283"/>
        <v>HOMBRE</v>
      </c>
      <c r="T1475" t="str">
        <f t="shared" si="284"/>
        <v>68</v>
      </c>
      <c r="U1475" t="str">
        <f t="shared" si="285"/>
        <v/>
      </c>
      <c r="V1475" t="str">
        <f t="shared" si="286"/>
        <v>CAMINO A LA BARRANCA</v>
      </c>
      <c r="W1475" t="str">
        <f t="shared" si="287"/>
        <v>78-A</v>
      </c>
      <c r="X1475" t="str">
        <f t="shared" si="288"/>
        <v>LA CUADRA </v>
      </c>
      <c r="Y1475" t="str">
        <f t="shared" si="289"/>
        <v>LA LAJA</v>
      </c>
      <c r="Z1475" t="str">
        <f t="shared" si="290"/>
        <v/>
      </c>
      <c r="AA1475" t="str">
        <f t="shared" si="291"/>
        <v/>
      </c>
    </row>
    <row r="1476" spans="2:27" x14ac:dyDescent="0.25">
      <c r="B1476" t="s">
        <v>1432</v>
      </c>
      <c r="C1476" t="s">
        <v>24</v>
      </c>
      <c r="D1476" t="s">
        <v>5295</v>
      </c>
      <c r="E1476" t="s">
        <v>349</v>
      </c>
      <c r="F1476" s="101">
        <v>78</v>
      </c>
      <c r="G1476" s="101">
        <v>3311300480</v>
      </c>
      <c r="H1476" t="s">
        <v>5296</v>
      </c>
      <c r="I1476" s="101">
        <v>15</v>
      </c>
      <c r="J1476" t="s">
        <v>5297</v>
      </c>
      <c r="K1476" t="s">
        <v>2616</v>
      </c>
      <c r="L1476" s="101"/>
      <c r="P1476" t="str">
        <f t="shared" si="280"/>
        <v>DURAN</v>
      </c>
      <c r="Q1476" t="str">
        <f t="shared" si="281"/>
        <v>MUÑOZ</v>
      </c>
      <c r="R1476" t="str">
        <f t="shared" si="282"/>
        <v>MA.BELEN</v>
      </c>
      <c r="S1476" t="str">
        <f t="shared" si="283"/>
        <v>MUJER</v>
      </c>
      <c r="T1476" t="str">
        <f t="shared" si="284"/>
        <v>78</v>
      </c>
      <c r="U1476" t="str">
        <f t="shared" si="285"/>
        <v>3311300480</v>
      </c>
      <c r="V1476" t="str">
        <f t="shared" si="286"/>
        <v>ANDARIEGO</v>
      </c>
      <c r="W1476" t="str">
        <f t="shared" si="287"/>
        <v>15</v>
      </c>
      <c r="X1476" t="str">
        <f t="shared" si="288"/>
        <v>LA BARRANCA</v>
      </c>
      <c r="Y1476" t="str">
        <f t="shared" si="289"/>
        <v>LA LAJA</v>
      </c>
      <c r="Z1476" t="str">
        <f t="shared" si="290"/>
        <v/>
      </c>
      <c r="AA1476" t="str">
        <f t="shared" si="291"/>
        <v/>
      </c>
    </row>
    <row r="1477" spans="2:27" x14ac:dyDescent="0.25">
      <c r="B1477" t="s">
        <v>159</v>
      </c>
      <c r="C1477" t="s">
        <v>3589</v>
      </c>
      <c r="D1477" t="s">
        <v>309</v>
      </c>
      <c r="E1477" t="s">
        <v>349</v>
      </c>
      <c r="F1477" s="101">
        <v>81</v>
      </c>
      <c r="H1477" t="s">
        <v>509</v>
      </c>
      <c r="I1477" s="101">
        <v>16</v>
      </c>
      <c r="J1477" t="s">
        <v>3886</v>
      </c>
      <c r="K1477" t="s">
        <v>2616</v>
      </c>
      <c r="L1477" s="101"/>
      <c r="P1477" t="str">
        <f t="shared" si="280"/>
        <v>DAVILA</v>
      </c>
      <c r="Q1477" t="str">
        <f t="shared" si="281"/>
        <v>MARTIN</v>
      </c>
      <c r="R1477" t="str">
        <f t="shared" si="282"/>
        <v>MARIA</v>
      </c>
      <c r="S1477" t="str">
        <f t="shared" si="283"/>
        <v>MUJER</v>
      </c>
      <c r="T1477" t="str">
        <f t="shared" si="284"/>
        <v>81</v>
      </c>
      <c r="U1477" t="str">
        <f t="shared" si="285"/>
        <v/>
      </c>
      <c r="V1477" t="str">
        <f t="shared" si="286"/>
        <v>HIDALGO</v>
      </c>
      <c r="W1477" t="str">
        <f t="shared" si="287"/>
        <v>16</v>
      </c>
      <c r="X1477" t="str">
        <f t="shared" si="288"/>
        <v>LA LAJA</v>
      </c>
      <c r="Y1477" t="str">
        <f t="shared" si="289"/>
        <v>LA LAJA</v>
      </c>
      <c r="Z1477" t="str">
        <f t="shared" si="290"/>
        <v/>
      </c>
      <c r="AA1477" t="str">
        <f t="shared" si="291"/>
        <v/>
      </c>
    </row>
    <row r="1478" spans="2:27" x14ac:dyDescent="0.25">
      <c r="B1478" s="100" t="s">
        <v>388</v>
      </c>
      <c r="C1478" s="100" t="s">
        <v>388</v>
      </c>
      <c r="D1478" s="100" t="s">
        <v>2309</v>
      </c>
      <c r="E1478" s="100" t="s">
        <v>33</v>
      </c>
      <c r="F1478" s="100">
        <v>78</v>
      </c>
      <c r="G1478" s="100">
        <v>3334633982</v>
      </c>
      <c r="H1478" t="s">
        <v>509</v>
      </c>
      <c r="I1478" s="100">
        <v>122</v>
      </c>
      <c r="J1478" s="100" t="s">
        <v>2616</v>
      </c>
      <c r="K1478" t="s">
        <v>2616</v>
      </c>
      <c r="L1478" s="100"/>
      <c r="M1478" s="100" t="s">
        <v>2179</v>
      </c>
      <c r="P1478" t="str">
        <f t="shared" si="280"/>
        <v>ALVIZO</v>
      </c>
      <c r="Q1478" t="str">
        <f t="shared" si="281"/>
        <v>ALVIZO</v>
      </c>
      <c r="R1478" t="str">
        <f t="shared" si="282"/>
        <v>SANTIAGO</v>
      </c>
      <c r="S1478" t="str">
        <f t="shared" si="283"/>
        <v>MUJER</v>
      </c>
      <c r="T1478" t="str">
        <f t="shared" si="284"/>
        <v>78</v>
      </c>
      <c r="U1478" t="str">
        <f t="shared" si="285"/>
        <v>3334633982</v>
      </c>
      <c r="V1478" t="str">
        <f t="shared" si="286"/>
        <v>HIDALGO</v>
      </c>
      <c r="W1478" t="str">
        <f t="shared" si="287"/>
        <v>122</v>
      </c>
      <c r="X1478" t="str">
        <f t="shared" si="288"/>
        <v>LA LAJA</v>
      </c>
      <c r="Y1478" t="str">
        <f t="shared" si="289"/>
        <v>LA LAJA</v>
      </c>
      <c r="Z1478" t="str">
        <f t="shared" si="290"/>
        <v/>
      </c>
      <c r="AA1478" t="str">
        <f t="shared" si="291"/>
        <v>DISCAPACIDAD</v>
      </c>
    </row>
    <row r="1479" spans="2:27" x14ac:dyDescent="0.25">
      <c r="B1479" t="s">
        <v>5298</v>
      </c>
      <c r="C1479" t="s">
        <v>400</v>
      </c>
      <c r="D1479" t="s">
        <v>2545</v>
      </c>
      <c r="E1479" t="s">
        <v>267</v>
      </c>
      <c r="F1479" s="101">
        <v>28</v>
      </c>
      <c r="G1479" s="101">
        <v>3326001204</v>
      </c>
      <c r="H1479" t="s">
        <v>5299</v>
      </c>
      <c r="I1479" s="101">
        <v>10</v>
      </c>
      <c r="J1479" t="s">
        <v>3886</v>
      </c>
      <c r="K1479" t="s">
        <v>2616</v>
      </c>
      <c r="L1479" s="101">
        <v>4</v>
      </c>
      <c r="M1479" t="s">
        <v>101</v>
      </c>
      <c r="P1479" t="str">
        <f t="shared" si="280"/>
        <v>ALVIZO </v>
      </c>
      <c r="Q1479" t="str">
        <f t="shared" si="281"/>
        <v>RAMIREZ</v>
      </c>
      <c r="R1479" t="str">
        <f t="shared" si="282"/>
        <v>JOSE YIDIGAR ORLANDO</v>
      </c>
      <c r="S1479" t="str">
        <f t="shared" si="283"/>
        <v>HOMBRE</v>
      </c>
      <c r="T1479" t="str">
        <f t="shared" si="284"/>
        <v>28</v>
      </c>
      <c r="U1479" t="str">
        <f t="shared" si="285"/>
        <v>3326001204</v>
      </c>
      <c r="V1479" t="str">
        <f t="shared" si="286"/>
        <v>PRIV.SAN JOSE</v>
      </c>
      <c r="W1479" t="str">
        <f t="shared" si="287"/>
        <v>10</v>
      </c>
      <c r="X1479" t="str">
        <f t="shared" si="288"/>
        <v>LA LAJA</v>
      </c>
      <c r="Y1479" t="str">
        <f t="shared" si="289"/>
        <v>LA LAJA</v>
      </c>
      <c r="Z1479" t="str">
        <f t="shared" si="290"/>
        <v>4</v>
      </c>
      <c r="AA1479" t="str">
        <f t="shared" si="291"/>
        <v>ENFERMO(A) CRONICO(A)</v>
      </c>
    </row>
    <row r="1480" spans="2:27" x14ac:dyDescent="0.25">
      <c r="B1480" s="100" t="s">
        <v>5300</v>
      </c>
      <c r="C1480" s="100" t="s">
        <v>2523</v>
      </c>
      <c r="D1480" s="100" t="s">
        <v>5301</v>
      </c>
      <c r="E1480" s="100" t="s">
        <v>33</v>
      </c>
      <c r="F1480" s="100">
        <v>22</v>
      </c>
      <c r="G1480" s="100">
        <v>3731057127</v>
      </c>
      <c r="H1480" s="100" t="s">
        <v>5302</v>
      </c>
      <c r="I1480" s="100">
        <v>12</v>
      </c>
      <c r="J1480" s="100" t="s">
        <v>2616</v>
      </c>
      <c r="K1480" t="s">
        <v>2616</v>
      </c>
      <c r="L1480" s="100">
        <v>3</v>
      </c>
      <c r="M1480" s="100" t="s">
        <v>1885</v>
      </c>
      <c r="P1480" t="str">
        <f t="shared" si="280"/>
        <v>BAÑUELOS</v>
      </c>
      <c r="Q1480" t="str">
        <f t="shared" si="281"/>
        <v>CONTRERAS</v>
      </c>
      <c r="R1480" t="str">
        <f t="shared" si="282"/>
        <v>ATZIRY</v>
      </c>
      <c r="S1480" t="str">
        <f t="shared" si="283"/>
        <v>MUJER</v>
      </c>
      <c r="T1480" t="str">
        <f t="shared" si="284"/>
        <v>22</v>
      </c>
      <c r="U1480" t="str">
        <f t="shared" si="285"/>
        <v>3731057127</v>
      </c>
      <c r="V1480" t="str">
        <f t="shared" si="286"/>
        <v>PRIV. LOS MAESTROS- PLANTA ALTA </v>
      </c>
      <c r="W1480" t="str">
        <f t="shared" si="287"/>
        <v>12</v>
      </c>
      <c r="X1480" t="str">
        <f t="shared" si="288"/>
        <v>LA LAJA</v>
      </c>
      <c r="Y1480" t="str">
        <f t="shared" si="289"/>
        <v>LA LAJA</v>
      </c>
      <c r="Z1480" t="str">
        <f t="shared" si="290"/>
        <v>3</v>
      </c>
      <c r="AA1480" t="str">
        <f t="shared" si="291"/>
        <v>MADRE SOLTERA</v>
      </c>
    </row>
    <row r="1481" spans="2:27" x14ac:dyDescent="0.25">
      <c r="B1481" s="100" t="s">
        <v>1535</v>
      </c>
      <c r="C1481" s="100"/>
      <c r="D1481" s="100" t="s">
        <v>2549</v>
      </c>
      <c r="E1481" s="100"/>
      <c r="F1481" s="100"/>
      <c r="G1481" s="100">
        <v>3314449322</v>
      </c>
      <c r="H1481" t="s">
        <v>4157</v>
      </c>
      <c r="I1481" s="100">
        <v>10</v>
      </c>
      <c r="J1481" t="s">
        <v>3886</v>
      </c>
      <c r="K1481" t="s">
        <v>2616</v>
      </c>
      <c r="L1481" s="100"/>
      <c r="M1481" s="100"/>
      <c r="P1481" t="str">
        <f t="shared" si="280"/>
        <v>CAMACHO</v>
      </c>
      <c r="Q1481" t="str">
        <f t="shared" si="281"/>
        <v/>
      </c>
      <c r="R1481" t="str">
        <f t="shared" si="282"/>
        <v>KAREN</v>
      </c>
      <c r="S1481" t="str">
        <f t="shared" si="283"/>
        <v/>
      </c>
      <c r="T1481" t="str">
        <f t="shared" si="284"/>
        <v/>
      </c>
      <c r="U1481" t="str">
        <f t="shared" si="285"/>
        <v>3314449322</v>
      </c>
      <c r="V1481" t="str">
        <f t="shared" si="286"/>
        <v>NIÑOS HEROES</v>
      </c>
      <c r="W1481" t="str">
        <f t="shared" si="287"/>
        <v>10</v>
      </c>
      <c r="X1481" t="str">
        <f t="shared" si="288"/>
        <v>LA LAJA</v>
      </c>
      <c r="Y1481" t="str">
        <f t="shared" si="289"/>
        <v>LA LAJA</v>
      </c>
      <c r="Z1481" t="str">
        <f t="shared" si="290"/>
        <v/>
      </c>
      <c r="AA1481" t="str">
        <f t="shared" si="291"/>
        <v/>
      </c>
    </row>
    <row r="1482" spans="2:27" x14ac:dyDescent="0.25">
      <c r="B1482" s="100" t="s">
        <v>3596</v>
      </c>
      <c r="C1482" s="100" t="s">
        <v>2526</v>
      </c>
      <c r="D1482" t="s">
        <v>3579</v>
      </c>
      <c r="E1482" t="s">
        <v>349</v>
      </c>
      <c r="F1482" s="100"/>
      <c r="G1482" s="100">
        <v>3313397256</v>
      </c>
      <c r="H1482" t="s">
        <v>529</v>
      </c>
      <c r="I1482" s="100">
        <v>162</v>
      </c>
      <c r="J1482" t="s">
        <v>2616</v>
      </c>
      <c r="K1482" t="s">
        <v>2616</v>
      </c>
      <c r="L1482" s="100">
        <v>6</v>
      </c>
      <c r="M1482" t="s">
        <v>2177</v>
      </c>
      <c r="P1482" t="str">
        <f t="shared" si="280"/>
        <v>CAMPOS</v>
      </c>
      <c r="Q1482" t="str">
        <f t="shared" si="281"/>
        <v>MAGDALENO</v>
      </c>
      <c r="R1482" t="str">
        <f t="shared" si="282"/>
        <v>MARTHA </v>
      </c>
      <c r="S1482" t="str">
        <f t="shared" si="283"/>
        <v>MUJER</v>
      </c>
      <c r="T1482" t="str">
        <f t="shared" si="284"/>
        <v/>
      </c>
      <c r="U1482" t="str">
        <f t="shared" si="285"/>
        <v>3313397256</v>
      </c>
      <c r="V1482" t="str">
        <f t="shared" si="286"/>
        <v>HIDALGO</v>
      </c>
      <c r="W1482" t="str">
        <f t="shared" si="287"/>
        <v>162</v>
      </c>
      <c r="X1482" t="str">
        <f t="shared" si="288"/>
        <v>LA LAJA</v>
      </c>
      <c r="Y1482" t="str">
        <f t="shared" si="289"/>
        <v>LA LAJA</v>
      </c>
      <c r="Z1482" t="str">
        <f t="shared" si="290"/>
        <v>6</v>
      </c>
      <c r="AA1482" t="str">
        <f t="shared" si="291"/>
        <v>VIUDA</v>
      </c>
    </row>
    <row r="1483" spans="2:27" x14ac:dyDescent="0.25">
      <c r="B1483" t="s">
        <v>4842</v>
      </c>
      <c r="C1483" t="s">
        <v>230</v>
      </c>
      <c r="D1483" t="s">
        <v>700</v>
      </c>
      <c r="E1483" t="s">
        <v>27</v>
      </c>
      <c r="F1483" s="101">
        <v>32</v>
      </c>
      <c r="G1483" s="101">
        <v>3327203470</v>
      </c>
      <c r="H1483" t="s">
        <v>3637</v>
      </c>
      <c r="I1483" s="101">
        <v>8</v>
      </c>
      <c r="J1483" t="s">
        <v>3886</v>
      </c>
      <c r="K1483" t="s">
        <v>2616</v>
      </c>
      <c r="L1483" s="101">
        <v>4</v>
      </c>
      <c r="M1483" t="s">
        <v>29</v>
      </c>
      <c r="P1483" t="str">
        <f t="shared" si="280"/>
        <v>CARRILLO</v>
      </c>
      <c r="Q1483" t="str">
        <f t="shared" si="281"/>
        <v>RAMIREZ</v>
      </c>
      <c r="R1483" t="str">
        <f t="shared" si="282"/>
        <v>GABRIELA</v>
      </c>
      <c r="S1483" t="str">
        <f t="shared" si="283"/>
        <v>MUJER</v>
      </c>
      <c r="T1483" t="str">
        <f t="shared" si="284"/>
        <v>32</v>
      </c>
      <c r="U1483" t="str">
        <f t="shared" si="285"/>
        <v>3327203470</v>
      </c>
      <c r="V1483" t="str">
        <f t="shared" si="286"/>
        <v>LOPEZ COTILLA</v>
      </c>
      <c r="W1483" t="str">
        <f t="shared" si="287"/>
        <v>8</v>
      </c>
      <c r="X1483" t="str">
        <f t="shared" si="288"/>
        <v>LA LAJA</v>
      </c>
      <c r="Y1483" t="str">
        <f t="shared" si="289"/>
        <v>LA LAJA</v>
      </c>
      <c r="Z1483" t="str">
        <f t="shared" si="290"/>
        <v>4</v>
      </c>
      <c r="AA1483" t="str">
        <f t="shared" si="291"/>
        <v>MADRE SOLTERA</v>
      </c>
    </row>
    <row r="1484" spans="2:27" x14ac:dyDescent="0.25">
      <c r="B1484" t="s">
        <v>1140</v>
      </c>
      <c r="C1484" t="s">
        <v>5303</v>
      </c>
      <c r="D1484" t="s">
        <v>5304</v>
      </c>
      <c r="E1484" t="s">
        <v>27</v>
      </c>
      <c r="F1484" s="101">
        <v>25</v>
      </c>
      <c r="G1484" s="101">
        <v>3311381172</v>
      </c>
      <c r="H1484" t="s">
        <v>4157</v>
      </c>
      <c r="I1484" s="101">
        <v>28</v>
      </c>
      <c r="J1484" t="s">
        <v>3886</v>
      </c>
      <c r="K1484" t="s">
        <v>2616</v>
      </c>
      <c r="L1484" s="101">
        <v>2</v>
      </c>
      <c r="M1484" t="s">
        <v>29</v>
      </c>
      <c r="P1484" t="str">
        <f t="shared" si="280"/>
        <v>CASTILLO</v>
      </c>
      <c r="Q1484" t="str">
        <f t="shared" si="281"/>
        <v>AVILA</v>
      </c>
      <c r="R1484" t="str">
        <f t="shared" si="282"/>
        <v>ESLI MAGDALI</v>
      </c>
      <c r="S1484" t="str">
        <f t="shared" si="283"/>
        <v>MUJER</v>
      </c>
      <c r="T1484" t="str">
        <f t="shared" si="284"/>
        <v>25</v>
      </c>
      <c r="U1484" t="str">
        <f t="shared" si="285"/>
        <v>3311381172</v>
      </c>
      <c r="V1484" t="str">
        <f t="shared" si="286"/>
        <v>NIÑOS HEROES</v>
      </c>
      <c r="W1484" t="str">
        <f t="shared" si="287"/>
        <v>28</v>
      </c>
      <c r="X1484" t="str">
        <f t="shared" si="288"/>
        <v>LA LAJA</v>
      </c>
      <c r="Y1484" t="str">
        <f t="shared" si="289"/>
        <v>LA LAJA</v>
      </c>
      <c r="Z1484" t="str">
        <f t="shared" si="290"/>
        <v>2</v>
      </c>
      <c r="AA1484" t="str">
        <f t="shared" si="291"/>
        <v>MADRE SOLTERA</v>
      </c>
    </row>
    <row r="1485" spans="2:27" x14ac:dyDescent="0.25">
      <c r="B1485" s="100" t="s">
        <v>2498</v>
      </c>
      <c r="C1485" s="100"/>
      <c r="D1485" s="100" t="s">
        <v>684</v>
      </c>
      <c r="E1485" t="s">
        <v>27</v>
      </c>
      <c r="F1485" s="100"/>
      <c r="G1485" s="100"/>
      <c r="H1485" t="s">
        <v>509</v>
      </c>
      <c r="I1485" s="100">
        <v>154</v>
      </c>
      <c r="J1485" s="100" t="s">
        <v>2616</v>
      </c>
      <c r="K1485" t="s">
        <v>2616</v>
      </c>
      <c r="L1485" s="100"/>
      <c r="M1485" s="100"/>
      <c r="P1485" t="str">
        <f t="shared" si="280"/>
        <v>CIGALA</v>
      </c>
      <c r="Q1485" t="str">
        <f t="shared" si="281"/>
        <v/>
      </c>
      <c r="R1485" t="str">
        <f t="shared" si="282"/>
        <v>JUANA</v>
      </c>
      <c r="S1485" t="str">
        <f t="shared" si="283"/>
        <v>MUJER</v>
      </c>
      <c r="T1485" t="str">
        <f t="shared" si="284"/>
        <v/>
      </c>
      <c r="U1485" t="str">
        <f t="shared" si="285"/>
        <v/>
      </c>
      <c r="V1485" t="str">
        <f t="shared" si="286"/>
        <v>HIDALGO</v>
      </c>
      <c r="W1485" t="str">
        <f t="shared" si="287"/>
        <v>154</v>
      </c>
      <c r="X1485" t="str">
        <f t="shared" si="288"/>
        <v>LA LAJA</v>
      </c>
      <c r="Y1485" t="str">
        <f t="shared" si="289"/>
        <v>LA LAJA</v>
      </c>
      <c r="Z1485" t="str">
        <f t="shared" si="290"/>
        <v/>
      </c>
      <c r="AA1485" t="str">
        <f t="shared" si="291"/>
        <v/>
      </c>
    </row>
    <row r="1486" spans="2:27" x14ac:dyDescent="0.25">
      <c r="B1486" s="100" t="s">
        <v>1395</v>
      </c>
      <c r="C1486" s="100" t="s">
        <v>4254</v>
      </c>
      <c r="D1486" t="s">
        <v>5305</v>
      </c>
      <c r="E1486" t="s">
        <v>349</v>
      </c>
      <c r="F1486" s="100"/>
      <c r="G1486" s="100">
        <v>3332258428</v>
      </c>
      <c r="H1486" t="s">
        <v>5306</v>
      </c>
      <c r="I1486" s="100">
        <v>18</v>
      </c>
      <c r="J1486" t="s">
        <v>5307</v>
      </c>
      <c r="K1486" t="s">
        <v>2616</v>
      </c>
      <c r="L1486" s="100"/>
      <c r="M1486" t="s">
        <v>5308</v>
      </c>
      <c r="P1486" t="str">
        <f t="shared" si="280"/>
        <v>CONTRERAS</v>
      </c>
      <c r="Q1486" t="str">
        <f t="shared" si="281"/>
        <v>SALAS</v>
      </c>
      <c r="R1486" t="str">
        <f t="shared" si="282"/>
        <v>ESTEFANIA</v>
      </c>
      <c r="S1486" t="str">
        <f t="shared" si="283"/>
        <v>MUJER</v>
      </c>
      <c r="T1486" t="str">
        <f t="shared" si="284"/>
        <v/>
      </c>
      <c r="U1486" t="str">
        <f t="shared" si="285"/>
        <v>3332258428</v>
      </c>
      <c r="V1486" t="str">
        <f t="shared" si="286"/>
        <v>PRIV. LOS MAESTROS</v>
      </c>
      <c r="W1486" t="str">
        <f t="shared" si="287"/>
        <v>18</v>
      </c>
      <c r="X1486" t="str">
        <f t="shared" si="288"/>
        <v>LA LAJA</v>
      </c>
      <c r="Y1486" t="str">
        <f t="shared" si="289"/>
        <v>LA LAJA</v>
      </c>
      <c r="Z1486" t="str">
        <f t="shared" si="290"/>
        <v/>
      </c>
      <c r="AA1486" t="str">
        <f t="shared" si="291"/>
        <v>MADRE SOLTERA</v>
      </c>
    </row>
    <row r="1487" spans="2:27" x14ac:dyDescent="0.25">
      <c r="B1487" s="100" t="s">
        <v>5309</v>
      </c>
      <c r="C1487" s="100" t="s">
        <v>229</v>
      </c>
      <c r="D1487" t="s">
        <v>493</v>
      </c>
      <c r="E1487" t="s">
        <v>349</v>
      </c>
      <c r="F1487" s="100">
        <v>70</v>
      </c>
      <c r="G1487" s="100">
        <v>3310075483</v>
      </c>
      <c r="H1487" t="s">
        <v>5310</v>
      </c>
      <c r="I1487" s="100">
        <v>7</v>
      </c>
      <c r="J1487" t="s">
        <v>3886</v>
      </c>
      <c r="K1487" t="s">
        <v>2616</v>
      </c>
      <c r="L1487">
        <v>1</v>
      </c>
      <c r="M1487" t="s">
        <v>5311</v>
      </c>
      <c r="P1487" t="str">
        <f t="shared" si="280"/>
        <v>COVARRUBIAS </v>
      </c>
      <c r="Q1487" t="str">
        <f t="shared" si="281"/>
        <v>VAZQUEZ</v>
      </c>
      <c r="R1487" t="str">
        <f t="shared" si="282"/>
        <v>IRMA</v>
      </c>
      <c r="S1487" t="str">
        <f t="shared" si="283"/>
        <v>MUJER</v>
      </c>
      <c r="T1487" t="str">
        <f t="shared" si="284"/>
        <v>70</v>
      </c>
      <c r="U1487" t="str">
        <f t="shared" si="285"/>
        <v>3310075483</v>
      </c>
      <c r="V1487" t="str">
        <f t="shared" si="286"/>
        <v>CRUCERO SANTA FE</v>
      </c>
      <c r="W1487" t="str">
        <f t="shared" si="287"/>
        <v>7</v>
      </c>
      <c r="X1487" t="str">
        <f t="shared" si="288"/>
        <v>LA LAJA</v>
      </c>
      <c r="Y1487" t="str">
        <f t="shared" si="289"/>
        <v>LA LAJA</v>
      </c>
      <c r="Z1487" t="str">
        <f t="shared" si="290"/>
        <v>1</v>
      </c>
      <c r="AA1487" t="str">
        <f t="shared" si="291"/>
        <v>TERCERA EDAD</v>
      </c>
    </row>
    <row r="1488" spans="2:27" x14ac:dyDescent="0.25">
      <c r="B1488" t="s">
        <v>247</v>
      </c>
      <c r="C1488" t="s">
        <v>177</v>
      </c>
      <c r="D1488" t="s">
        <v>5312</v>
      </c>
      <c r="E1488" t="s">
        <v>27</v>
      </c>
      <c r="F1488" s="101">
        <v>45</v>
      </c>
      <c r="G1488" s="101">
        <v>3329450065</v>
      </c>
      <c r="H1488" t="s">
        <v>5313</v>
      </c>
      <c r="I1488" s="101" t="s">
        <v>5314</v>
      </c>
      <c r="J1488" t="s">
        <v>5315</v>
      </c>
      <c r="K1488" t="s">
        <v>2616</v>
      </c>
      <c r="L1488" s="101">
        <v>4</v>
      </c>
      <c r="M1488" t="s">
        <v>29</v>
      </c>
      <c r="P1488" t="str">
        <f t="shared" si="280"/>
        <v>CRUZ</v>
      </c>
      <c r="Q1488" t="str">
        <f t="shared" si="281"/>
        <v>LOPEZ</v>
      </c>
      <c r="R1488" t="str">
        <f t="shared" si="282"/>
        <v>FERNANDA </v>
      </c>
      <c r="S1488" t="str">
        <f t="shared" si="283"/>
        <v>MUJER</v>
      </c>
      <c r="T1488" t="str">
        <f t="shared" si="284"/>
        <v>45</v>
      </c>
      <c r="U1488" t="str">
        <f t="shared" si="285"/>
        <v>3329450065</v>
      </c>
      <c r="V1488" t="str">
        <f t="shared" si="286"/>
        <v>ALHONDIGA DE GRANADITA</v>
      </c>
      <c r="W1488" t="str">
        <f t="shared" si="287"/>
        <v>27 - A</v>
      </c>
      <c r="X1488" t="str">
        <f t="shared" si="288"/>
        <v>LA LAJA</v>
      </c>
      <c r="Y1488" t="str">
        <f t="shared" si="289"/>
        <v>LA LAJA</v>
      </c>
      <c r="Z1488" t="str">
        <f t="shared" si="290"/>
        <v>4</v>
      </c>
      <c r="AA1488" t="str">
        <f t="shared" si="291"/>
        <v>MADRE SOLTERA</v>
      </c>
    </row>
    <row r="1489" spans="2:27" x14ac:dyDescent="0.25">
      <c r="B1489" s="100" t="s">
        <v>5316</v>
      </c>
      <c r="C1489" s="100" t="s">
        <v>572</v>
      </c>
      <c r="D1489" s="100" t="s">
        <v>191</v>
      </c>
      <c r="E1489" s="100" t="s">
        <v>267</v>
      </c>
      <c r="F1489" s="100"/>
      <c r="G1489" s="100">
        <v>3312419266</v>
      </c>
      <c r="H1489" t="s">
        <v>3628</v>
      </c>
      <c r="I1489" s="100">
        <v>130</v>
      </c>
      <c r="J1489" s="100" t="s">
        <v>2616</v>
      </c>
      <c r="K1489" t="s">
        <v>2616</v>
      </c>
      <c r="L1489" s="100"/>
      <c r="M1489" s="100"/>
      <c r="P1489" t="str">
        <f t="shared" si="280"/>
        <v>ENRRIQUEZ</v>
      </c>
      <c r="Q1489" t="str">
        <f t="shared" si="281"/>
        <v>BADILLO</v>
      </c>
      <c r="R1489" t="str">
        <f t="shared" si="282"/>
        <v>ELIAS</v>
      </c>
      <c r="S1489" t="str">
        <f t="shared" si="283"/>
        <v>HOMBRE</v>
      </c>
      <c r="T1489" t="str">
        <f t="shared" si="284"/>
        <v/>
      </c>
      <c r="U1489" t="str">
        <f t="shared" si="285"/>
        <v>3312419266</v>
      </c>
      <c r="V1489" t="str">
        <f t="shared" si="286"/>
        <v>ALDAMA </v>
      </c>
      <c r="W1489" t="str">
        <f t="shared" si="287"/>
        <v>130</v>
      </c>
      <c r="X1489" t="str">
        <f t="shared" si="288"/>
        <v>LA LAJA</v>
      </c>
      <c r="Y1489" t="str">
        <f t="shared" si="289"/>
        <v>LA LAJA</v>
      </c>
      <c r="Z1489" t="str">
        <f t="shared" si="290"/>
        <v/>
      </c>
      <c r="AA1489" t="str">
        <f t="shared" si="291"/>
        <v/>
      </c>
    </row>
    <row r="1490" spans="2:27" x14ac:dyDescent="0.25">
      <c r="B1490" s="100" t="s">
        <v>54</v>
      </c>
      <c r="C1490" s="100" t="s">
        <v>1432</v>
      </c>
      <c r="D1490" t="s">
        <v>5317</v>
      </c>
      <c r="E1490" t="s">
        <v>349</v>
      </c>
      <c r="F1490" s="100"/>
      <c r="G1490" s="100">
        <v>3324872730</v>
      </c>
      <c r="H1490" t="s">
        <v>5318</v>
      </c>
      <c r="I1490" s="100" t="s">
        <v>2020</v>
      </c>
      <c r="J1490" t="s">
        <v>3886</v>
      </c>
      <c r="K1490" t="s">
        <v>2616</v>
      </c>
      <c r="L1490" s="100"/>
      <c r="P1490" t="str">
        <f t="shared" si="280"/>
        <v>FLORES</v>
      </c>
      <c r="Q1490" t="str">
        <f t="shared" si="281"/>
        <v>DURAN</v>
      </c>
      <c r="R1490" t="str">
        <f t="shared" si="282"/>
        <v>MA DEL REFUGIO </v>
      </c>
      <c r="S1490" t="str">
        <f t="shared" si="283"/>
        <v>MUJER</v>
      </c>
      <c r="T1490" t="str">
        <f t="shared" si="284"/>
        <v/>
      </c>
      <c r="U1490" t="str">
        <f t="shared" si="285"/>
        <v>3324872730</v>
      </c>
      <c r="V1490" t="str">
        <f t="shared" si="286"/>
        <v>LOPEZ COTILLA</v>
      </c>
      <c r="W1490" t="str">
        <f t="shared" si="287"/>
        <v>8-A</v>
      </c>
      <c r="X1490" t="str">
        <f t="shared" si="288"/>
        <v>LA LAJA</v>
      </c>
      <c r="Y1490" t="str">
        <f t="shared" si="289"/>
        <v>LA LAJA</v>
      </c>
      <c r="Z1490" t="str">
        <f t="shared" si="290"/>
        <v/>
      </c>
      <c r="AA1490" t="str">
        <f t="shared" si="291"/>
        <v/>
      </c>
    </row>
    <row r="1491" spans="2:27" x14ac:dyDescent="0.25">
      <c r="B1491" s="100" t="s">
        <v>4109</v>
      </c>
      <c r="C1491" s="100" t="s">
        <v>361</v>
      </c>
      <c r="D1491" s="100" t="s">
        <v>1209</v>
      </c>
      <c r="E1491" t="s">
        <v>349</v>
      </c>
      <c r="F1491" s="100">
        <v>30</v>
      </c>
      <c r="G1491" s="100">
        <v>3319931282</v>
      </c>
      <c r="H1491" t="s">
        <v>4614</v>
      </c>
      <c r="I1491" s="100">
        <v>58</v>
      </c>
      <c r="J1491" s="100" t="s">
        <v>2616</v>
      </c>
      <c r="K1491" t="s">
        <v>2616</v>
      </c>
      <c r="L1491" s="100">
        <v>4</v>
      </c>
      <c r="M1491" s="100" t="s">
        <v>1887</v>
      </c>
      <c r="P1491" t="str">
        <f t="shared" si="280"/>
        <v>PLASCENCIA </v>
      </c>
      <c r="Q1491" t="str">
        <f t="shared" si="281"/>
        <v>TORRES</v>
      </c>
      <c r="R1491" t="str">
        <f t="shared" si="282"/>
        <v>IRENE</v>
      </c>
      <c r="S1491" t="str">
        <f t="shared" si="283"/>
        <v>MUJER</v>
      </c>
      <c r="T1491" t="str">
        <f t="shared" si="284"/>
        <v>30</v>
      </c>
      <c r="U1491" t="str">
        <f t="shared" si="285"/>
        <v>3319931282</v>
      </c>
      <c r="V1491" t="str">
        <f t="shared" si="286"/>
        <v>INDEPENDENCIA</v>
      </c>
      <c r="W1491" t="str">
        <f t="shared" si="287"/>
        <v>58</v>
      </c>
      <c r="X1491" t="str">
        <f t="shared" si="288"/>
        <v>LA LAJA</v>
      </c>
      <c r="Y1491" t="str">
        <f t="shared" si="289"/>
        <v>LA LAJA</v>
      </c>
      <c r="Z1491" t="str">
        <f t="shared" si="290"/>
        <v>4</v>
      </c>
      <c r="AA1491" t="str">
        <f t="shared" si="291"/>
        <v>DESEMPLEADA</v>
      </c>
    </row>
    <row r="1492" spans="2:27" x14ac:dyDescent="0.25">
      <c r="B1492" s="100" t="s">
        <v>5319</v>
      </c>
      <c r="C1492" s="100" t="s">
        <v>752</v>
      </c>
      <c r="D1492" s="100" t="s">
        <v>5264</v>
      </c>
      <c r="E1492" s="100" t="s">
        <v>48</v>
      </c>
      <c r="F1492" s="100">
        <v>61</v>
      </c>
      <c r="G1492" s="100">
        <v>3331777634</v>
      </c>
      <c r="H1492" t="s">
        <v>4614</v>
      </c>
      <c r="I1492" s="100">
        <v>80</v>
      </c>
      <c r="J1492" s="100" t="s">
        <v>5320</v>
      </c>
      <c r="K1492" t="s">
        <v>2616</v>
      </c>
      <c r="L1492" s="100"/>
      <c r="M1492" s="100" t="s">
        <v>5321</v>
      </c>
      <c r="P1492" t="str">
        <f t="shared" si="280"/>
        <v>TOVAR </v>
      </c>
      <c r="Q1492" t="str">
        <f t="shared" si="281"/>
        <v>BECERRA</v>
      </c>
      <c r="R1492" t="str">
        <f t="shared" si="282"/>
        <v>PAULO</v>
      </c>
      <c r="S1492" t="str">
        <f t="shared" si="283"/>
        <v>HOMBRE</v>
      </c>
      <c r="T1492" t="str">
        <f t="shared" si="284"/>
        <v>61</v>
      </c>
      <c r="U1492" t="str">
        <f t="shared" si="285"/>
        <v>3331777634</v>
      </c>
      <c r="V1492" t="str">
        <f t="shared" si="286"/>
        <v>INDEPENDENCIA</v>
      </c>
      <c r="W1492" t="str">
        <f t="shared" si="287"/>
        <v>80</v>
      </c>
      <c r="X1492" t="str">
        <f t="shared" si="288"/>
        <v>LA LAJA CENTRO</v>
      </c>
      <c r="Y1492" t="str">
        <f t="shared" si="289"/>
        <v>LA LAJA</v>
      </c>
      <c r="Z1492" t="str">
        <f t="shared" si="290"/>
        <v/>
      </c>
      <c r="AA1492" t="str">
        <f t="shared" si="291"/>
        <v>ENFERMA</v>
      </c>
    </row>
    <row r="1493" spans="2:27" x14ac:dyDescent="0.25">
      <c r="B1493" s="100" t="s">
        <v>2192</v>
      </c>
      <c r="C1493" s="100" t="s">
        <v>5322</v>
      </c>
      <c r="D1493" s="100" t="s">
        <v>2543</v>
      </c>
      <c r="E1493" s="100" t="s">
        <v>33</v>
      </c>
      <c r="F1493" s="100">
        <v>60</v>
      </c>
      <c r="G1493" s="100">
        <v>3317915639</v>
      </c>
      <c r="H1493" t="s">
        <v>4614</v>
      </c>
      <c r="I1493" s="100">
        <v>60</v>
      </c>
      <c r="J1493" s="100" t="s">
        <v>2616</v>
      </c>
      <c r="K1493" t="s">
        <v>2616</v>
      </c>
      <c r="L1493" s="100"/>
      <c r="M1493" s="100" t="s">
        <v>5321</v>
      </c>
      <c r="P1493" t="str">
        <f t="shared" si="280"/>
        <v>AGUIRRE</v>
      </c>
      <c r="Q1493" t="str">
        <f t="shared" si="281"/>
        <v>ARREOLA</v>
      </c>
      <c r="R1493" t="str">
        <f t="shared" si="282"/>
        <v>GREGORIA</v>
      </c>
      <c r="S1493" t="str">
        <f t="shared" si="283"/>
        <v>MUJER</v>
      </c>
      <c r="T1493" t="str">
        <f t="shared" si="284"/>
        <v>60</v>
      </c>
      <c r="U1493" t="str">
        <f t="shared" si="285"/>
        <v>3317915639</v>
      </c>
      <c r="V1493" t="str">
        <f t="shared" si="286"/>
        <v>INDEPENDENCIA</v>
      </c>
      <c r="W1493" t="str">
        <f t="shared" si="287"/>
        <v>60</v>
      </c>
      <c r="X1493" t="str">
        <f t="shared" si="288"/>
        <v>LA LAJA</v>
      </c>
      <c r="Y1493" t="str">
        <f t="shared" si="289"/>
        <v>LA LAJA</v>
      </c>
      <c r="Z1493" t="str">
        <f t="shared" si="290"/>
        <v/>
      </c>
      <c r="AA1493" t="str">
        <f t="shared" si="291"/>
        <v>ENFERMA</v>
      </c>
    </row>
    <row r="1494" spans="2:27" x14ac:dyDescent="0.25">
      <c r="B1494" t="s">
        <v>5323</v>
      </c>
      <c r="C1494" t="s">
        <v>361</v>
      </c>
      <c r="D1494" t="s">
        <v>5324</v>
      </c>
      <c r="E1494" t="s">
        <v>349</v>
      </c>
      <c r="F1494" s="101">
        <v>33</v>
      </c>
      <c r="G1494" s="101">
        <v>3326313046</v>
      </c>
      <c r="H1494" t="s">
        <v>4614</v>
      </c>
      <c r="I1494" s="101">
        <v>88</v>
      </c>
      <c r="J1494" t="s">
        <v>3886</v>
      </c>
      <c r="K1494" t="s">
        <v>2616</v>
      </c>
      <c r="L1494" s="101">
        <v>5</v>
      </c>
      <c r="M1494" t="s">
        <v>29</v>
      </c>
      <c r="P1494" t="str">
        <f t="shared" si="280"/>
        <v>FONSECA </v>
      </c>
      <c r="Q1494" t="str">
        <f t="shared" si="281"/>
        <v>TORRES</v>
      </c>
      <c r="R1494" t="str">
        <f t="shared" si="282"/>
        <v>CRISTINA YANET</v>
      </c>
      <c r="S1494" t="str">
        <f t="shared" si="283"/>
        <v>MUJER</v>
      </c>
      <c r="T1494" t="str">
        <f t="shared" si="284"/>
        <v>33</v>
      </c>
      <c r="U1494" t="str">
        <f t="shared" si="285"/>
        <v>3326313046</v>
      </c>
      <c r="V1494" t="str">
        <f t="shared" si="286"/>
        <v>INDEPENDENCIA</v>
      </c>
      <c r="W1494" t="str">
        <f t="shared" si="287"/>
        <v>88</v>
      </c>
      <c r="X1494" t="str">
        <f t="shared" si="288"/>
        <v>LA LAJA</v>
      </c>
      <c r="Y1494" t="str">
        <f t="shared" si="289"/>
        <v>LA LAJA</v>
      </c>
      <c r="Z1494" t="str">
        <f t="shared" si="290"/>
        <v>5</v>
      </c>
      <c r="AA1494" t="str">
        <f t="shared" si="291"/>
        <v>MADRE SOLTERA</v>
      </c>
    </row>
    <row r="1495" spans="2:27" x14ac:dyDescent="0.25">
      <c r="B1495" s="100" t="s">
        <v>462</v>
      </c>
      <c r="C1495" s="100" t="s">
        <v>75</v>
      </c>
      <c r="D1495" t="s">
        <v>5325</v>
      </c>
      <c r="E1495" t="s">
        <v>349</v>
      </c>
      <c r="G1495">
        <v>9161028620</v>
      </c>
      <c r="H1495" t="s">
        <v>4614</v>
      </c>
      <c r="I1495" s="102">
        <v>345</v>
      </c>
      <c r="J1495" t="s">
        <v>3886</v>
      </c>
      <c r="K1495" t="s">
        <v>2616</v>
      </c>
      <c r="L1495" s="102"/>
      <c r="P1495" t="str">
        <f t="shared" si="280"/>
        <v>GUILLEN</v>
      </c>
      <c r="Q1495" t="str">
        <f t="shared" si="281"/>
        <v>GUZMAN</v>
      </c>
      <c r="R1495" t="str">
        <f t="shared" si="282"/>
        <v>JULIA</v>
      </c>
      <c r="S1495" t="str">
        <f t="shared" si="283"/>
        <v>MUJER</v>
      </c>
      <c r="T1495" t="str">
        <f t="shared" si="284"/>
        <v/>
      </c>
      <c r="U1495" t="str">
        <f t="shared" si="285"/>
        <v>9161028620</v>
      </c>
      <c r="V1495" t="str">
        <f t="shared" si="286"/>
        <v>INDEPENDENCIA</v>
      </c>
      <c r="W1495" t="str">
        <f t="shared" si="287"/>
        <v>345</v>
      </c>
      <c r="X1495" t="str">
        <f t="shared" si="288"/>
        <v>LA LAJA</v>
      </c>
      <c r="Y1495" t="str">
        <f t="shared" si="289"/>
        <v>LA LAJA</v>
      </c>
      <c r="Z1495" t="str">
        <f t="shared" si="290"/>
        <v/>
      </c>
      <c r="AA1495" t="str">
        <f t="shared" si="291"/>
        <v/>
      </c>
    </row>
    <row r="1496" spans="2:27" x14ac:dyDescent="0.25">
      <c r="B1496" t="s">
        <v>3375</v>
      </c>
      <c r="C1496" t="s">
        <v>68</v>
      </c>
      <c r="D1496" t="s">
        <v>4654</v>
      </c>
      <c r="E1496" t="s">
        <v>349</v>
      </c>
      <c r="F1496" s="101">
        <v>37</v>
      </c>
      <c r="G1496" s="101">
        <v>3321122250</v>
      </c>
      <c r="H1496" t="s">
        <v>5326</v>
      </c>
      <c r="I1496" s="101" t="s">
        <v>5327</v>
      </c>
      <c r="J1496" t="s">
        <v>3886</v>
      </c>
      <c r="K1496" t="s">
        <v>2616</v>
      </c>
      <c r="L1496" s="101">
        <v>5</v>
      </c>
      <c r="M1496" t="s">
        <v>29</v>
      </c>
      <c r="P1496" t="str">
        <f t="shared" si="280"/>
        <v>GARCIA </v>
      </c>
      <c r="Q1496" t="str">
        <f t="shared" si="281"/>
        <v>NUÑO</v>
      </c>
      <c r="R1496" t="str">
        <f t="shared" si="282"/>
        <v>GLORIA</v>
      </c>
      <c r="S1496" t="str">
        <f t="shared" si="283"/>
        <v>MUJER</v>
      </c>
      <c r="T1496" t="str">
        <f t="shared" si="284"/>
        <v>37</v>
      </c>
      <c r="U1496" t="str">
        <f t="shared" si="285"/>
        <v>3321122250</v>
      </c>
      <c r="V1496" t="str">
        <f t="shared" si="286"/>
        <v>CARRETERA A LOS ALTOS</v>
      </c>
      <c r="W1496" t="str">
        <f t="shared" si="287"/>
        <v>39 - 7</v>
      </c>
      <c r="X1496" t="str">
        <f t="shared" si="288"/>
        <v>LA LAJA</v>
      </c>
      <c r="Y1496" t="str">
        <f t="shared" si="289"/>
        <v>LA LAJA</v>
      </c>
      <c r="Z1496" t="str">
        <f t="shared" si="290"/>
        <v>5</v>
      </c>
      <c r="AA1496" t="str">
        <f t="shared" si="291"/>
        <v>MADRE SOLTERA</v>
      </c>
    </row>
    <row r="1497" spans="2:27" x14ac:dyDescent="0.25">
      <c r="B1497" t="s">
        <v>142</v>
      </c>
      <c r="C1497" t="s">
        <v>250</v>
      </c>
      <c r="D1497" t="s">
        <v>5328</v>
      </c>
      <c r="E1497" t="s">
        <v>27</v>
      </c>
      <c r="F1497" s="101">
        <v>24</v>
      </c>
      <c r="G1497" s="101">
        <v>3324027196</v>
      </c>
      <c r="H1497" t="s">
        <v>5329</v>
      </c>
      <c r="I1497" s="101">
        <v>130</v>
      </c>
      <c r="J1497" t="s">
        <v>3886</v>
      </c>
      <c r="K1497" t="s">
        <v>2616</v>
      </c>
      <c r="L1497" s="101">
        <v>4</v>
      </c>
      <c r="M1497" t="s">
        <v>29</v>
      </c>
      <c r="P1497" t="str">
        <f t="shared" si="280"/>
        <v>GONZÁLEZ</v>
      </c>
      <c r="Q1497" t="str">
        <f t="shared" si="281"/>
        <v>ÁLVAREZ</v>
      </c>
      <c r="R1497" t="str">
        <f t="shared" si="282"/>
        <v>SANDRA LILIANA</v>
      </c>
      <c r="S1497" t="str">
        <f t="shared" si="283"/>
        <v>MUJER</v>
      </c>
      <c r="T1497" t="str">
        <f t="shared" si="284"/>
        <v>24</v>
      </c>
      <c r="U1497" t="str">
        <f t="shared" si="285"/>
        <v>3324027196</v>
      </c>
      <c r="V1497" t="str">
        <f t="shared" si="286"/>
        <v>GUADALUPE VICTORIA</v>
      </c>
      <c r="W1497" t="str">
        <f t="shared" si="287"/>
        <v>130</v>
      </c>
      <c r="X1497" t="str">
        <f t="shared" si="288"/>
        <v>LA LAJA</v>
      </c>
      <c r="Y1497" t="str">
        <f t="shared" si="289"/>
        <v>LA LAJA</v>
      </c>
      <c r="Z1497" t="str">
        <f t="shared" si="290"/>
        <v>4</v>
      </c>
      <c r="AA1497" t="str">
        <f t="shared" si="291"/>
        <v>MADRE SOLTERA</v>
      </c>
    </row>
    <row r="1498" spans="2:27" x14ac:dyDescent="0.25">
      <c r="B1498" s="100" t="s">
        <v>163</v>
      </c>
      <c r="C1498" s="100"/>
      <c r="D1498" t="s">
        <v>5330</v>
      </c>
      <c r="E1498" t="s">
        <v>349</v>
      </c>
      <c r="F1498" s="100"/>
      <c r="H1498" s="100" t="s">
        <v>5331</v>
      </c>
      <c r="I1498" s="100">
        <v>190</v>
      </c>
      <c r="J1498" t="s">
        <v>3886</v>
      </c>
      <c r="K1498" t="s">
        <v>2616</v>
      </c>
      <c r="L1498" s="100"/>
      <c r="P1498" t="str">
        <f t="shared" si="280"/>
        <v>HERRERA</v>
      </c>
      <c r="Q1498" t="str">
        <f t="shared" si="281"/>
        <v/>
      </c>
      <c r="R1498" t="str">
        <f t="shared" si="282"/>
        <v>ROCIO</v>
      </c>
      <c r="S1498" t="str">
        <f t="shared" si="283"/>
        <v>MUJER</v>
      </c>
      <c r="T1498" t="str">
        <f t="shared" si="284"/>
        <v/>
      </c>
      <c r="U1498" t="str">
        <f t="shared" si="285"/>
        <v/>
      </c>
      <c r="V1498" t="str">
        <f t="shared" si="286"/>
        <v>PROL. HIDALGO</v>
      </c>
      <c r="W1498" t="str">
        <f t="shared" si="287"/>
        <v>190</v>
      </c>
      <c r="X1498" t="str">
        <f t="shared" si="288"/>
        <v>LA LAJA</v>
      </c>
      <c r="Y1498" t="str">
        <f t="shared" si="289"/>
        <v>LA LAJA</v>
      </c>
      <c r="Z1498" t="str">
        <f t="shared" si="290"/>
        <v/>
      </c>
      <c r="AA1498" t="str">
        <f t="shared" si="291"/>
        <v/>
      </c>
    </row>
    <row r="1499" spans="2:27" x14ac:dyDescent="0.25">
      <c r="B1499" s="100" t="s">
        <v>2399</v>
      </c>
      <c r="C1499" s="100" t="s">
        <v>330</v>
      </c>
      <c r="D1499" t="s">
        <v>1705</v>
      </c>
      <c r="E1499" t="s">
        <v>349</v>
      </c>
      <c r="F1499" s="101">
        <v>42</v>
      </c>
      <c r="G1499" s="101">
        <v>3339014227</v>
      </c>
      <c r="H1499" t="s">
        <v>5332</v>
      </c>
      <c r="I1499" s="100">
        <v>135</v>
      </c>
      <c r="J1499" t="s">
        <v>2616</v>
      </c>
      <c r="K1499" t="s">
        <v>2616</v>
      </c>
      <c r="L1499" s="100"/>
      <c r="M1499" s="100"/>
      <c r="P1499" t="str">
        <f t="shared" si="280"/>
        <v>LOZA</v>
      </c>
      <c r="Q1499" t="str">
        <f t="shared" si="281"/>
        <v>GARCIA</v>
      </c>
      <c r="R1499" t="str">
        <f t="shared" si="282"/>
        <v>ESMERALDA</v>
      </c>
      <c r="S1499" t="str">
        <f t="shared" si="283"/>
        <v>MUJER</v>
      </c>
      <c r="T1499" t="str">
        <f t="shared" si="284"/>
        <v>42</v>
      </c>
      <c r="U1499" t="str">
        <f t="shared" si="285"/>
        <v>3339014227</v>
      </c>
      <c r="V1499" t="str">
        <f t="shared" si="286"/>
        <v>GUILLERMO PRIETO </v>
      </c>
      <c r="W1499" t="str">
        <f t="shared" si="287"/>
        <v>135</v>
      </c>
      <c r="X1499" t="str">
        <f t="shared" si="288"/>
        <v>LA LAJA</v>
      </c>
      <c r="Y1499" t="str">
        <f t="shared" si="289"/>
        <v>LA LAJA</v>
      </c>
      <c r="Z1499" t="str">
        <f t="shared" si="290"/>
        <v/>
      </c>
      <c r="AA1499" t="str">
        <f t="shared" si="291"/>
        <v/>
      </c>
    </row>
    <row r="1500" spans="2:27" x14ac:dyDescent="0.25">
      <c r="B1500" t="s">
        <v>3418</v>
      </c>
      <c r="C1500" t="s">
        <v>150</v>
      </c>
      <c r="D1500" t="s">
        <v>5333</v>
      </c>
      <c r="E1500" t="s">
        <v>27</v>
      </c>
      <c r="F1500" s="101">
        <v>31</v>
      </c>
      <c r="G1500" s="101">
        <v>3339057999</v>
      </c>
      <c r="H1500" t="s">
        <v>2134</v>
      </c>
      <c r="I1500" s="101">
        <v>61</v>
      </c>
      <c r="J1500" t="s">
        <v>3886</v>
      </c>
      <c r="K1500" t="s">
        <v>2616</v>
      </c>
      <c r="L1500" s="101">
        <v>5</v>
      </c>
      <c r="M1500" t="s">
        <v>29</v>
      </c>
      <c r="P1500" t="str">
        <f t="shared" si="280"/>
        <v>MARTÍNEZ </v>
      </c>
      <c r="Q1500" t="str">
        <f t="shared" si="281"/>
        <v>GOMEZ</v>
      </c>
      <c r="R1500" t="str">
        <f t="shared" si="282"/>
        <v>MAYRA MELISSA</v>
      </c>
      <c r="S1500" t="str">
        <f t="shared" si="283"/>
        <v>MUJER</v>
      </c>
      <c r="T1500" t="str">
        <f t="shared" si="284"/>
        <v>31</v>
      </c>
      <c r="U1500" t="str">
        <f t="shared" si="285"/>
        <v>3339057999</v>
      </c>
      <c r="V1500" t="str">
        <f t="shared" si="286"/>
        <v>ABASOLO</v>
      </c>
      <c r="W1500" t="str">
        <f t="shared" si="287"/>
        <v>61</v>
      </c>
      <c r="X1500" t="str">
        <f t="shared" si="288"/>
        <v>LA LAJA</v>
      </c>
      <c r="Y1500" t="str">
        <f t="shared" si="289"/>
        <v>LA LAJA</v>
      </c>
      <c r="Z1500" t="str">
        <f t="shared" si="290"/>
        <v>5</v>
      </c>
      <c r="AA1500" t="str">
        <f t="shared" si="291"/>
        <v>MADRE SOLTERA</v>
      </c>
    </row>
    <row r="1501" spans="2:27" x14ac:dyDescent="0.25">
      <c r="B1501" s="100" t="s">
        <v>1849</v>
      </c>
      <c r="C1501" s="100"/>
      <c r="D1501" s="100" t="s">
        <v>5334</v>
      </c>
      <c r="E1501" t="s">
        <v>349</v>
      </c>
      <c r="F1501" s="100"/>
      <c r="G1501" s="100">
        <v>3322917320</v>
      </c>
      <c r="H1501" t="s">
        <v>509</v>
      </c>
      <c r="I1501" s="100">
        <v>110</v>
      </c>
      <c r="J1501" s="100" t="s">
        <v>2616</v>
      </c>
      <c r="K1501" t="s">
        <v>2616</v>
      </c>
      <c r="L1501" s="100"/>
      <c r="M1501" s="100"/>
      <c r="P1501" t="str">
        <f t="shared" si="280"/>
        <v>MENDEZ</v>
      </c>
      <c r="Q1501" t="str">
        <f t="shared" si="281"/>
        <v/>
      </c>
      <c r="R1501" t="str">
        <f t="shared" si="282"/>
        <v>SARAHI</v>
      </c>
      <c r="S1501" t="str">
        <f t="shared" si="283"/>
        <v>MUJER</v>
      </c>
      <c r="T1501" t="str">
        <f t="shared" si="284"/>
        <v/>
      </c>
      <c r="U1501" t="str">
        <f t="shared" si="285"/>
        <v>3322917320</v>
      </c>
      <c r="V1501" t="str">
        <f t="shared" si="286"/>
        <v>HIDALGO</v>
      </c>
      <c r="W1501" t="str">
        <f t="shared" si="287"/>
        <v>110</v>
      </c>
      <c r="X1501" t="str">
        <f t="shared" si="288"/>
        <v>LA LAJA</v>
      </c>
      <c r="Y1501" t="str">
        <f t="shared" si="289"/>
        <v>LA LAJA</v>
      </c>
      <c r="Z1501" t="str">
        <f t="shared" si="290"/>
        <v/>
      </c>
      <c r="AA1501" t="str">
        <f t="shared" si="291"/>
        <v/>
      </c>
    </row>
    <row r="1502" spans="2:27" x14ac:dyDescent="0.25">
      <c r="B1502" t="s">
        <v>194</v>
      </c>
      <c r="C1502" t="s">
        <v>194</v>
      </c>
      <c r="D1502" t="s">
        <v>5335</v>
      </c>
      <c r="E1502" t="s">
        <v>349</v>
      </c>
      <c r="F1502" s="101">
        <v>31</v>
      </c>
      <c r="G1502" s="101">
        <v>3334865820</v>
      </c>
      <c r="H1502" t="s">
        <v>5059</v>
      </c>
      <c r="I1502" s="101">
        <v>67</v>
      </c>
      <c r="J1502" t="s">
        <v>3886</v>
      </c>
      <c r="K1502" t="s">
        <v>2616</v>
      </c>
      <c r="L1502" s="101">
        <v>2</v>
      </c>
      <c r="M1502" t="s">
        <v>53</v>
      </c>
      <c r="P1502" t="str">
        <f t="shared" si="280"/>
        <v>MENDOZA</v>
      </c>
      <c r="Q1502" t="str">
        <f t="shared" si="281"/>
        <v>MENDOZA</v>
      </c>
      <c r="R1502" t="str">
        <f t="shared" si="282"/>
        <v>MARISSA</v>
      </c>
      <c r="S1502" t="str">
        <f t="shared" si="283"/>
        <v>MUJER</v>
      </c>
      <c r="T1502" t="str">
        <f t="shared" si="284"/>
        <v>31</v>
      </c>
      <c r="U1502" t="str">
        <f t="shared" si="285"/>
        <v>3334865820</v>
      </c>
      <c r="V1502" t="str">
        <f t="shared" si="286"/>
        <v>JUÁREZ</v>
      </c>
      <c r="W1502" t="str">
        <f t="shared" si="287"/>
        <v>67</v>
      </c>
      <c r="X1502" t="str">
        <f t="shared" si="288"/>
        <v>LA LAJA</v>
      </c>
      <c r="Y1502" t="str">
        <f t="shared" si="289"/>
        <v>LA LAJA</v>
      </c>
      <c r="Z1502" t="str">
        <f t="shared" si="290"/>
        <v>2</v>
      </c>
      <c r="AA1502" t="str">
        <f t="shared" si="291"/>
        <v>ADULTO MAYOR</v>
      </c>
    </row>
    <row r="1503" spans="2:27" x14ac:dyDescent="0.25">
      <c r="B1503" s="100" t="s">
        <v>84</v>
      </c>
      <c r="C1503" s="100" t="s">
        <v>579</v>
      </c>
      <c r="D1503" t="s">
        <v>5156</v>
      </c>
      <c r="E1503" t="s">
        <v>349</v>
      </c>
      <c r="F1503" s="100">
        <v>50</v>
      </c>
      <c r="G1503" s="100"/>
      <c r="H1503" t="s">
        <v>5318</v>
      </c>
      <c r="I1503" s="100">
        <v>16</v>
      </c>
      <c r="J1503" t="s">
        <v>3886</v>
      </c>
      <c r="K1503" t="s">
        <v>2616</v>
      </c>
      <c r="L1503" s="100"/>
      <c r="P1503" t="str">
        <f t="shared" si="280"/>
        <v>OROZCO</v>
      </c>
      <c r="Q1503" t="str">
        <f t="shared" si="281"/>
        <v>GUTIERREZ</v>
      </c>
      <c r="R1503" t="str">
        <f t="shared" si="282"/>
        <v>MARIA ELENA </v>
      </c>
      <c r="S1503" t="str">
        <f t="shared" si="283"/>
        <v>MUJER</v>
      </c>
      <c r="T1503" t="str">
        <f t="shared" si="284"/>
        <v>50</v>
      </c>
      <c r="U1503" t="str">
        <f t="shared" si="285"/>
        <v/>
      </c>
      <c r="V1503" t="str">
        <f t="shared" si="286"/>
        <v>LOPEZ COTILLA</v>
      </c>
      <c r="W1503" t="str">
        <f t="shared" si="287"/>
        <v>16</v>
      </c>
      <c r="X1503" t="str">
        <f t="shared" si="288"/>
        <v>LA LAJA</v>
      </c>
      <c r="Y1503" t="str">
        <f t="shared" si="289"/>
        <v>LA LAJA</v>
      </c>
      <c r="Z1503" t="str">
        <f t="shared" si="290"/>
        <v/>
      </c>
      <c r="AA1503" t="str">
        <f t="shared" si="291"/>
        <v/>
      </c>
    </row>
    <row r="1504" spans="2:27" x14ac:dyDescent="0.25">
      <c r="B1504" s="100" t="s">
        <v>46</v>
      </c>
      <c r="C1504" s="100" t="s">
        <v>2530</v>
      </c>
      <c r="D1504" t="s">
        <v>2568</v>
      </c>
      <c r="E1504" t="s">
        <v>349</v>
      </c>
      <c r="F1504" s="101">
        <v>69</v>
      </c>
      <c r="G1504" s="101">
        <v>3324901379</v>
      </c>
      <c r="H1504" t="s">
        <v>5329</v>
      </c>
      <c r="I1504" s="100">
        <v>125</v>
      </c>
      <c r="J1504" t="s">
        <v>2616</v>
      </c>
      <c r="K1504" t="s">
        <v>2616</v>
      </c>
      <c r="L1504" s="100"/>
      <c r="M1504" t="s">
        <v>1888</v>
      </c>
      <c r="P1504" t="str">
        <f t="shared" si="280"/>
        <v>PEREZ</v>
      </c>
      <c r="Q1504" t="str">
        <f t="shared" si="281"/>
        <v>SUAREZ</v>
      </c>
      <c r="R1504" t="str">
        <f t="shared" si="282"/>
        <v>JUVENTINA</v>
      </c>
      <c r="S1504" t="str">
        <f t="shared" si="283"/>
        <v>MUJER</v>
      </c>
      <c r="T1504" t="str">
        <f t="shared" si="284"/>
        <v>69</v>
      </c>
      <c r="U1504" t="str">
        <f t="shared" si="285"/>
        <v>3324901379</v>
      </c>
      <c r="V1504" t="str">
        <f t="shared" si="286"/>
        <v>GUADALUPE VICTORIA</v>
      </c>
      <c r="W1504" t="str">
        <f t="shared" si="287"/>
        <v>125</v>
      </c>
      <c r="X1504" t="str">
        <f t="shared" si="288"/>
        <v>LA LAJA</v>
      </c>
      <c r="Y1504" t="str">
        <f t="shared" si="289"/>
        <v>LA LAJA</v>
      </c>
      <c r="Z1504" t="str">
        <f t="shared" si="290"/>
        <v/>
      </c>
      <c r="AA1504" t="str">
        <f t="shared" si="291"/>
        <v>ADULTO MAYOR</v>
      </c>
    </row>
    <row r="1505" spans="2:27" x14ac:dyDescent="0.25">
      <c r="B1505" t="s">
        <v>157</v>
      </c>
      <c r="C1505" t="s">
        <v>204</v>
      </c>
      <c r="D1505" t="s">
        <v>1106</v>
      </c>
      <c r="E1505" t="s">
        <v>349</v>
      </c>
      <c r="F1505" s="101">
        <v>34</v>
      </c>
      <c r="G1505" s="101">
        <v>3324904816</v>
      </c>
      <c r="H1505" t="s">
        <v>5336</v>
      </c>
      <c r="I1505" s="101" t="s">
        <v>5337</v>
      </c>
      <c r="J1505" t="s">
        <v>3886</v>
      </c>
      <c r="K1505" t="s">
        <v>2616</v>
      </c>
      <c r="L1505" s="101">
        <v>5</v>
      </c>
      <c r="M1505" t="s">
        <v>29</v>
      </c>
      <c r="P1505" t="str">
        <f t="shared" si="280"/>
        <v>PEREZ</v>
      </c>
      <c r="Q1505" t="str">
        <f t="shared" si="281"/>
        <v>LOZANO</v>
      </c>
      <c r="R1505" t="str">
        <f t="shared" si="282"/>
        <v>MARIA GUADALUPE</v>
      </c>
      <c r="S1505" t="str">
        <f t="shared" si="283"/>
        <v>MUJER</v>
      </c>
      <c r="T1505" t="str">
        <f t="shared" si="284"/>
        <v>34</v>
      </c>
      <c r="U1505" t="str">
        <f t="shared" si="285"/>
        <v>3324904816</v>
      </c>
      <c r="V1505" t="str">
        <f t="shared" si="286"/>
        <v>NICOLAS BRAVO</v>
      </c>
      <c r="W1505" t="str">
        <f t="shared" si="287"/>
        <v>8 B</v>
      </c>
      <c r="X1505" t="str">
        <f t="shared" si="288"/>
        <v>LA LAJA</v>
      </c>
      <c r="Y1505" t="str">
        <f t="shared" si="289"/>
        <v>LA LAJA</v>
      </c>
      <c r="Z1505" t="str">
        <f t="shared" si="290"/>
        <v>5</v>
      </c>
      <c r="AA1505" t="str">
        <f t="shared" si="291"/>
        <v>MADRE SOLTERA</v>
      </c>
    </row>
    <row r="1506" spans="2:27" x14ac:dyDescent="0.25">
      <c r="B1506" t="s">
        <v>157</v>
      </c>
      <c r="C1506" t="s">
        <v>5338</v>
      </c>
      <c r="D1506" t="s">
        <v>5339</v>
      </c>
      <c r="E1506" t="s">
        <v>349</v>
      </c>
      <c r="F1506" s="101">
        <v>33</v>
      </c>
      <c r="G1506" s="101">
        <v>3731032074</v>
      </c>
      <c r="H1506" t="s">
        <v>5340</v>
      </c>
      <c r="I1506" s="101">
        <v>23</v>
      </c>
      <c r="J1506" t="s">
        <v>3886</v>
      </c>
      <c r="K1506" t="s">
        <v>2616</v>
      </c>
      <c r="L1506" s="101">
        <v>5</v>
      </c>
      <c r="M1506" t="s">
        <v>101</v>
      </c>
      <c r="P1506" t="str">
        <f t="shared" si="280"/>
        <v>PEREZ</v>
      </c>
      <c r="Q1506" t="str">
        <f t="shared" si="281"/>
        <v>VILLALOBOS</v>
      </c>
      <c r="R1506" t="str">
        <f t="shared" si="282"/>
        <v>ANGELES LORENA</v>
      </c>
      <c r="S1506" t="str">
        <f t="shared" si="283"/>
        <v>MUJER</v>
      </c>
      <c r="T1506" t="str">
        <f t="shared" si="284"/>
        <v>33</v>
      </c>
      <c r="U1506" t="str">
        <f t="shared" si="285"/>
        <v>3731032074</v>
      </c>
      <c r="V1506" t="str">
        <f t="shared" si="286"/>
        <v>PORFIRIO DÍAZ </v>
      </c>
      <c r="W1506" t="str">
        <f t="shared" si="287"/>
        <v>23</v>
      </c>
      <c r="X1506" t="str">
        <f t="shared" si="288"/>
        <v>LA LAJA</v>
      </c>
      <c r="Y1506" t="str">
        <f t="shared" si="289"/>
        <v>LA LAJA</v>
      </c>
      <c r="Z1506" t="str">
        <f t="shared" si="290"/>
        <v>5</v>
      </c>
      <c r="AA1506" t="str">
        <f t="shared" si="291"/>
        <v>ENFERMO(A) CRONICO(A)</v>
      </c>
    </row>
    <row r="1507" spans="2:27" x14ac:dyDescent="0.25">
      <c r="B1507" t="s">
        <v>157</v>
      </c>
      <c r="C1507" t="s">
        <v>1432</v>
      </c>
      <c r="D1507" t="s">
        <v>5341</v>
      </c>
      <c r="E1507" t="s">
        <v>27</v>
      </c>
      <c r="F1507" s="101">
        <v>48</v>
      </c>
      <c r="G1507" s="101">
        <v>3321461506</v>
      </c>
      <c r="H1507" t="s">
        <v>1540</v>
      </c>
      <c r="I1507" s="101">
        <v>90</v>
      </c>
      <c r="J1507" t="s">
        <v>3886</v>
      </c>
      <c r="K1507" t="s">
        <v>2616</v>
      </c>
      <c r="L1507" s="101">
        <v>5</v>
      </c>
      <c r="M1507" t="s">
        <v>101</v>
      </c>
      <c r="P1507" t="str">
        <f t="shared" si="280"/>
        <v>PEREZ</v>
      </c>
      <c r="Q1507" t="str">
        <f t="shared" si="281"/>
        <v>DURAN</v>
      </c>
      <c r="R1507" t="str">
        <f t="shared" si="282"/>
        <v>ROSISI</v>
      </c>
      <c r="S1507" t="str">
        <f t="shared" si="283"/>
        <v>MUJER</v>
      </c>
      <c r="T1507" t="str">
        <f t="shared" si="284"/>
        <v>48</v>
      </c>
      <c r="U1507" t="str">
        <f t="shared" si="285"/>
        <v>3321461506</v>
      </c>
      <c r="V1507" t="str">
        <f t="shared" si="286"/>
        <v>PEDRO MORENO</v>
      </c>
      <c r="W1507" t="str">
        <f t="shared" si="287"/>
        <v>90</v>
      </c>
      <c r="X1507" t="str">
        <f t="shared" si="288"/>
        <v>LA LAJA</v>
      </c>
      <c r="Y1507" t="str">
        <f t="shared" si="289"/>
        <v>LA LAJA</v>
      </c>
      <c r="Z1507" t="str">
        <f t="shared" si="290"/>
        <v>5</v>
      </c>
      <c r="AA1507" t="str">
        <f t="shared" si="291"/>
        <v>ENFERMO(A) CRONICO(A)</v>
      </c>
    </row>
    <row r="1508" spans="2:27" x14ac:dyDescent="0.25">
      <c r="B1508" s="100" t="s">
        <v>5342</v>
      </c>
      <c r="C1508" s="100" t="s">
        <v>400</v>
      </c>
      <c r="D1508" t="s">
        <v>828</v>
      </c>
      <c r="E1508" t="s">
        <v>349</v>
      </c>
      <c r="F1508" s="100"/>
      <c r="G1508" s="100">
        <v>3310169289</v>
      </c>
      <c r="H1508" t="s">
        <v>5343</v>
      </c>
      <c r="I1508" s="100">
        <v>105</v>
      </c>
      <c r="J1508" t="s">
        <v>3886</v>
      </c>
      <c r="K1508" t="s">
        <v>2616</v>
      </c>
      <c r="L1508" s="100"/>
      <c r="M1508" t="s">
        <v>5344</v>
      </c>
      <c r="P1508" t="str">
        <f t="shared" si="280"/>
        <v>PUGA </v>
      </c>
      <c r="Q1508" t="str">
        <f t="shared" si="281"/>
        <v>RAMIREZ</v>
      </c>
      <c r="R1508" t="str">
        <f t="shared" si="282"/>
        <v>GUADALUPE</v>
      </c>
      <c r="S1508" t="str">
        <f t="shared" si="283"/>
        <v>MUJER</v>
      </c>
      <c r="T1508" t="str">
        <f t="shared" si="284"/>
        <v/>
      </c>
      <c r="U1508" t="str">
        <f t="shared" si="285"/>
        <v>3310169289</v>
      </c>
      <c r="V1508" t="str">
        <f t="shared" si="286"/>
        <v>AV. LOS MAESTROS</v>
      </c>
      <c r="W1508" t="str">
        <f t="shared" si="287"/>
        <v>105</v>
      </c>
      <c r="X1508" t="str">
        <f t="shared" si="288"/>
        <v>LA LAJA</v>
      </c>
      <c r="Y1508" t="str">
        <f t="shared" si="289"/>
        <v>LA LAJA</v>
      </c>
      <c r="Z1508" t="str">
        <f t="shared" si="290"/>
        <v/>
      </c>
      <c r="AA1508" t="str">
        <f t="shared" si="291"/>
        <v>TERCERA EDAD</v>
      </c>
    </row>
    <row r="1509" spans="2:27" x14ac:dyDescent="0.25">
      <c r="B1509" t="s">
        <v>3421</v>
      </c>
      <c r="C1509" t="s">
        <v>2201</v>
      </c>
      <c r="D1509" t="s">
        <v>2353</v>
      </c>
      <c r="E1509" t="s">
        <v>267</v>
      </c>
      <c r="F1509" s="101">
        <v>44</v>
      </c>
      <c r="G1509" s="101">
        <v>3321304105</v>
      </c>
      <c r="H1509" t="s">
        <v>509</v>
      </c>
      <c r="I1509" s="101">
        <v>130</v>
      </c>
      <c r="J1509" t="s">
        <v>2616</v>
      </c>
      <c r="K1509" t="s">
        <v>2616</v>
      </c>
      <c r="M1509" t="s">
        <v>2179</v>
      </c>
      <c r="P1509" t="str">
        <f t="shared" si="280"/>
        <v>RUIZ </v>
      </c>
      <c r="Q1509" t="str">
        <f t="shared" si="281"/>
        <v>LOZANO</v>
      </c>
      <c r="R1509" t="str">
        <f t="shared" si="282"/>
        <v>JOSE MANUEL</v>
      </c>
      <c r="S1509" t="str">
        <f t="shared" si="283"/>
        <v>HOMBRE</v>
      </c>
      <c r="T1509" t="str">
        <f t="shared" si="284"/>
        <v>44</v>
      </c>
      <c r="U1509" t="str">
        <f t="shared" si="285"/>
        <v>3321304105</v>
      </c>
      <c r="V1509" t="str">
        <f t="shared" si="286"/>
        <v>HIDALGO</v>
      </c>
      <c r="W1509" t="str">
        <f t="shared" si="287"/>
        <v>130</v>
      </c>
      <c r="X1509" t="str">
        <f t="shared" si="288"/>
        <v>LA LAJA</v>
      </c>
      <c r="Y1509" t="str">
        <f t="shared" si="289"/>
        <v>LA LAJA</v>
      </c>
      <c r="Z1509" t="str">
        <f t="shared" si="290"/>
        <v/>
      </c>
      <c r="AA1509" t="str">
        <f t="shared" si="291"/>
        <v>DISCAPACIDAD</v>
      </c>
    </row>
    <row r="1510" spans="2:27" x14ac:dyDescent="0.25">
      <c r="B1510" t="s">
        <v>361</v>
      </c>
      <c r="C1510" t="s">
        <v>608</v>
      </c>
      <c r="D1510" t="s">
        <v>256</v>
      </c>
      <c r="E1510" t="s">
        <v>349</v>
      </c>
      <c r="F1510" s="101">
        <v>36</v>
      </c>
      <c r="G1510" s="101">
        <v>3317702081</v>
      </c>
      <c r="H1510" t="s">
        <v>5345</v>
      </c>
      <c r="I1510" s="101">
        <v>63</v>
      </c>
      <c r="J1510" t="s">
        <v>3886</v>
      </c>
      <c r="K1510" t="s">
        <v>2616</v>
      </c>
      <c r="L1510" s="101">
        <v>4</v>
      </c>
      <c r="M1510" t="s">
        <v>29</v>
      </c>
      <c r="P1510" t="str">
        <f t="shared" si="280"/>
        <v>TORRES</v>
      </c>
      <c r="Q1510" t="str">
        <f t="shared" si="281"/>
        <v>GARCÍA</v>
      </c>
      <c r="R1510" t="str">
        <f t="shared" si="282"/>
        <v>ROSA</v>
      </c>
      <c r="S1510" t="str">
        <f t="shared" si="283"/>
        <v>MUJER</v>
      </c>
      <c r="T1510" t="str">
        <f t="shared" si="284"/>
        <v>36</v>
      </c>
      <c r="U1510" t="str">
        <f t="shared" si="285"/>
        <v>3317702081</v>
      </c>
      <c r="V1510" t="str">
        <f t="shared" si="286"/>
        <v>ALLENDE </v>
      </c>
      <c r="W1510" t="str">
        <f t="shared" si="287"/>
        <v>63</v>
      </c>
      <c r="X1510" t="str">
        <f t="shared" si="288"/>
        <v>LA LAJA</v>
      </c>
      <c r="Y1510" t="str">
        <f t="shared" si="289"/>
        <v>LA LAJA</v>
      </c>
      <c r="Z1510" t="str">
        <f t="shared" si="290"/>
        <v>4</v>
      </c>
      <c r="AA1510" t="str">
        <f t="shared" si="291"/>
        <v>MADRE SOLTERA</v>
      </c>
    </row>
    <row r="1511" spans="2:27" x14ac:dyDescent="0.25">
      <c r="B1511" s="100" t="s">
        <v>4179</v>
      </c>
      <c r="C1511" s="100" t="s">
        <v>5346</v>
      </c>
      <c r="D1511" t="s">
        <v>5347</v>
      </c>
      <c r="E1511" t="s">
        <v>349</v>
      </c>
      <c r="F1511" s="100"/>
      <c r="G1511" s="100">
        <v>3313641262</v>
      </c>
      <c r="H1511" t="s">
        <v>5348</v>
      </c>
      <c r="I1511" s="100" t="s">
        <v>1941</v>
      </c>
      <c r="J1511" t="s">
        <v>3886</v>
      </c>
      <c r="K1511" t="s">
        <v>2616</v>
      </c>
      <c r="L1511" s="100">
        <v>5</v>
      </c>
      <c r="P1511" t="str">
        <f t="shared" si="280"/>
        <v>VELAZQUEZ </v>
      </c>
      <c r="Q1511" t="str">
        <f t="shared" si="281"/>
        <v>FERNANDEZ </v>
      </c>
      <c r="R1511" t="str">
        <f t="shared" si="282"/>
        <v>ROSITA </v>
      </c>
      <c r="S1511" t="str">
        <f t="shared" si="283"/>
        <v>MUJER</v>
      </c>
      <c r="T1511" t="str">
        <f t="shared" si="284"/>
        <v/>
      </c>
      <c r="U1511" t="str">
        <f t="shared" si="285"/>
        <v>3313641262</v>
      </c>
      <c r="V1511" t="str">
        <f t="shared" si="286"/>
        <v>HIDALGO</v>
      </c>
      <c r="W1511" t="str">
        <f t="shared" si="287"/>
        <v>33-A</v>
      </c>
      <c r="X1511" t="str">
        <f t="shared" si="288"/>
        <v>LA LAJA</v>
      </c>
      <c r="Y1511" t="str">
        <f t="shared" si="289"/>
        <v>LA LAJA</v>
      </c>
      <c r="Z1511" t="str">
        <f t="shared" si="290"/>
        <v>5</v>
      </c>
      <c r="AA1511" t="str">
        <f t="shared" si="291"/>
        <v/>
      </c>
    </row>
    <row r="1512" spans="2:27" x14ac:dyDescent="0.25">
      <c r="B1512" s="100" t="s">
        <v>2527</v>
      </c>
      <c r="C1512" s="100" t="s">
        <v>1548</v>
      </c>
      <c r="D1512" t="s">
        <v>4542</v>
      </c>
      <c r="E1512" t="s">
        <v>48</v>
      </c>
      <c r="F1512">
        <v>67</v>
      </c>
      <c r="G1512">
        <v>37351207</v>
      </c>
      <c r="H1512" t="s">
        <v>5349</v>
      </c>
      <c r="I1512" s="102">
        <v>138</v>
      </c>
      <c r="J1512" t="s">
        <v>3886</v>
      </c>
      <c r="K1512" t="s">
        <v>2616</v>
      </c>
      <c r="L1512" s="102">
        <v>2</v>
      </c>
      <c r="M1512" t="s">
        <v>1888</v>
      </c>
      <c r="P1512" t="str">
        <f t="shared" si="280"/>
        <v>YAÑEZ</v>
      </c>
      <c r="Q1512" t="str">
        <f t="shared" si="281"/>
        <v>DURAN</v>
      </c>
      <c r="R1512" t="str">
        <f t="shared" si="282"/>
        <v>MIGUEL</v>
      </c>
      <c r="S1512" t="str">
        <f t="shared" si="283"/>
        <v>HOMBRE</v>
      </c>
      <c r="T1512" t="str">
        <f t="shared" si="284"/>
        <v>67</v>
      </c>
      <c r="U1512" t="str">
        <f t="shared" si="285"/>
        <v>37351207</v>
      </c>
      <c r="V1512" t="str">
        <f t="shared" si="286"/>
        <v>GILLERMO PRIETO</v>
      </c>
      <c r="W1512" t="str">
        <f t="shared" si="287"/>
        <v>138</v>
      </c>
      <c r="X1512" t="str">
        <f t="shared" si="288"/>
        <v>LA LAJA</v>
      </c>
      <c r="Y1512" t="str">
        <f t="shared" si="289"/>
        <v>LA LAJA</v>
      </c>
      <c r="Z1512" t="str">
        <f t="shared" si="290"/>
        <v>2</v>
      </c>
      <c r="AA1512" t="str">
        <f t="shared" si="291"/>
        <v>ADULTO MAYOR</v>
      </c>
    </row>
    <row r="1513" spans="2:27" x14ac:dyDescent="0.25">
      <c r="B1513" s="100" t="s">
        <v>5350</v>
      </c>
      <c r="C1513" s="100" t="s">
        <v>127</v>
      </c>
      <c r="D1513" t="s">
        <v>5351</v>
      </c>
      <c r="E1513" t="s">
        <v>349</v>
      </c>
      <c r="F1513" s="100"/>
      <c r="G1513" s="100">
        <v>3322470239</v>
      </c>
      <c r="H1513" t="s">
        <v>5352</v>
      </c>
      <c r="I1513" s="100" t="s">
        <v>1971</v>
      </c>
      <c r="J1513" t="s">
        <v>3886</v>
      </c>
      <c r="K1513" t="s">
        <v>2616</v>
      </c>
      <c r="L1513" s="100"/>
      <c r="P1513" t="str">
        <f t="shared" si="280"/>
        <v>ZAPATA </v>
      </c>
      <c r="Q1513" t="str">
        <f t="shared" si="281"/>
        <v>RODRIGUEZ</v>
      </c>
      <c r="R1513" t="str">
        <f t="shared" si="282"/>
        <v>MARIA CRUZ</v>
      </c>
      <c r="S1513" t="str">
        <f t="shared" si="283"/>
        <v>MUJER</v>
      </c>
      <c r="T1513" t="str">
        <f t="shared" si="284"/>
        <v/>
      </c>
      <c r="U1513" t="str">
        <f t="shared" si="285"/>
        <v>3322470239</v>
      </c>
      <c r="V1513" t="str">
        <f t="shared" si="286"/>
        <v>PROL. AGUSTIN YAÑEZ</v>
      </c>
      <c r="W1513" t="str">
        <f t="shared" si="287"/>
        <v>13-A</v>
      </c>
      <c r="X1513" t="str">
        <f t="shared" si="288"/>
        <v>LA LAJA</v>
      </c>
      <c r="Y1513" t="str">
        <f t="shared" si="289"/>
        <v>LA LAJA</v>
      </c>
      <c r="Z1513" t="str">
        <f t="shared" si="290"/>
        <v/>
      </c>
      <c r="AA1513" t="str">
        <f t="shared" si="291"/>
        <v/>
      </c>
    </row>
    <row r="1514" spans="2:27" x14ac:dyDescent="0.25">
      <c r="B1514" t="s">
        <v>5219</v>
      </c>
      <c r="C1514" t="s">
        <v>3291</v>
      </c>
      <c r="D1514" t="s">
        <v>5353</v>
      </c>
      <c r="E1514" t="s">
        <v>349</v>
      </c>
      <c r="G1514">
        <v>3325902733</v>
      </c>
      <c r="H1514" t="s">
        <v>5354</v>
      </c>
      <c r="I1514">
        <v>107</v>
      </c>
      <c r="J1514" t="s">
        <v>3886</v>
      </c>
      <c r="K1514" t="s">
        <v>2616</v>
      </c>
      <c r="M1514" t="s">
        <v>5355</v>
      </c>
      <c r="P1514" t="str">
        <f t="shared" si="280"/>
        <v>CONTRERAS </v>
      </c>
      <c r="Q1514" t="str">
        <f t="shared" si="281"/>
        <v>GUTIERREZ </v>
      </c>
      <c r="R1514" t="str">
        <f t="shared" si="282"/>
        <v>PAULINA</v>
      </c>
      <c r="S1514" t="str">
        <f t="shared" si="283"/>
        <v>MUJER</v>
      </c>
      <c r="T1514" t="str">
        <f t="shared" si="284"/>
        <v/>
      </c>
      <c r="U1514" t="str">
        <f t="shared" si="285"/>
        <v>3325902733</v>
      </c>
      <c r="V1514" t="str">
        <f t="shared" si="286"/>
        <v>HIDALGO </v>
      </c>
      <c r="W1514" t="str">
        <f t="shared" si="287"/>
        <v>107</v>
      </c>
      <c r="X1514" t="str">
        <f t="shared" si="288"/>
        <v>LA LAJA</v>
      </c>
      <c r="Y1514" t="str">
        <f t="shared" si="289"/>
        <v>LA LAJA</v>
      </c>
      <c r="Z1514" t="str">
        <f t="shared" si="290"/>
        <v/>
      </c>
      <c r="AA1514" t="str">
        <f t="shared" si="291"/>
        <v>DESEMPEADA</v>
      </c>
    </row>
    <row r="1515" spans="2:27" x14ac:dyDescent="0.25">
      <c r="B1515" t="s">
        <v>5356</v>
      </c>
      <c r="C1515" t="s">
        <v>485</v>
      </c>
      <c r="D1515" t="s">
        <v>692</v>
      </c>
      <c r="E1515" t="s">
        <v>349</v>
      </c>
      <c r="H1515" t="s">
        <v>529</v>
      </c>
      <c r="I1515">
        <v>36</v>
      </c>
      <c r="J1515" t="s">
        <v>3886</v>
      </c>
      <c r="K1515" t="s">
        <v>2616</v>
      </c>
      <c r="P1515" t="str">
        <f t="shared" si="280"/>
        <v>MELENDEZ</v>
      </c>
      <c r="Q1515" t="str">
        <f t="shared" si="281"/>
        <v>MUÑOZ</v>
      </c>
      <c r="R1515" t="str">
        <f t="shared" si="282"/>
        <v>ROSA</v>
      </c>
      <c r="S1515" t="str">
        <f t="shared" si="283"/>
        <v>MUJER</v>
      </c>
      <c r="T1515" t="str">
        <f t="shared" si="284"/>
        <v/>
      </c>
      <c r="U1515" t="str">
        <f t="shared" si="285"/>
        <v/>
      </c>
      <c r="V1515" t="str">
        <f t="shared" si="286"/>
        <v>HIDALGO</v>
      </c>
      <c r="W1515" t="str">
        <f t="shared" si="287"/>
        <v>36</v>
      </c>
      <c r="X1515" t="str">
        <f t="shared" si="288"/>
        <v>LA LAJA</v>
      </c>
      <c r="Y1515" t="str">
        <f t="shared" si="289"/>
        <v>LA LAJA</v>
      </c>
      <c r="Z1515" t="str">
        <f t="shared" si="290"/>
        <v/>
      </c>
      <c r="AA1515" t="str">
        <f t="shared" si="291"/>
        <v/>
      </c>
    </row>
    <row r="1516" spans="2:27" x14ac:dyDescent="0.25">
      <c r="B1516" t="s">
        <v>3404</v>
      </c>
      <c r="C1516" t="s">
        <v>5357</v>
      </c>
      <c r="D1516" t="s">
        <v>5358</v>
      </c>
      <c r="E1516" t="s">
        <v>349</v>
      </c>
      <c r="G1516">
        <v>3330060888</v>
      </c>
      <c r="H1516" t="s">
        <v>5359</v>
      </c>
      <c r="I1516">
        <v>66</v>
      </c>
      <c r="J1516" t="s">
        <v>3886</v>
      </c>
      <c r="K1516" t="s">
        <v>2616</v>
      </c>
      <c r="P1516" t="str">
        <f t="shared" si="280"/>
        <v>VALENCIA </v>
      </c>
      <c r="Q1516" t="str">
        <f t="shared" si="281"/>
        <v>MEDRANO </v>
      </c>
      <c r="R1516" t="str">
        <f t="shared" si="282"/>
        <v>NEFTALY ISABEL</v>
      </c>
      <c r="S1516" t="str">
        <f t="shared" si="283"/>
        <v>MUJER</v>
      </c>
      <c r="T1516" t="str">
        <f t="shared" si="284"/>
        <v/>
      </c>
      <c r="U1516" t="str">
        <f t="shared" si="285"/>
        <v>3330060888</v>
      </c>
      <c r="V1516" t="str">
        <f t="shared" si="286"/>
        <v>CARR. A LOS ALTOS </v>
      </c>
      <c r="W1516" t="str">
        <f t="shared" si="287"/>
        <v>66</v>
      </c>
      <c r="X1516" t="str">
        <f t="shared" si="288"/>
        <v>LA LAJA</v>
      </c>
      <c r="Y1516" t="str">
        <f t="shared" si="289"/>
        <v>LA LAJA</v>
      </c>
      <c r="Z1516" t="str">
        <f t="shared" si="290"/>
        <v/>
      </c>
      <c r="AA1516" t="str">
        <f t="shared" si="291"/>
        <v/>
      </c>
    </row>
    <row r="1517" spans="2:27" x14ac:dyDescent="0.25">
      <c r="B1517" s="100" t="s">
        <v>5360</v>
      </c>
      <c r="C1517" s="100" t="s">
        <v>5361</v>
      </c>
      <c r="D1517" t="s">
        <v>1506</v>
      </c>
      <c r="E1517" t="s">
        <v>349</v>
      </c>
      <c r="F1517" s="100"/>
      <c r="G1517" s="100">
        <v>3325720262</v>
      </c>
      <c r="H1517" t="s">
        <v>5362</v>
      </c>
      <c r="I1517" s="100" t="s">
        <v>322</v>
      </c>
      <c r="J1517" t="s">
        <v>5363</v>
      </c>
      <c r="K1517" t="s">
        <v>2616</v>
      </c>
      <c r="L1517" s="100"/>
      <c r="M1517" t="s">
        <v>5311</v>
      </c>
      <c r="P1517" t="str">
        <f t="shared" si="280"/>
        <v>ARTEAGA </v>
      </c>
      <c r="Q1517" t="str">
        <f t="shared" si="281"/>
        <v>BLANCO</v>
      </c>
      <c r="R1517" t="str">
        <f t="shared" si="282"/>
        <v>ALICIA</v>
      </c>
      <c r="S1517" t="str">
        <f t="shared" si="283"/>
        <v>MUJER</v>
      </c>
      <c r="T1517" t="str">
        <f t="shared" si="284"/>
        <v/>
      </c>
      <c r="U1517" t="str">
        <f t="shared" si="285"/>
        <v>3325720262</v>
      </c>
      <c r="V1517" t="str">
        <f t="shared" si="286"/>
        <v>CARR. A LOS ALTOS (ENFRENTE DEL BORREGO)</v>
      </c>
      <c r="W1517" t="str">
        <f t="shared" si="287"/>
        <v>S/N</v>
      </c>
      <c r="X1517" t="str">
        <f t="shared" si="288"/>
        <v>LA LAJA </v>
      </c>
      <c r="Y1517" t="str">
        <f t="shared" si="289"/>
        <v>LA LAJA</v>
      </c>
      <c r="Z1517" t="str">
        <f t="shared" si="290"/>
        <v/>
      </c>
      <c r="AA1517" t="str">
        <f t="shared" si="291"/>
        <v>TERCERA EDAD</v>
      </c>
    </row>
    <row r="1518" spans="2:27" x14ac:dyDescent="0.25">
      <c r="B1518" s="100" t="s">
        <v>4290</v>
      </c>
      <c r="C1518" s="100" t="s">
        <v>4894</v>
      </c>
      <c r="D1518" t="s">
        <v>5364</v>
      </c>
      <c r="E1518" t="s">
        <v>27</v>
      </c>
      <c r="F1518" s="100"/>
      <c r="G1518" s="100"/>
      <c r="H1518" t="s">
        <v>5365</v>
      </c>
      <c r="I1518" s="100">
        <v>39</v>
      </c>
      <c r="J1518" t="s">
        <v>5363</v>
      </c>
      <c r="K1518" t="s">
        <v>2616</v>
      </c>
      <c r="L1518" s="100"/>
      <c r="P1518" t="str">
        <f t="shared" si="280"/>
        <v>CASTAÑEDA </v>
      </c>
      <c r="Q1518" t="str">
        <f t="shared" si="281"/>
        <v>DE LA MORA</v>
      </c>
      <c r="R1518" t="str">
        <f t="shared" si="282"/>
        <v>SOCORRO </v>
      </c>
      <c r="S1518" t="str">
        <f t="shared" si="283"/>
        <v>MUJER</v>
      </c>
      <c r="T1518" t="str">
        <f t="shared" si="284"/>
        <v/>
      </c>
      <c r="U1518" t="str">
        <f t="shared" si="285"/>
        <v/>
      </c>
      <c r="V1518" t="str">
        <f t="shared" si="286"/>
        <v>PRIV. OLIMPIADA</v>
      </c>
      <c r="W1518" t="str">
        <f t="shared" si="287"/>
        <v>39</v>
      </c>
      <c r="X1518" t="str">
        <f t="shared" si="288"/>
        <v>LA LAJA </v>
      </c>
      <c r="Y1518" t="str">
        <f t="shared" si="289"/>
        <v>LA LAJA</v>
      </c>
      <c r="Z1518" t="str">
        <f t="shared" si="290"/>
        <v/>
      </c>
      <c r="AA1518" t="str">
        <f t="shared" si="291"/>
        <v/>
      </c>
    </row>
    <row r="1519" spans="2:27" x14ac:dyDescent="0.25">
      <c r="B1519" s="100" t="s">
        <v>2528</v>
      </c>
      <c r="C1519" s="100" t="s">
        <v>5366</v>
      </c>
      <c r="D1519" t="s">
        <v>513</v>
      </c>
      <c r="E1519" t="s">
        <v>349</v>
      </c>
      <c r="F1519" s="100"/>
      <c r="G1519" s="100">
        <v>3328011739</v>
      </c>
      <c r="H1519" t="s">
        <v>5332</v>
      </c>
      <c r="I1519" s="100">
        <v>143</v>
      </c>
      <c r="J1519" t="s">
        <v>5367</v>
      </c>
      <c r="K1519" t="s">
        <v>2616</v>
      </c>
      <c r="L1519" s="100">
        <v>5</v>
      </c>
      <c r="P1519" t="str">
        <f t="shared" si="280"/>
        <v>MADRIGAL</v>
      </c>
      <c r="Q1519" t="str">
        <f t="shared" si="281"/>
        <v>CAMPOS </v>
      </c>
      <c r="R1519" t="str">
        <f t="shared" si="282"/>
        <v>MARIA ISABEL</v>
      </c>
      <c r="S1519" t="str">
        <f t="shared" si="283"/>
        <v>MUJER</v>
      </c>
      <c r="T1519" t="str">
        <f t="shared" si="284"/>
        <v/>
      </c>
      <c r="U1519" t="str">
        <f t="shared" si="285"/>
        <v>3328011739</v>
      </c>
      <c r="V1519" t="str">
        <f t="shared" si="286"/>
        <v>GUILLERMO PRIETO </v>
      </c>
      <c r="W1519" t="str">
        <f t="shared" si="287"/>
        <v>143</v>
      </c>
      <c r="X1519" t="str">
        <f t="shared" si="288"/>
        <v>LA LAJA </v>
      </c>
      <c r="Y1519" t="str">
        <f t="shared" si="289"/>
        <v>LA LAJA</v>
      </c>
      <c r="Z1519" t="str">
        <f t="shared" si="290"/>
        <v>5</v>
      </c>
      <c r="AA1519" t="str">
        <f t="shared" si="291"/>
        <v/>
      </c>
    </row>
    <row r="1520" spans="2:27" x14ac:dyDescent="0.25">
      <c r="B1520" s="100" t="s">
        <v>230</v>
      </c>
      <c r="C1520" s="100" t="s">
        <v>230</v>
      </c>
      <c r="D1520" t="s">
        <v>5368</v>
      </c>
      <c r="E1520" t="s">
        <v>349</v>
      </c>
      <c r="F1520" s="100"/>
      <c r="G1520" s="100">
        <v>3467002331</v>
      </c>
      <c r="H1520" t="s">
        <v>5329</v>
      </c>
      <c r="I1520" s="100">
        <v>123</v>
      </c>
      <c r="J1520" t="s">
        <v>5363</v>
      </c>
      <c r="K1520" t="s">
        <v>2616</v>
      </c>
      <c r="L1520" s="100"/>
      <c r="P1520" t="str">
        <f t="shared" si="280"/>
        <v>RAMIREZ</v>
      </c>
      <c r="Q1520" t="str">
        <f t="shared" si="281"/>
        <v>RAMIREZ</v>
      </c>
      <c r="R1520" t="str">
        <f t="shared" si="282"/>
        <v>ANGELITA</v>
      </c>
      <c r="S1520" t="str">
        <f t="shared" si="283"/>
        <v>MUJER</v>
      </c>
      <c r="T1520" t="str">
        <f t="shared" si="284"/>
        <v/>
      </c>
      <c r="U1520" t="str">
        <f t="shared" si="285"/>
        <v>3467002331</v>
      </c>
      <c r="V1520" t="str">
        <f t="shared" si="286"/>
        <v>GUADALUPE VICTORIA</v>
      </c>
      <c r="W1520" t="str">
        <f t="shared" si="287"/>
        <v>123</v>
      </c>
      <c r="X1520" t="str">
        <f t="shared" si="288"/>
        <v>LA LAJA </v>
      </c>
      <c r="Y1520" t="str">
        <f t="shared" si="289"/>
        <v>LA LAJA</v>
      </c>
      <c r="Z1520" t="str">
        <f t="shared" si="290"/>
        <v/>
      </c>
      <c r="AA1520" t="str">
        <f t="shared" si="291"/>
        <v/>
      </c>
    </row>
    <row r="1521" spans="2:27" x14ac:dyDescent="0.25">
      <c r="B1521" s="100" t="s">
        <v>5369</v>
      </c>
      <c r="C1521" s="100" t="s">
        <v>400</v>
      </c>
      <c r="D1521" s="100" t="s">
        <v>5370</v>
      </c>
      <c r="E1521" t="s">
        <v>349</v>
      </c>
      <c r="F1521" s="100">
        <v>20</v>
      </c>
      <c r="G1521" s="100">
        <v>3329600613</v>
      </c>
      <c r="H1521" t="s">
        <v>5371</v>
      </c>
      <c r="I1521" s="100">
        <v>118</v>
      </c>
      <c r="J1521" s="100" t="s">
        <v>5320</v>
      </c>
      <c r="K1521" t="s">
        <v>2616</v>
      </c>
      <c r="L1521" s="100"/>
      <c r="M1521" s="100"/>
      <c r="P1521" t="str">
        <f t="shared" si="280"/>
        <v>PLASCENCIA </v>
      </c>
      <c r="Q1521" t="str">
        <f t="shared" si="281"/>
        <v>RAMIREZ</v>
      </c>
      <c r="R1521" t="str">
        <f t="shared" si="282"/>
        <v>VIRIDIANA JANETH</v>
      </c>
      <c r="S1521" t="str">
        <f t="shared" si="283"/>
        <v>MUJER</v>
      </c>
      <c r="T1521" t="str">
        <f t="shared" si="284"/>
        <v>20</v>
      </c>
      <c r="U1521" t="str">
        <f t="shared" si="285"/>
        <v>3329600613</v>
      </c>
      <c r="V1521" t="str">
        <f t="shared" si="286"/>
        <v>CARR A LOS ALTOS</v>
      </c>
      <c r="W1521" t="str">
        <f t="shared" si="287"/>
        <v>118</v>
      </c>
      <c r="X1521" t="str">
        <f t="shared" si="288"/>
        <v>LA LAJA CENTRO</v>
      </c>
      <c r="Y1521" t="str">
        <f t="shared" si="289"/>
        <v>LA LAJA</v>
      </c>
      <c r="Z1521" t="str">
        <f t="shared" si="290"/>
        <v/>
      </c>
      <c r="AA1521" t="str">
        <f t="shared" si="291"/>
        <v/>
      </c>
    </row>
    <row r="1522" spans="2:27" x14ac:dyDescent="0.25">
      <c r="B1522" s="100" t="s">
        <v>3618</v>
      </c>
      <c r="C1522" s="100" t="s">
        <v>400</v>
      </c>
      <c r="D1522" s="100" t="s">
        <v>2049</v>
      </c>
      <c r="E1522" t="s">
        <v>349</v>
      </c>
      <c r="F1522" s="100">
        <v>62</v>
      </c>
      <c r="G1522" s="100">
        <v>3310169282</v>
      </c>
      <c r="H1522" s="100" t="s">
        <v>5372</v>
      </c>
      <c r="I1522" s="100">
        <v>43</v>
      </c>
      <c r="J1522" t="s">
        <v>5373</v>
      </c>
      <c r="K1522" t="s">
        <v>2616</v>
      </c>
      <c r="L1522" s="100"/>
      <c r="M1522" s="100" t="s">
        <v>1888</v>
      </c>
      <c r="P1522" t="str">
        <f t="shared" si="280"/>
        <v>PUGA</v>
      </c>
      <c r="Q1522" t="str">
        <f t="shared" si="281"/>
        <v>RAMIREZ</v>
      </c>
      <c r="R1522" t="str">
        <f t="shared" si="282"/>
        <v>MARIA CONCEPCION</v>
      </c>
      <c r="S1522" t="str">
        <f t="shared" si="283"/>
        <v>MUJER</v>
      </c>
      <c r="T1522" t="str">
        <f t="shared" si="284"/>
        <v>62</v>
      </c>
      <c r="U1522" t="str">
        <f t="shared" si="285"/>
        <v>3310169282</v>
      </c>
      <c r="V1522" t="str">
        <f t="shared" si="286"/>
        <v>PRIV. HIDALGO</v>
      </c>
      <c r="W1522" t="str">
        <f t="shared" si="287"/>
        <v>43</v>
      </c>
      <c r="X1522" t="str">
        <f t="shared" si="288"/>
        <v>LA LOMA</v>
      </c>
      <c r="Y1522" t="str">
        <f t="shared" si="289"/>
        <v>LA LAJA</v>
      </c>
      <c r="Z1522" t="str">
        <f t="shared" si="290"/>
        <v/>
      </c>
      <c r="AA1522" t="str">
        <f t="shared" si="291"/>
        <v>ADULTO MAYOR</v>
      </c>
    </row>
    <row r="1523" spans="2:27" x14ac:dyDescent="0.25">
      <c r="B1523" s="100" t="s">
        <v>214</v>
      </c>
      <c r="C1523" s="100" t="s">
        <v>3564</v>
      </c>
      <c r="D1523" s="100" t="s">
        <v>822</v>
      </c>
      <c r="E1523" s="100" t="s">
        <v>33</v>
      </c>
      <c r="F1523" s="100">
        <v>24</v>
      </c>
      <c r="G1523" s="100" t="s">
        <v>5374</v>
      </c>
      <c r="H1523" s="100" t="s">
        <v>5375</v>
      </c>
      <c r="I1523" s="100" t="s">
        <v>322</v>
      </c>
      <c r="J1523" t="s">
        <v>5373</v>
      </c>
      <c r="K1523" t="s">
        <v>2616</v>
      </c>
      <c r="L1523" s="100">
        <v>5</v>
      </c>
      <c r="M1523" s="100"/>
      <c r="P1523" t="str">
        <f t="shared" si="280"/>
        <v>ALVAREZ</v>
      </c>
      <c r="Q1523" t="str">
        <f t="shared" si="281"/>
        <v>CHAVEZ </v>
      </c>
      <c r="R1523" t="str">
        <f t="shared" si="282"/>
        <v>SILVIA</v>
      </c>
      <c r="S1523" t="str">
        <f t="shared" si="283"/>
        <v>MUJER</v>
      </c>
      <c r="T1523" t="str">
        <f t="shared" si="284"/>
        <v>24</v>
      </c>
      <c r="U1523" t="str">
        <f t="shared" si="285"/>
        <v>3315698681-3313100071</v>
      </c>
      <c r="V1523" t="str">
        <f t="shared" si="286"/>
        <v>CAMINO AL COBAEJ</v>
      </c>
      <c r="W1523" t="str">
        <f t="shared" si="287"/>
        <v>S/N</v>
      </c>
      <c r="X1523" t="str">
        <f t="shared" si="288"/>
        <v>LA LOMA</v>
      </c>
      <c r="Y1523" t="str">
        <f t="shared" si="289"/>
        <v>LA LAJA</v>
      </c>
      <c r="Z1523" t="str">
        <f t="shared" si="290"/>
        <v>5</v>
      </c>
      <c r="AA1523" t="str">
        <f t="shared" si="291"/>
        <v/>
      </c>
    </row>
    <row r="1524" spans="2:27" x14ac:dyDescent="0.25">
      <c r="B1524" t="s">
        <v>4028</v>
      </c>
      <c r="C1524" t="s">
        <v>54</v>
      </c>
      <c r="D1524" t="s">
        <v>5376</v>
      </c>
      <c r="E1524" t="s">
        <v>27</v>
      </c>
      <c r="F1524" s="101">
        <v>40</v>
      </c>
      <c r="G1524" s="101">
        <v>3320267693</v>
      </c>
      <c r="H1524" t="s">
        <v>509</v>
      </c>
      <c r="I1524" s="101" t="s">
        <v>5377</v>
      </c>
      <c r="J1524" t="s">
        <v>5373</v>
      </c>
      <c r="K1524" t="s">
        <v>2616</v>
      </c>
      <c r="L1524" s="101">
        <v>4</v>
      </c>
      <c r="M1524" t="s">
        <v>29</v>
      </c>
      <c r="P1524" t="str">
        <f t="shared" si="280"/>
        <v>AREVALO</v>
      </c>
      <c r="Q1524" t="str">
        <f t="shared" si="281"/>
        <v>FLORES</v>
      </c>
      <c r="R1524" t="str">
        <f t="shared" si="282"/>
        <v>MA TRINIDAD</v>
      </c>
      <c r="S1524" t="str">
        <f t="shared" si="283"/>
        <v>MUJER</v>
      </c>
      <c r="T1524" t="str">
        <f t="shared" si="284"/>
        <v>40</v>
      </c>
      <c r="U1524" t="str">
        <f t="shared" si="285"/>
        <v>3320267693</v>
      </c>
      <c r="V1524" t="str">
        <f t="shared" si="286"/>
        <v>HIDALGO</v>
      </c>
      <c r="W1524" t="str">
        <f t="shared" si="287"/>
        <v>49A</v>
      </c>
      <c r="X1524" t="str">
        <f t="shared" si="288"/>
        <v>LA LOMA</v>
      </c>
      <c r="Y1524" t="str">
        <f t="shared" si="289"/>
        <v>LA LAJA</v>
      </c>
      <c r="Z1524" t="str">
        <f t="shared" si="290"/>
        <v>4</v>
      </c>
      <c r="AA1524" t="str">
        <f t="shared" si="291"/>
        <v>MADRE SOLTERA</v>
      </c>
    </row>
    <row r="1525" spans="2:27" x14ac:dyDescent="0.25">
      <c r="B1525" s="101" t="s">
        <v>5378</v>
      </c>
      <c r="C1525" s="101" t="s">
        <v>71</v>
      </c>
      <c r="D1525" t="s">
        <v>5379</v>
      </c>
      <c r="E1525" t="s">
        <v>349</v>
      </c>
      <c r="F1525" s="101">
        <v>47</v>
      </c>
      <c r="G1525" s="101">
        <v>3324540404</v>
      </c>
      <c r="H1525" t="s">
        <v>509</v>
      </c>
      <c r="I1525" s="100" t="s">
        <v>5380</v>
      </c>
      <c r="J1525" s="100" t="s">
        <v>5381</v>
      </c>
      <c r="K1525" t="s">
        <v>2616</v>
      </c>
      <c r="L1525" s="101">
        <v>3</v>
      </c>
      <c r="M1525" t="s">
        <v>29</v>
      </c>
      <c r="P1525" t="str">
        <f t="shared" si="280"/>
        <v>AYALA</v>
      </c>
      <c r="Q1525" t="str">
        <f t="shared" si="281"/>
        <v>HERNÁNDEZ</v>
      </c>
      <c r="R1525" t="str">
        <f t="shared" si="282"/>
        <v>FELISA</v>
      </c>
      <c r="S1525" t="str">
        <f t="shared" si="283"/>
        <v>MUJER</v>
      </c>
      <c r="T1525" t="str">
        <f t="shared" si="284"/>
        <v>47</v>
      </c>
      <c r="U1525" t="str">
        <f t="shared" si="285"/>
        <v>3324540404</v>
      </c>
      <c r="V1525" t="str">
        <f t="shared" si="286"/>
        <v>HIDALGO</v>
      </c>
      <c r="W1525" t="str">
        <f t="shared" si="287"/>
        <v>47 C</v>
      </c>
      <c r="X1525" t="str">
        <f t="shared" si="288"/>
        <v>LA LOMA</v>
      </c>
      <c r="Y1525" t="str">
        <f t="shared" si="289"/>
        <v>LA LAJA</v>
      </c>
      <c r="Z1525" t="str">
        <f t="shared" si="290"/>
        <v>3</v>
      </c>
      <c r="AA1525" t="str">
        <f t="shared" si="291"/>
        <v>MADRE SOLTERA</v>
      </c>
    </row>
    <row r="1526" spans="2:27" x14ac:dyDescent="0.25">
      <c r="B1526" s="101" t="s">
        <v>24</v>
      </c>
      <c r="C1526" s="101" t="s">
        <v>150</v>
      </c>
      <c r="D1526" t="s">
        <v>2114</v>
      </c>
      <c r="E1526" t="s">
        <v>267</v>
      </c>
      <c r="F1526" s="101">
        <v>29</v>
      </c>
      <c r="G1526" s="101">
        <v>3314952698</v>
      </c>
      <c r="H1526" t="s">
        <v>509</v>
      </c>
      <c r="I1526" s="100">
        <v>47</v>
      </c>
      <c r="J1526" s="100" t="s">
        <v>5381</v>
      </c>
      <c r="K1526" t="s">
        <v>2616</v>
      </c>
      <c r="L1526" s="101">
        <v>2</v>
      </c>
      <c r="P1526" t="str">
        <f t="shared" si="280"/>
        <v>MUÑOZ</v>
      </c>
      <c r="Q1526" t="str">
        <f t="shared" si="281"/>
        <v>GOMEZ</v>
      </c>
      <c r="R1526" t="str">
        <f t="shared" si="282"/>
        <v>JESUS</v>
      </c>
      <c r="S1526" t="str">
        <f t="shared" si="283"/>
        <v>HOMBRE</v>
      </c>
      <c r="T1526" t="str">
        <f t="shared" si="284"/>
        <v>29</v>
      </c>
      <c r="U1526" t="str">
        <f t="shared" si="285"/>
        <v>3314952698</v>
      </c>
      <c r="V1526" t="str">
        <f t="shared" si="286"/>
        <v>HIDALGO</v>
      </c>
      <c r="W1526" t="str">
        <f t="shared" si="287"/>
        <v>47</v>
      </c>
      <c r="X1526" t="str">
        <f t="shared" si="288"/>
        <v>LA LOMA</v>
      </c>
      <c r="Y1526" t="str">
        <f t="shared" si="289"/>
        <v>LA LAJA</v>
      </c>
      <c r="Z1526" t="str">
        <f t="shared" si="290"/>
        <v>2</v>
      </c>
      <c r="AA1526" t="str">
        <f t="shared" si="291"/>
        <v/>
      </c>
    </row>
    <row r="1527" spans="2:27" x14ac:dyDescent="0.25">
      <c r="B1527" s="100" t="s">
        <v>954</v>
      </c>
      <c r="C1527" s="100" t="s">
        <v>1182</v>
      </c>
      <c r="D1527" s="100" t="s">
        <v>5382</v>
      </c>
      <c r="E1527" t="s">
        <v>27</v>
      </c>
      <c r="F1527" s="100">
        <v>67</v>
      </c>
      <c r="G1527" s="100">
        <v>3313078966</v>
      </c>
      <c r="H1527" s="100" t="s">
        <v>5372</v>
      </c>
      <c r="I1527" s="100">
        <v>3</v>
      </c>
      <c r="J1527" s="100" t="s">
        <v>2619</v>
      </c>
      <c r="K1527" t="s">
        <v>2616</v>
      </c>
      <c r="L1527" s="100"/>
      <c r="M1527" s="100" t="s">
        <v>1888</v>
      </c>
      <c r="P1527" t="str">
        <f t="shared" si="280"/>
        <v>DELGADILLO</v>
      </c>
      <c r="Q1527" t="str">
        <f t="shared" si="281"/>
        <v>LUPERCIO</v>
      </c>
      <c r="R1527" t="str">
        <f t="shared" si="282"/>
        <v>MARIA CARMEN</v>
      </c>
      <c r="S1527" t="str">
        <f t="shared" si="283"/>
        <v>MUJER</v>
      </c>
      <c r="T1527" t="str">
        <f t="shared" si="284"/>
        <v>67</v>
      </c>
      <c r="U1527" t="str">
        <f t="shared" si="285"/>
        <v>3313078966</v>
      </c>
      <c r="V1527" t="str">
        <f t="shared" si="286"/>
        <v>PRIV. HIDALGO</v>
      </c>
      <c r="W1527" t="str">
        <f t="shared" si="287"/>
        <v>3</v>
      </c>
      <c r="X1527" t="str">
        <f t="shared" si="288"/>
        <v>LA LOMA</v>
      </c>
      <c r="Y1527" t="str">
        <f t="shared" si="289"/>
        <v>LA LAJA</v>
      </c>
      <c r="Z1527" t="str">
        <f t="shared" si="290"/>
        <v/>
      </c>
      <c r="AA1527" t="str">
        <f t="shared" si="291"/>
        <v>ADULTO MAYOR</v>
      </c>
    </row>
    <row r="1528" spans="2:27" x14ac:dyDescent="0.25">
      <c r="B1528" s="100" t="s">
        <v>24</v>
      </c>
      <c r="C1528" s="100" t="s">
        <v>150</v>
      </c>
      <c r="D1528" s="100" t="s">
        <v>5383</v>
      </c>
      <c r="E1528" t="s">
        <v>27</v>
      </c>
      <c r="F1528" s="100">
        <v>41</v>
      </c>
      <c r="G1528" s="100"/>
      <c r="H1528" s="100" t="s">
        <v>5372</v>
      </c>
      <c r="I1528" s="100">
        <v>14</v>
      </c>
      <c r="J1528" s="100" t="s">
        <v>2619</v>
      </c>
      <c r="K1528" t="s">
        <v>2616</v>
      </c>
      <c r="L1528" s="100">
        <v>3</v>
      </c>
      <c r="M1528" s="100"/>
      <c r="P1528" t="str">
        <f t="shared" si="280"/>
        <v>MUÑOZ</v>
      </c>
      <c r="Q1528" t="str">
        <f t="shared" si="281"/>
        <v>GOMEZ</v>
      </c>
      <c r="R1528" t="str">
        <f t="shared" si="282"/>
        <v>ROSARIO ADRIANA</v>
      </c>
      <c r="S1528" t="str">
        <f t="shared" si="283"/>
        <v>MUJER</v>
      </c>
      <c r="T1528" t="str">
        <f t="shared" si="284"/>
        <v>41</v>
      </c>
      <c r="U1528" t="str">
        <f t="shared" si="285"/>
        <v/>
      </c>
      <c r="V1528" t="str">
        <f t="shared" si="286"/>
        <v>PRIV. HIDALGO</v>
      </c>
      <c r="W1528" t="str">
        <f t="shared" si="287"/>
        <v>14</v>
      </c>
      <c r="X1528" t="str">
        <f t="shared" si="288"/>
        <v>LA LOMA</v>
      </c>
      <c r="Y1528" t="str">
        <f t="shared" si="289"/>
        <v>LA LAJA</v>
      </c>
      <c r="Z1528" t="str">
        <f t="shared" si="290"/>
        <v>3</v>
      </c>
      <c r="AA1528" t="str">
        <f t="shared" si="291"/>
        <v/>
      </c>
    </row>
    <row r="1529" spans="2:27" x14ac:dyDescent="0.25">
      <c r="B1529" s="100" t="s">
        <v>330</v>
      </c>
      <c r="C1529" s="100" t="s">
        <v>839</v>
      </c>
      <c r="D1529" s="100" t="s">
        <v>4071</v>
      </c>
      <c r="E1529" t="s">
        <v>349</v>
      </c>
      <c r="F1529" s="100">
        <v>66</v>
      </c>
      <c r="G1529" s="100">
        <v>3324921428</v>
      </c>
      <c r="H1529" s="100" t="s">
        <v>5372</v>
      </c>
      <c r="I1529" s="100">
        <v>120</v>
      </c>
      <c r="J1529" s="100" t="s">
        <v>2619</v>
      </c>
      <c r="K1529" t="s">
        <v>2616</v>
      </c>
      <c r="L1529" s="100"/>
      <c r="M1529" s="100" t="s">
        <v>1888</v>
      </c>
      <c r="P1529" t="str">
        <f t="shared" si="280"/>
        <v>GARCIA</v>
      </c>
      <c r="Q1529" t="str">
        <f t="shared" si="281"/>
        <v>MARTINEZ</v>
      </c>
      <c r="R1529" t="str">
        <f t="shared" si="282"/>
        <v>MARIA DEL CARMEN </v>
      </c>
      <c r="S1529" t="str">
        <f t="shared" si="283"/>
        <v>MUJER</v>
      </c>
      <c r="T1529" t="str">
        <f t="shared" si="284"/>
        <v>66</v>
      </c>
      <c r="U1529" t="str">
        <f t="shared" si="285"/>
        <v>3324921428</v>
      </c>
      <c r="V1529" t="str">
        <f t="shared" si="286"/>
        <v>PRIV. HIDALGO</v>
      </c>
      <c r="W1529" t="str">
        <f t="shared" si="287"/>
        <v>120</v>
      </c>
      <c r="X1529" t="str">
        <f t="shared" si="288"/>
        <v>LA LOMA</v>
      </c>
      <c r="Y1529" t="str">
        <f t="shared" si="289"/>
        <v>LA LAJA</v>
      </c>
      <c r="Z1529" t="str">
        <f t="shared" si="290"/>
        <v/>
      </c>
      <c r="AA1529" t="str">
        <f t="shared" si="291"/>
        <v>ADULTO MAYOR</v>
      </c>
    </row>
    <row r="1530" spans="2:27" x14ac:dyDescent="0.25">
      <c r="B1530" t="s">
        <v>72</v>
      </c>
      <c r="C1530" t="s">
        <v>241</v>
      </c>
      <c r="D1530" t="s">
        <v>5384</v>
      </c>
      <c r="E1530" t="s">
        <v>349</v>
      </c>
      <c r="F1530" s="101">
        <v>38</v>
      </c>
      <c r="G1530" s="101">
        <v>3322434365</v>
      </c>
      <c r="H1530" t="s">
        <v>5385</v>
      </c>
      <c r="I1530" s="101">
        <v>60</v>
      </c>
      <c r="J1530" t="s">
        <v>5373</v>
      </c>
      <c r="K1530" t="s">
        <v>2616</v>
      </c>
      <c r="L1530" s="101">
        <v>5</v>
      </c>
      <c r="M1530" t="s">
        <v>29</v>
      </c>
      <c r="P1530" t="str">
        <f t="shared" si="280"/>
        <v>IÑIGUEZ</v>
      </c>
      <c r="Q1530" t="str">
        <f t="shared" si="281"/>
        <v>GARCIA</v>
      </c>
      <c r="R1530" t="str">
        <f t="shared" si="282"/>
        <v>BERTHA ALICIA</v>
      </c>
      <c r="S1530" t="str">
        <f t="shared" si="283"/>
        <v>MUJER</v>
      </c>
      <c r="T1530" t="str">
        <f t="shared" si="284"/>
        <v>38</v>
      </c>
      <c r="U1530" t="str">
        <f t="shared" si="285"/>
        <v>3322434365</v>
      </c>
      <c r="V1530" t="str">
        <f t="shared" si="286"/>
        <v>GENERAL FÉLIX BARAJAS</v>
      </c>
      <c r="W1530" t="str">
        <f t="shared" si="287"/>
        <v>60</v>
      </c>
      <c r="X1530" t="str">
        <f t="shared" si="288"/>
        <v>LA LOMA</v>
      </c>
      <c r="Y1530" t="str">
        <f t="shared" si="289"/>
        <v>LA LAJA</v>
      </c>
      <c r="Z1530" t="str">
        <f t="shared" si="290"/>
        <v>5</v>
      </c>
      <c r="AA1530" t="str">
        <f t="shared" si="291"/>
        <v>MADRE SOLTERA</v>
      </c>
    </row>
    <row r="1531" spans="2:27" x14ac:dyDescent="0.25">
      <c r="B1531" t="s">
        <v>5386</v>
      </c>
      <c r="C1531" t="s">
        <v>5387</v>
      </c>
      <c r="D1531" t="s">
        <v>4072</v>
      </c>
      <c r="E1531" t="s">
        <v>349</v>
      </c>
      <c r="F1531" s="101">
        <v>57</v>
      </c>
      <c r="G1531" s="101">
        <v>3326160286</v>
      </c>
      <c r="H1531" t="s">
        <v>5388</v>
      </c>
      <c r="I1531" s="101">
        <v>61</v>
      </c>
      <c r="J1531" t="s">
        <v>5373</v>
      </c>
      <c r="K1531" t="s">
        <v>2616</v>
      </c>
      <c r="L1531" s="101">
        <v>2</v>
      </c>
      <c r="M1531" t="s">
        <v>66</v>
      </c>
      <c r="P1531" t="str">
        <f t="shared" si="280"/>
        <v>LARA</v>
      </c>
      <c r="Q1531" t="str">
        <f t="shared" si="281"/>
        <v>YAÑEZ</v>
      </c>
      <c r="R1531" t="str">
        <f t="shared" si="282"/>
        <v>MARÍA DEL CARMEN</v>
      </c>
      <c r="S1531" t="str">
        <f t="shared" si="283"/>
        <v>MUJER</v>
      </c>
      <c r="T1531" t="str">
        <f t="shared" si="284"/>
        <v>57</v>
      </c>
      <c r="U1531" t="str">
        <f t="shared" si="285"/>
        <v>3326160286</v>
      </c>
      <c r="V1531" t="str">
        <f t="shared" si="286"/>
        <v>ALLENDE</v>
      </c>
      <c r="W1531" t="str">
        <f t="shared" si="287"/>
        <v>61</v>
      </c>
      <c r="X1531" t="str">
        <f t="shared" si="288"/>
        <v>LA LOMA</v>
      </c>
      <c r="Y1531" t="str">
        <f t="shared" si="289"/>
        <v>LA LAJA</v>
      </c>
      <c r="Z1531" t="str">
        <f t="shared" si="290"/>
        <v>2</v>
      </c>
      <c r="AA1531" t="str">
        <f t="shared" si="291"/>
        <v>VIUDA</v>
      </c>
    </row>
    <row r="1532" spans="2:27" x14ac:dyDescent="0.25">
      <c r="B1532" s="101" t="s">
        <v>272</v>
      </c>
      <c r="C1532" s="100" t="s">
        <v>643</v>
      </c>
      <c r="D1532" t="s">
        <v>5389</v>
      </c>
      <c r="E1532" t="s">
        <v>349</v>
      </c>
      <c r="F1532" s="101">
        <v>36</v>
      </c>
      <c r="G1532" s="101">
        <v>3311734555</v>
      </c>
      <c r="H1532" t="s">
        <v>5388</v>
      </c>
      <c r="I1532" s="100">
        <v>71</v>
      </c>
      <c r="J1532" s="100" t="s">
        <v>5381</v>
      </c>
      <c r="K1532" t="s">
        <v>2616</v>
      </c>
      <c r="L1532" s="101">
        <v>1</v>
      </c>
      <c r="M1532" t="s">
        <v>29</v>
      </c>
      <c r="P1532" t="str">
        <f t="shared" si="280"/>
        <v>RUIZ</v>
      </c>
      <c r="Q1532" t="str">
        <f t="shared" si="281"/>
        <v>DAVALOS</v>
      </c>
      <c r="R1532" t="str">
        <f t="shared" si="282"/>
        <v>CAROLINA </v>
      </c>
      <c r="S1532" t="str">
        <f t="shared" si="283"/>
        <v>MUJER</v>
      </c>
      <c r="T1532" t="str">
        <f t="shared" si="284"/>
        <v>36</v>
      </c>
      <c r="U1532" t="str">
        <f t="shared" si="285"/>
        <v>3311734555</v>
      </c>
      <c r="V1532" t="str">
        <f t="shared" si="286"/>
        <v>ALLENDE</v>
      </c>
      <c r="W1532" t="str">
        <f t="shared" si="287"/>
        <v>71</v>
      </c>
      <c r="X1532" t="str">
        <f t="shared" si="288"/>
        <v>LA LOMA</v>
      </c>
      <c r="Y1532" t="str">
        <f t="shared" si="289"/>
        <v>LA LAJA</v>
      </c>
      <c r="Z1532" t="str">
        <f t="shared" si="290"/>
        <v>1</v>
      </c>
      <c r="AA1532" t="str">
        <f t="shared" si="291"/>
        <v>MADRE SOLTERA</v>
      </c>
    </row>
    <row r="1533" spans="2:27" x14ac:dyDescent="0.25">
      <c r="B1533" t="s">
        <v>1253</v>
      </c>
      <c r="C1533" t="s">
        <v>5390</v>
      </c>
      <c r="D1533" t="s">
        <v>5391</v>
      </c>
      <c r="E1533" t="s">
        <v>349</v>
      </c>
      <c r="F1533" s="101">
        <v>20</v>
      </c>
      <c r="G1533" s="101">
        <v>3329919642</v>
      </c>
      <c r="H1533" t="s">
        <v>3656</v>
      </c>
      <c r="I1533" s="101">
        <v>26</v>
      </c>
      <c r="J1533" t="s">
        <v>5373</v>
      </c>
      <c r="K1533" t="s">
        <v>2616</v>
      </c>
      <c r="L1533" s="101">
        <v>2</v>
      </c>
      <c r="M1533" t="s">
        <v>29</v>
      </c>
      <c r="P1533" t="str">
        <f t="shared" si="280"/>
        <v>SALAZAR</v>
      </c>
      <c r="Q1533" t="str">
        <f t="shared" si="281"/>
        <v>CARABEZ</v>
      </c>
      <c r="R1533" t="str">
        <f t="shared" si="282"/>
        <v>EDITH ANGELINA</v>
      </c>
      <c r="S1533" t="str">
        <f t="shared" si="283"/>
        <v>MUJER</v>
      </c>
      <c r="T1533" t="str">
        <f t="shared" si="284"/>
        <v>20</v>
      </c>
      <c r="U1533" t="str">
        <f t="shared" si="285"/>
        <v>3329919642</v>
      </c>
      <c r="V1533" t="str">
        <f t="shared" si="286"/>
        <v>MORELOS </v>
      </c>
      <c r="W1533" t="str">
        <f t="shared" si="287"/>
        <v>26</v>
      </c>
      <c r="X1533" t="str">
        <f t="shared" si="288"/>
        <v>LA LOMA</v>
      </c>
      <c r="Y1533" t="str">
        <f t="shared" si="289"/>
        <v>LA LAJA</v>
      </c>
      <c r="Z1533" t="str">
        <f t="shared" si="290"/>
        <v>2</v>
      </c>
      <c r="AA1533" t="str">
        <f t="shared" si="291"/>
        <v>MADRE SOLTERA</v>
      </c>
    </row>
    <row r="1534" spans="2:27" x14ac:dyDescent="0.25">
      <c r="B1534" s="100" t="s">
        <v>5392</v>
      </c>
      <c r="C1534" s="100" t="s">
        <v>5393</v>
      </c>
      <c r="D1534" t="s">
        <v>2590</v>
      </c>
      <c r="E1534" t="s">
        <v>33</v>
      </c>
      <c r="G1534">
        <v>3334598087</v>
      </c>
      <c r="H1534" t="s">
        <v>529</v>
      </c>
      <c r="I1534" s="102" t="s">
        <v>5394</v>
      </c>
      <c r="J1534" t="s">
        <v>2619</v>
      </c>
      <c r="K1534" t="s">
        <v>2616</v>
      </c>
      <c r="L1534" s="102"/>
      <c r="P1534" t="str">
        <f t="shared" si="280"/>
        <v>BRIONES </v>
      </c>
      <c r="Q1534" t="str">
        <f t="shared" si="281"/>
        <v>RALLAS </v>
      </c>
      <c r="R1534" t="str">
        <f t="shared" si="282"/>
        <v>ISELA</v>
      </c>
      <c r="S1534" t="str">
        <f t="shared" si="283"/>
        <v>MUJER</v>
      </c>
      <c r="T1534" t="str">
        <f t="shared" si="284"/>
        <v/>
      </c>
      <c r="U1534" t="str">
        <f t="shared" si="285"/>
        <v>3334598087</v>
      </c>
      <c r="V1534" t="str">
        <f t="shared" si="286"/>
        <v>HIDALGO</v>
      </c>
      <c r="W1534" t="str">
        <f t="shared" si="287"/>
        <v>9 INT.4</v>
      </c>
      <c r="X1534" t="str">
        <f t="shared" si="288"/>
        <v>LA LOMA</v>
      </c>
      <c r="Y1534" t="str">
        <f t="shared" si="289"/>
        <v>LA LAJA</v>
      </c>
      <c r="Z1534" t="str">
        <f t="shared" si="290"/>
        <v/>
      </c>
      <c r="AA1534" t="str">
        <f t="shared" si="291"/>
        <v/>
      </c>
    </row>
    <row r="1535" spans="2:27" x14ac:dyDescent="0.25">
      <c r="B1535" s="100" t="s">
        <v>4723</v>
      </c>
      <c r="C1535" s="100" t="s">
        <v>1018</v>
      </c>
      <c r="D1535" t="s">
        <v>945</v>
      </c>
      <c r="E1535" t="s">
        <v>349</v>
      </c>
      <c r="F1535" s="100"/>
      <c r="G1535" s="100">
        <v>3312620161</v>
      </c>
      <c r="H1535" t="s">
        <v>5395</v>
      </c>
      <c r="I1535" s="100">
        <v>176</v>
      </c>
      <c r="J1535" t="s">
        <v>5396</v>
      </c>
      <c r="K1535" t="s">
        <v>2616</v>
      </c>
      <c r="L1535" s="100"/>
      <c r="P1535" t="str">
        <f t="shared" si="280"/>
        <v>CERVANTES </v>
      </c>
      <c r="Q1535" t="str">
        <f t="shared" si="281"/>
        <v>DIAZ</v>
      </c>
      <c r="R1535" t="str">
        <f t="shared" si="282"/>
        <v>ELIZABETH</v>
      </c>
      <c r="S1535" t="str">
        <f t="shared" si="283"/>
        <v>MUJER</v>
      </c>
      <c r="T1535" t="str">
        <f t="shared" si="284"/>
        <v/>
      </c>
      <c r="U1535" t="str">
        <f t="shared" si="285"/>
        <v>3312620161</v>
      </c>
      <c r="V1535" t="str">
        <f t="shared" si="286"/>
        <v>CAMINO AL POZO</v>
      </c>
      <c r="W1535" t="str">
        <f t="shared" si="287"/>
        <v>176</v>
      </c>
      <c r="X1535" t="str">
        <f t="shared" si="288"/>
        <v>LA MEZQUITERA</v>
      </c>
      <c r="Y1535" t="str">
        <f t="shared" si="289"/>
        <v>LA LAJA</v>
      </c>
      <c r="Z1535" t="str">
        <f t="shared" si="290"/>
        <v/>
      </c>
      <c r="AA1535" t="str">
        <f t="shared" si="291"/>
        <v/>
      </c>
    </row>
    <row r="1536" spans="2:27" x14ac:dyDescent="0.25">
      <c r="B1536" t="s">
        <v>3948</v>
      </c>
      <c r="C1536" t="s">
        <v>3647</v>
      </c>
      <c r="D1536" t="s">
        <v>5397</v>
      </c>
      <c r="E1536" t="s">
        <v>349</v>
      </c>
      <c r="F1536" s="101">
        <v>92</v>
      </c>
      <c r="G1536" s="101">
        <v>3315516151</v>
      </c>
      <c r="H1536" t="s">
        <v>5398</v>
      </c>
      <c r="I1536" s="101">
        <v>57</v>
      </c>
      <c r="J1536" t="s">
        <v>5399</v>
      </c>
      <c r="K1536" t="s">
        <v>2616</v>
      </c>
      <c r="L1536" s="101">
        <v>2</v>
      </c>
      <c r="M1536" t="s">
        <v>101</v>
      </c>
      <c r="P1536" t="str">
        <f t="shared" si="280"/>
        <v>IÑIGUEZ </v>
      </c>
      <c r="Q1536" t="str">
        <f t="shared" si="281"/>
        <v>MARTINEZ </v>
      </c>
      <c r="R1536" t="str">
        <f t="shared" si="282"/>
        <v>MARÍA DEL REFUGIO </v>
      </c>
      <c r="S1536" t="str">
        <f t="shared" si="283"/>
        <v>MUJER</v>
      </c>
      <c r="T1536" t="str">
        <f t="shared" si="284"/>
        <v>92</v>
      </c>
      <c r="U1536" t="str">
        <f t="shared" si="285"/>
        <v>3315516151</v>
      </c>
      <c r="V1536" t="str">
        <f t="shared" si="286"/>
        <v>CARRETERA A SANTA FE KM 3</v>
      </c>
      <c r="W1536" t="str">
        <f t="shared" si="287"/>
        <v>57</v>
      </c>
      <c r="X1536" t="str">
        <f t="shared" si="288"/>
        <v>LA MEZQUITERA</v>
      </c>
      <c r="Y1536" t="str">
        <f t="shared" si="289"/>
        <v>LA LAJA</v>
      </c>
      <c r="Z1536" t="str">
        <f t="shared" si="290"/>
        <v>2</v>
      </c>
      <c r="AA1536" t="str">
        <f t="shared" si="291"/>
        <v>ENFERMO(A) CRONICO(A)</v>
      </c>
    </row>
    <row r="1537" spans="2:27" x14ac:dyDescent="0.25">
      <c r="B1537" t="s">
        <v>3556</v>
      </c>
      <c r="C1537" t="s">
        <v>2352</v>
      </c>
      <c r="D1537" t="s">
        <v>585</v>
      </c>
      <c r="E1537" t="s">
        <v>349</v>
      </c>
      <c r="F1537">
        <v>69</v>
      </c>
      <c r="G1537">
        <v>3322151001</v>
      </c>
      <c r="H1537" t="s">
        <v>5400</v>
      </c>
      <c r="I1537">
        <v>100</v>
      </c>
      <c r="J1537" t="s">
        <v>5399</v>
      </c>
      <c r="K1537" t="s">
        <v>2616</v>
      </c>
      <c r="P1537" t="str">
        <f t="shared" si="280"/>
        <v>RODRIGUEZ </v>
      </c>
      <c r="Q1537" t="str">
        <f t="shared" si="281"/>
        <v>TEJEDA</v>
      </c>
      <c r="R1537" t="str">
        <f t="shared" si="282"/>
        <v>ANTONIA</v>
      </c>
      <c r="S1537" t="str">
        <f t="shared" si="283"/>
        <v>MUJER</v>
      </c>
      <c r="T1537" t="str">
        <f t="shared" si="284"/>
        <v>69</v>
      </c>
      <c r="U1537" t="str">
        <f t="shared" si="285"/>
        <v>3322151001</v>
      </c>
      <c r="V1537" t="str">
        <f t="shared" si="286"/>
        <v>PRIV. VILLALOBOS</v>
      </c>
      <c r="W1537" t="str">
        <f t="shared" si="287"/>
        <v>100</v>
      </c>
      <c r="X1537" t="str">
        <f t="shared" si="288"/>
        <v>LA MEZQUITERA</v>
      </c>
      <c r="Y1537" t="str">
        <f t="shared" si="289"/>
        <v>LA LAJA</v>
      </c>
      <c r="Z1537" t="str">
        <f t="shared" si="290"/>
        <v/>
      </c>
      <c r="AA1537" t="str">
        <f t="shared" si="291"/>
        <v/>
      </c>
    </row>
    <row r="1538" spans="2:27" x14ac:dyDescent="0.25">
      <c r="B1538" t="s">
        <v>5401</v>
      </c>
      <c r="C1538" t="s">
        <v>358</v>
      </c>
      <c r="D1538" t="s">
        <v>2586</v>
      </c>
      <c r="E1538" t="s">
        <v>349</v>
      </c>
      <c r="F1538">
        <v>36</v>
      </c>
      <c r="G1538">
        <v>3311962870</v>
      </c>
      <c r="H1538" t="s">
        <v>5402</v>
      </c>
      <c r="I1538" t="s">
        <v>5403</v>
      </c>
      <c r="J1538" t="s">
        <v>5399</v>
      </c>
      <c r="K1538" t="s">
        <v>2616</v>
      </c>
      <c r="P1538" t="str">
        <f t="shared" ref="P1538:P1601" si="292">UPPER(B1538)</f>
        <v>ESQUIVEL</v>
      </c>
      <c r="Q1538" t="str">
        <f t="shared" ref="Q1538:Q1601" si="293">UPPER(C1538)</f>
        <v>IÑIGUEZ</v>
      </c>
      <c r="R1538" t="str">
        <f t="shared" ref="R1538:R1601" si="294">UPPER(D1538)</f>
        <v>GUILLERMINA</v>
      </c>
      <c r="S1538" t="str">
        <f t="shared" ref="S1538:S1601" si="295">UPPER(E1538)</f>
        <v>MUJER</v>
      </c>
      <c r="T1538" t="str">
        <f t="shared" ref="T1538:T1601" si="296">UPPER(F1538)</f>
        <v>36</v>
      </c>
      <c r="U1538" t="str">
        <f t="shared" ref="U1538:U1601" si="297">UPPER(G1538)</f>
        <v>3311962870</v>
      </c>
      <c r="V1538" t="str">
        <f t="shared" ref="V1538:V1601" si="298">UPPER(H1538)</f>
        <v>CARR. SANTA FE</v>
      </c>
      <c r="W1538" t="str">
        <f t="shared" ref="W1538:W1601" si="299">UPPER(I1538)</f>
        <v>72 F</v>
      </c>
      <c r="X1538" t="str">
        <f t="shared" ref="X1538:X1601" si="300">UPPER(J1538)</f>
        <v>LA MEZQUITERA</v>
      </c>
      <c r="Y1538" t="str">
        <f t="shared" ref="Y1538:Y1601" si="301">UPPER(K1538)</f>
        <v>LA LAJA</v>
      </c>
      <c r="Z1538" t="str">
        <f t="shared" ref="Z1538:Z1601" si="302">UPPER(L1538)</f>
        <v/>
      </c>
      <c r="AA1538" t="str">
        <f t="shared" ref="AA1538:AA1601" si="303">UPPER(M1538)</f>
        <v/>
      </c>
    </row>
    <row r="1539" spans="2:27" x14ac:dyDescent="0.25">
      <c r="B1539" t="s">
        <v>5404</v>
      </c>
      <c r="C1539" t="s">
        <v>330</v>
      </c>
      <c r="D1539" t="s">
        <v>224</v>
      </c>
      <c r="E1539" t="s">
        <v>27</v>
      </c>
      <c r="F1539" s="101">
        <v>39</v>
      </c>
      <c r="G1539" s="101">
        <v>3311964150</v>
      </c>
      <c r="H1539" t="s">
        <v>2624</v>
      </c>
      <c r="I1539" t="s">
        <v>1977</v>
      </c>
      <c r="J1539" t="s">
        <v>2704</v>
      </c>
      <c r="K1539" t="s">
        <v>2616</v>
      </c>
      <c r="P1539" t="str">
        <f t="shared" si="292"/>
        <v>RUBALCABA</v>
      </c>
      <c r="Q1539" t="str">
        <f t="shared" si="293"/>
        <v>GARCIA</v>
      </c>
      <c r="R1539" t="str">
        <f t="shared" si="294"/>
        <v>SANDRA</v>
      </c>
      <c r="S1539" t="str">
        <f t="shared" si="295"/>
        <v>MUJER</v>
      </c>
      <c r="T1539" t="str">
        <f t="shared" si="296"/>
        <v>39</v>
      </c>
      <c r="U1539" t="str">
        <f t="shared" si="297"/>
        <v>3311964150</v>
      </c>
      <c r="V1539" t="str">
        <f t="shared" si="298"/>
        <v>LA CUADRA</v>
      </c>
      <c r="W1539" t="str">
        <f t="shared" si="299"/>
        <v>60-A</v>
      </c>
      <c r="X1539" t="str">
        <f t="shared" si="300"/>
        <v>LA BARRANCA</v>
      </c>
      <c r="Y1539" t="str">
        <f t="shared" si="301"/>
        <v>LA LAJA</v>
      </c>
      <c r="Z1539" t="str">
        <f t="shared" si="302"/>
        <v/>
      </c>
      <c r="AA1539" t="str">
        <f t="shared" si="303"/>
        <v/>
      </c>
    </row>
    <row r="1540" spans="2:27" x14ac:dyDescent="0.25">
      <c r="B1540" t="s">
        <v>384</v>
      </c>
      <c r="C1540" t="s">
        <v>46</v>
      </c>
      <c r="D1540" t="s">
        <v>1418</v>
      </c>
      <c r="E1540" t="s">
        <v>33</v>
      </c>
      <c r="F1540" s="101">
        <v>35</v>
      </c>
      <c r="G1540" s="101">
        <v>3334544769</v>
      </c>
      <c r="H1540" t="s">
        <v>529</v>
      </c>
      <c r="I1540" s="101">
        <v>16</v>
      </c>
      <c r="J1540" t="s">
        <v>2616</v>
      </c>
      <c r="K1540" t="s">
        <v>2616</v>
      </c>
      <c r="P1540" t="str">
        <f t="shared" si="292"/>
        <v>JIMENEZ</v>
      </c>
      <c r="Q1540" t="str">
        <f t="shared" si="293"/>
        <v>PEREZ</v>
      </c>
      <c r="R1540" t="str">
        <f t="shared" si="294"/>
        <v>ALICIA</v>
      </c>
      <c r="S1540" t="str">
        <f t="shared" si="295"/>
        <v>MUJER</v>
      </c>
      <c r="T1540" t="str">
        <f t="shared" si="296"/>
        <v>35</v>
      </c>
      <c r="U1540" t="str">
        <f t="shared" si="297"/>
        <v>3334544769</v>
      </c>
      <c r="V1540" t="str">
        <f t="shared" si="298"/>
        <v>HIDALGO</v>
      </c>
      <c r="W1540" t="str">
        <f t="shared" si="299"/>
        <v>16</v>
      </c>
      <c r="X1540" t="str">
        <f t="shared" si="300"/>
        <v>LA LAJA</v>
      </c>
      <c r="Y1540" t="str">
        <f t="shared" si="301"/>
        <v>LA LAJA</v>
      </c>
      <c r="Z1540" t="str">
        <f t="shared" si="302"/>
        <v/>
      </c>
      <c r="AA1540" t="str">
        <f t="shared" si="303"/>
        <v/>
      </c>
    </row>
    <row r="1541" spans="2:27" x14ac:dyDescent="0.25">
      <c r="B1541" s="101" t="s">
        <v>1432</v>
      </c>
      <c r="C1541" s="100" t="s">
        <v>24</v>
      </c>
      <c r="D1541" t="s">
        <v>5405</v>
      </c>
      <c r="E1541" t="s">
        <v>27</v>
      </c>
      <c r="F1541" s="101">
        <v>37</v>
      </c>
      <c r="G1541" s="101">
        <v>3329447882</v>
      </c>
      <c r="H1541" t="s">
        <v>627</v>
      </c>
      <c r="I1541" s="100" t="s">
        <v>5406</v>
      </c>
      <c r="J1541" s="100" t="s">
        <v>5315</v>
      </c>
      <c r="K1541" t="s">
        <v>2616</v>
      </c>
      <c r="L1541" s="101">
        <v>5</v>
      </c>
      <c r="M1541" t="s">
        <v>29</v>
      </c>
      <c r="P1541" t="str">
        <f t="shared" si="292"/>
        <v>DURAN</v>
      </c>
      <c r="Q1541" t="str">
        <f t="shared" si="293"/>
        <v>MUÑOZ</v>
      </c>
      <c r="R1541" t="str">
        <f t="shared" si="294"/>
        <v>MARIA ISABEL</v>
      </c>
      <c r="S1541" t="str">
        <f t="shared" si="295"/>
        <v>MUJER</v>
      </c>
      <c r="T1541" t="str">
        <f t="shared" si="296"/>
        <v>37</v>
      </c>
      <c r="U1541" t="str">
        <f t="shared" si="297"/>
        <v>3329447882</v>
      </c>
      <c r="V1541" t="str">
        <f t="shared" si="298"/>
        <v>ITURBIDE</v>
      </c>
      <c r="W1541" t="str">
        <f t="shared" si="299"/>
        <v>17'B</v>
      </c>
      <c r="X1541" t="str">
        <f t="shared" si="300"/>
        <v>LA LAJA</v>
      </c>
      <c r="Y1541" t="str">
        <f t="shared" si="301"/>
        <v>LA LAJA</v>
      </c>
      <c r="Z1541" t="str">
        <f t="shared" si="302"/>
        <v>5</v>
      </c>
      <c r="AA1541" t="str">
        <f t="shared" si="303"/>
        <v>MADRE SOLTERA</v>
      </c>
    </row>
    <row r="1542" spans="2:27" x14ac:dyDescent="0.25">
      <c r="B1542" t="s">
        <v>2399</v>
      </c>
      <c r="C1542" t="s">
        <v>2494</v>
      </c>
      <c r="D1542" t="s">
        <v>2562</v>
      </c>
      <c r="E1542" t="s">
        <v>27</v>
      </c>
      <c r="F1542" s="101">
        <v>37</v>
      </c>
      <c r="G1542" s="101">
        <v>3334926642</v>
      </c>
      <c r="H1542" t="s">
        <v>5288</v>
      </c>
      <c r="I1542" s="101">
        <v>95</v>
      </c>
      <c r="J1542" s="100" t="s">
        <v>5407</v>
      </c>
      <c r="K1542" t="s">
        <v>2616</v>
      </c>
      <c r="L1542" s="101">
        <v>3</v>
      </c>
      <c r="M1542" t="s">
        <v>66</v>
      </c>
      <c r="P1542" t="str">
        <f t="shared" si="292"/>
        <v>LOZA</v>
      </c>
      <c r="Q1542" t="str">
        <f t="shared" si="293"/>
        <v>AVILA</v>
      </c>
      <c r="R1542" t="str">
        <f t="shared" si="294"/>
        <v>LAURA</v>
      </c>
      <c r="S1542" t="str">
        <f t="shared" si="295"/>
        <v>MUJER</v>
      </c>
      <c r="T1542" t="str">
        <f t="shared" si="296"/>
        <v>37</v>
      </c>
      <c r="U1542" t="str">
        <f t="shared" si="297"/>
        <v>3334926642</v>
      </c>
      <c r="V1542" t="str">
        <f t="shared" si="298"/>
        <v>CAMINO A LA BARRANCA</v>
      </c>
      <c r="W1542" t="str">
        <f t="shared" si="299"/>
        <v>95</v>
      </c>
      <c r="X1542" t="str">
        <f t="shared" si="300"/>
        <v>LA BARRANCA</v>
      </c>
      <c r="Y1542" t="str">
        <f t="shared" si="301"/>
        <v>LA LAJA</v>
      </c>
      <c r="Z1542" t="str">
        <f t="shared" si="302"/>
        <v>3</v>
      </c>
      <c r="AA1542" t="str">
        <f t="shared" si="303"/>
        <v>VIUDA</v>
      </c>
    </row>
    <row r="1543" spans="2:27" x14ac:dyDescent="0.25">
      <c r="B1543" s="103" t="s">
        <v>5408</v>
      </c>
      <c r="C1543" s="103" t="s">
        <v>3996</v>
      </c>
      <c r="D1543" s="103" t="s">
        <v>1184</v>
      </c>
      <c r="E1543" s="103" t="s">
        <v>349</v>
      </c>
      <c r="G1543">
        <v>3311385306</v>
      </c>
      <c r="H1543" s="103" t="s">
        <v>5409</v>
      </c>
      <c r="I1543">
        <v>57</v>
      </c>
      <c r="J1543" s="103" t="s">
        <v>5373</v>
      </c>
      <c r="K1543" t="s">
        <v>2616</v>
      </c>
      <c r="M1543" s="103"/>
      <c r="P1543" t="str">
        <f t="shared" si="292"/>
        <v>BALBANEDA</v>
      </c>
      <c r="Q1543" t="str">
        <f t="shared" si="293"/>
        <v>RUÍZ</v>
      </c>
      <c r="R1543" t="str">
        <f t="shared" si="294"/>
        <v>FABIOLA</v>
      </c>
      <c r="S1543" t="str">
        <f t="shared" si="295"/>
        <v>MUJER</v>
      </c>
      <c r="T1543" t="str">
        <f t="shared" si="296"/>
        <v/>
      </c>
      <c r="U1543" t="str">
        <f t="shared" si="297"/>
        <v>3311385306</v>
      </c>
      <c r="V1543" t="str">
        <f t="shared" si="298"/>
        <v>MARÍA BRIONES</v>
      </c>
      <c r="W1543" t="str">
        <f t="shared" si="299"/>
        <v>57</v>
      </c>
      <c r="X1543" t="str">
        <f t="shared" si="300"/>
        <v>LA LOMA</v>
      </c>
      <c r="Y1543" t="str">
        <f t="shared" si="301"/>
        <v>LA LAJA</v>
      </c>
      <c r="Z1543" t="str">
        <f t="shared" si="302"/>
        <v/>
      </c>
      <c r="AA1543" t="str">
        <f t="shared" si="303"/>
        <v/>
      </c>
    </row>
    <row r="1544" spans="2:27" x14ac:dyDescent="0.25">
      <c r="B1544" s="104" t="s">
        <v>643</v>
      </c>
      <c r="C1544" s="104" t="s">
        <v>250</v>
      </c>
      <c r="D1544" s="104" t="s">
        <v>632</v>
      </c>
      <c r="E1544" s="103" t="s">
        <v>349</v>
      </c>
      <c r="F1544" s="104">
        <v>51</v>
      </c>
      <c r="G1544" s="104">
        <v>3334025180</v>
      </c>
      <c r="H1544" s="104" t="s">
        <v>5187</v>
      </c>
      <c r="I1544" s="104">
        <v>13</v>
      </c>
      <c r="J1544" s="104" t="s">
        <v>5278</v>
      </c>
      <c r="K1544" t="s">
        <v>2616</v>
      </c>
      <c r="L1544" s="104">
        <v>5</v>
      </c>
      <c r="M1544" s="104" t="s">
        <v>53</v>
      </c>
      <c r="P1544" t="str">
        <f t="shared" si="292"/>
        <v>DAVALOS</v>
      </c>
      <c r="Q1544" t="str">
        <f t="shared" si="293"/>
        <v>ÁLVAREZ</v>
      </c>
      <c r="R1544" t="str">
        <f t="shared" si="294"/>
        <v>MARTHA</v>
      </c>
      <c r="S1544" t="str">
        <f t="shared" si="295"/>
        <v>MUJER</v>
      </c>
      <c r="T1544" t="str">
        <f t="shared" si="296"/>
        <v>51</v>
      </c>
      <c r="U1544" t="str">
        <f t="shared" si="297"/>
        <v>3334025180</v>
      </c>
      <c r="V1544" t="str">
        <f t="shared" si="298"/>
        <v>CONSTITUCIÓN </v>
      </c>
      <c r="W1544" t="str">
        <f t="shared" si="299"/>
        <v>13</v>
      </c>
      <c r="X1544" t="str">
        <f t="shared" si="300"/>
        <v>FRACC. JUAN JOSE JIMENEZ</v>
      </c>
      <c r="Y1544" t="str">
        <f t="shared" si="301"/>
        <v>LA LAJA</v>
      </c>
      <c r="Z1544" t="str">
        <f t="shared" si="302"/>
        <v>5</v>
      </c>
      <c r="AA1544" t="str">
        <f t="shared" si="303"/>
        <v>ADULTO MAYOR</v>
      </c>
    </row>
    <row r="1545" spans="2:27" x14ac:dyDescent="0.25">
      <c r="B1545" t="s">
        <v>3802</v>
      </c>
      <c r="D1545" t="s">
        <v>1315</v>
      </c>
      <c r="E1545" s="103" t="s">
        <v>349</v>
      </c>
      <c r="G1545">
        <v>3338284374</v>
      </c>
      <c r="H1545" t="s">
        <v>509</v>
      </c>
      <c r="I1545">
        <v>77</v>
      </c>
      <c r="J1545" t="s">
        <v>5410</v>
      </c>
      <c r="K1545" t="s">
        <v>2616</v>
      </c>
      <c r="P1545" t="str">
        <f t="shared" si="292"/>
        <v>GOMEZ </v>
      </c>
      <c r="Q1545" t="str">
        <f t="shared" si="293"/>
        <v/>
      </c>
      <c r="R1545" t="str">
        <f t="shared" si="294"/>
        <v>CATALINA</v>
      </c>
      <c r="S1545" t="str">
        <f t="shared" si="295"/>
        <v>MUJER</v>
      </c>
      <c r="T1545" t="str">
        <f t="shared" si="296"/>
        <v/>
      </c>
      <c r="U1545" t="str">
        <f t="shared" si="297"/>
        <v>3338284374</v>
      </c>
      <c r="V1545" t="str">
        <f t="shared" si="298"/>
        <v>HIDALGO</v>
      </c>
      <c r="W1545" t="str">
        <f t="shared" si="299"/>
        <v>77</v>
      </c>
      <c r="X1545" t="str">
        <f t="shared" si="300"/>
        <v>CUCHILLAS</v>
      </c>
      <c r="Y1545" t="str">
        <f t="shared" si="301"/>
        <v>LA LAJA</v>
      </c>
      <c r="Z1545" t="str">
        <f t="shared" si="302"/>
        <v/>
      </c>
      <c r="AA1545" t="str">
        <f t="shared" si="303"/>
        <v/>
      </c>
    </row>
    <row r="1546" spans="2:27" x14ac:dyDescent="0.25">
      <c r="B1546" t="s">
        <v>84</v>
      </c>
      <c r="D1546" t="s">
        <v>1623</v>
      </c>
      <c r="E1546" s="103" t="s">
        <v>349</v>
      </c>
      <c r="G1546">
        <v>3338284374</v>
      </c>
      <c r="H1546" t="s">
        <v>509</v>
      </c>
      <c r="I1546">
        <v>80</v>
      </c>
      <c r="J1546" t="s">
        <v>5410</v>
      </c>
      <c r="K1546" t="s">
        <v>2616</v>
      </c>
      <c r="P1546" t="str">
        <f t="shared" si="292"/>
        <v>OROZCO</v>
      </c>
      <c r="Q1546" t="str">
        <f t="shared" si="293"/>
        <v/>
      </c>
      <c r="R1546" t="str">
        <f t="shared" si="294"/>
        <v>MARIA DEL ROSARIO</v>
      </c>
      <c r="S1546" t="str">
        <f t="shared" si="295"/>
        <v>MUJER</v>
      </c>
      <c r="T1546" t="str">
        <f t="shared" si="296"/>
        <v/>
      </c>
      <c r="U1546" t="str">
        <f t="shared" si="297"/>
        <v>3338284374</v>
      </c>
      <c r="V1546" t="str">
        <f t="shared" si="298"/>
        <v>HIDALGO</v>
      </c>
      <c r="W1546" t="str">
        <f t="shared" si="299"/>
        <v>80</v>
      </c>
      <c r="X1546" t="str">
        <f t="shared" si="300"/>
        <v>CUCHILLAS</v>
      </c>
      <c r="Y1546" t="str">
        <f t="shared" si="301"/>
        <v>LA LAJA</v>
      </c>
      <c r="Z1546" t="str">
        <f t="shared" si="302"/>
        <v/>
      </c>
      <c r="AA1546" t="str">
        <f t="shared" si="303"/>
        <v/>
      </c>
    </row>
    <row r="1547" spans="2:27" x14ac:dyDescent="0.25">
      <c r="B1547" t="s">
        <v>166</v>
      </c>
      <c r="C1547" t="s">
        <v>3338</v>
      </c>
      <c r="D1547" t="s">
        <v>5411</v>
      </c>
      <c r="E1547" t="s">
        <v>267</v>
      </c>
      <c r="G1547">
        <v>3310484249</v>
      </c>
      <c r="H1547" t="s">
        <v>3656</v>
      </c>
      <c r="I1547">
        <v>29</v>
      </c>
      <c r="J1547" t="s">
        <v>5412</v>
      </c>
      <c r="K1547" t="s">
        <v>2616</v>
      </c>
      <c r="M1547" t="s">
        <v>2966</v>
      </c>
      <c r="P1547" t="str">
        <f t="shared" si="292"/>
        <v>VEGA</v>
      </c>
      <c r="Q1547" t="str">
        <f t="shared" si="293"/>
        <v>LOPEZ </v>
      </c>
      <c r="R1547" t="str">
        <f t="shared" si="294"/>
        <v>SILVINO</v>
      </c>
      <c r="S1547" t="str">
        <f t="shared" si="295"/>
        <v>HOMBRE</v>
      </c>
      <c r="T1547" t="str">
        <f t="shared" si="296"/>
        <v/>
      </c>
      <c r="U1547" t="str">
        <f t="shared" si="297"/>
        <v>3310484249</v>
      </c>
      <c r="V1547" t="str">
        <f t="shared" si="298"/>
        <v>MORELOS </v>
      </c>
      <c r="W1547" t="str">
        <f t="shared" si="299"/>
        <v>29</v>
      </c>
      <c r="X1547" t="str">
        <f t="shared" si="300"/>
        <v>CUCHILLAS GIGANTERA</v>
      </c>
      <c r="Y1547" t="str">
        <f t="shared" si="301"/>
        <v>LA LAJA</v>
      </c>
      <c r="Z1547" t="str">
        <f t="shared" si="302"/>
        <v/>
      </c>
      <c r="AA1547" t="str">
        <f t="shared" si="303"/>
        <v>ADULTO MAYOR</v>
      </c>
    </row>
    <row r="1548" spans="2:27" x14ac:dyDescent="0.25">
      <c r="B1548" t="s">
        <v>579</v>
      </c>
      <c r="C1548" t="s">
        <v>5413</v>
      </c>
      <c r="D1548" t="s">
        <v>5414</v>
      </c>
      <c r="E1548" t="s">
        <v>267</v>
      </c>
      <c r="F1548">
        <v>48</v>
      </c>
      <c r="G1548">
        <v>3318584406</v>
      </c>
      <c r="H1548" t="s">
        <v>5415</v>
      </c>
      <c r="I1548">
        <v>11</v>
      </c>
      <c r="J1548" t="s">
        <v>5410</v>
      </c>
      <c r="K1548" t="s">
        <v>2616</v>
      </c>
      <c r="L1548">
        <v>3</v>
      </c>
      <c r="P1548" t="str">
        <f t="shared" si="292"/>
        <v>GUTIERREZ</v>
      </c>
      <c r="Q1548" t="str">
        <f t="shared" si="293"/>
        <v>DE LATORRE</v>
      </c>
      <c r="R1548" t="str">
        <f t="shared" si="294"/>
        <v>GABRIEL</v>
      </c>
      <c r="S1548" t="str">
        <f t="shared" si="295"/>
        <v>HOMBRE</v>
      </c>
      <c r="T1548" t="str">
        <f t="shared" si="296"/>
        <v>48</v>
      </c>
      <c r="U1548" t="str">
        <f t="shared" si="297"/>
        <v>3318584406</v>
      </c>
      <c r="V1548" t="str">
        <f t="shared" si="298"/>
        <v>AV. LA PAZ</v>
      </c>
      <c r="W1548" t="str">
        <f t="shared" si="299"/>
        <v>11</v>
      </c>
      <c r="X1548" t="str">
        <f t="shared" si="300"/>
        <v>CUCHILLAS</v>
      </c>
      <c r="Y1548" t="str">
        <f t="shared" si="301"/>
        <v>LA LAJA</v>
      </c>
      <c r="Z1548" t="str">
        <f t="shared" si="302"/>
        <v>3</v>
      </c>
      <c r="AA1548" t="str">
        <f t="shared" si="303"/>
        <v/>
      </c>
    </row>
    <row r="1549" spans="2:27" x14ac:dyDescent="0.25">
      <c r="B1549" t="s">
        <v>579</v>
      </c>
      <c r="C1549" t="s">
        <v>230</v>
      </c>
      <c r="D1549" t="s">
        <v>5416</v>
      </c>
      <c r="E1549" t="s">
        <v>267</v>
      </c>
      <c r="F1549">
        <v>72</v>
      </c>
      <c r="G1549">
        <v>19032217782</v>
      </c>
      <c r="H1549" t="s">
        <v>5415</v>
      </c>
      <c r="I1549" t="s">
        <v>5417</v>
      </c>
      <c r="J1549" t="s">
        <v>5410</v>
      </c>
      <c r="K1549" t="s">
        <v>2616</v>
      </c>
      <c r="L1549">
        <v>4</v>
      </c>
      <c r="M1549" t="s">
        <v>53</v>
      </c>
      <c r="P1549" t="str">
        <f t="shared" si="292"/>
        <v>GUTIERREZ</v>
      </c>
      <c r="Q1549" t="str">
        <f t="shared" si="293"/>
        <v>RAMIREZ</v>
      </c>
      <c r="R1549" t="str">
        <f t="shared" si="294"/>
        <v>FLORENTINO</v>
      </c>
      <c r="S1549" t="str">
        <f t="shared" si="295"/>
        <v>HOMBRE</v>
      </c>
      <c r="T1549" t="str">
        <f t="shared" si="296"/>
        <v>72</v>
      </c>
      <c r="U1549" t="str">
        <f t="shared" si="297"/>
        <v>19032217782</v>
      </c>
      <c r="V1549" t="str">
        <f t="shared" si="298"/>
        <v>AV. LA PAZ</v>
      </c>
      <c r="W1549" t="str">
        <f t="shared" si="299"/>
        <v>11-A</v>
      </c>
      <c r="X1549" t="str">
        <f t="shared" si="300"/>
        <v>CUCHILLAS</v>
      </c>
      <c r="Y1549" t="str">
        <f t="shared" si="301"/>
        <v>LA LAJA</v>
      </c>
      <c r="Z1549" t="str">
        <f t="shared" si="302"/>
        <v>4</v>
      </c>
      <c r="AA1549" t="str">
        <f t="shared" si="303"/>
        <v>ADULTO MAYOR</v>
      </c>
    </row>
    <row r="1550" spans="2:27" x14ac:dyDescent="0.25">
      <c r="B1550" t="s">
        <v>241</v>
      </c>
      <c r="C1550" t="s">
        <v>54</v>
      </c>
      <c r="D1550" t="s">
        <v>3428</v>
      </c>
      <c r="E1550" t="s">
        <v>27</v>
      </c>
      <c r="G1550">
        <v>3320318401</v>
      </c>
      <c r="H1550" t="s">
        <v>5418</v>
      </c>
      <c r="I1550">
        <v>50</v>
      </c>
      <c r="J1550" t="s">
        <v>5410</v>
      </c>
      <c r="K1550" t="s">
        <v>2616</v>
      </c>
      <c r="M1550" t="s">
        <v>5022</v>
      </c>
      <c r="P1550" t="str">
        <f t="shared" si="292"/>
        <v>GARCIA</v>
      </c>
      <c r="Q1550" t="str">
        <f t="shared" si="293"/>
        <v>FLORES</v>
      </c>
      <c r="R1550" t="str">
        <f t="shared" si="294"/>
        <v>LETICIA </v>
      </c>
      <c r="S1550" t="str">
        <f t="shared" si="295"/>
        <v>MUJER</v>
      </c>
      <c r="T1550" t="str">
        <f t="shared" si="296"/>
        <v/>
      </c>
      <c r="U1550" t="str">
        <f t="shared" si="297"/>
        <v>3320318401</v>
      </c>
      <c r="V1550" t="str">
        <f t="shared" si="298"/>
        <v>AV. LAS TORRES</v>
      </c>
      <c r="W1550" t="str">
        <f t="shared" si="299"/>
        <v>50</v>
      </c>
      <c r="X1550" t="str">
        <f t="shared" si="300"/>
        <v>CUCHILLAS</v>
      </c>
      <c r="Y1550" t="str">
        <f t="shared" si="301"/>
        <v>LA LAJA</v>
      </c>
      <c r="Z1550" t="str">
        <f t="shared" si="302"/>
        <v/>
      </c>
      <c r="AA1550" t="str">
        <f t="shared" si="303"/>
        <v>DESEMPLEADO</v>
      </c>
    </row>
    <row r="1551" spans="2:27" x14ac:dyDescent="0.25">
      <c r="B1551" t="s">
        <v>579</v>
      </c>
      <c r="D1551" t="s">
        <v>5419</v>
      </c>
      <c r="E1551" t="s">
        <v>267</v>
      </c>
      <c r="G1551">
        <v>3316982044</v>
      </c>
      <c r="H1551" t="s">
        <v>509</v>
      </c>
      <c r="I1551" t="s">
        <v>5420</v>
      </c>
      <c r="J1551" t="s">
        <v>5410</v>
      </c>
      <c r="K1551" t="s">
        <v>2616</v>
      </c>
      <c r="P1551" t="str">
        <f t="shared" si="292"/>
        <v>GUTIERREZ</v>
      </c>
      <c r="Q1551" t="str">
        <f t="shared" si="293"/>
        <v/>
      </c>
      <c r="R1551" t="str">
        <f t="shared" si="294"/>
        <v>JOSE LUIS</v>
      </c>
      <c r="S1551" t="str">
        <f t="shared" si="295"/>
        <v>HOMBRE</v>
      </c>
      <c r="T1551" t="str">
        <f t="shared" si="296"/>
        <v/>
      </c>
      <c r="U1551" t="str">
        <f t="shared" si="297"/>
        <v>3316982044</v>
      </c>
      <c r="V1551" t="str">
        <f t="shared" si="298"/>
        <v>HIDALGO</v>
      </c>
      <c r="W1551" t="str">
        <f t="shared" si="299"/>
        <v>73-B</v>
      </c>
      <c r="X1551" t="str">
        <f t="shared" si="300"/>
        <v>CUCHILLAS</v>
      </c>
      <c r="Y1551" t="str">
        <f t="shared" si="301"/>
        <v>LA LAJA</v>
      </c>
      <c r="Z1551" t="str">
        <f t="shared" si="302"/>
        <v/>
      </c>
      <c r="AA1551" t="str">
        <f t="shared" si="303"/>
        <v/>
      </c>
    </row>
    <row r="1552" spans="2:27" x14ac:dyDescent="0.25">
      <c r="B1552" t="s">
        <v>166</v>
      </c>
      <c r="D1552" t="s">
        <v>5421</v>
      </c>
      <c r="E1552" t="s">
        <v>27</v>
      </c>
      <c r="G1552">
        <v>3310484249</v>
      </c>
      <c r="H1552" t="s">
        <v>3656</v>
      </c>
      <c r="I1552">
        <v>27</v>
      </c>
      <c r="J1552" t="s">
        <v>5412</v>
      </c>
      <c r="K1552" t="s">
        <v>2616</v>
      </c>
      <c r="M1552" t="s">
        <v>5422</v>
      </c>
      <c r="P1552" t="str">
        <f t="shared" si="292"/>
        <v>VEGA</v>
      </c>
      <c r="Q1552" t="str">
        <f t="shared" si="293"/>
        <v/>
      </c>
      <c r="R1552" t="str">
        <f t="shared" si="294"/>
        <v>NORMA CELINA</v>
      </c>
      <c r="S1552" t="str">
        <f t="shared" si="295"/>
        <v>MUJER</v>
      </c>
      <c r="T1552" t="str">
        <f t="shared" si="296"/>
        <v/>
      </c>
      <c r="U1552" t="str">
        <f t="shared" si="297"/>
        <v>3310484249</v>
      </c>
      <c r="V1552" t="str">
        <f t="shared" si="298"/>
        <v>MORELOS </v>
      </c>
      <c r="W1552" t="str">
        <f t="shared" si="299"/>
        <v>27</v>
      </c>
      <c r="X1552" t="str">
        <f t="shared" si="300"/>
        <v>CUCHILLAS GIGANTERA</v>
      </c>
      <c r="Y1552" t="str">
        <f t="shared" si="301"/>
        <v>LA LAJA</v>
      </c>
      <c r="Z1552" t="str">
        <f t="shared" si="302"/>
        <v/>
      </c>
      <c r="AA1552" t="str">
        <f t="shared" si="303"/>
        <v>COSTURERA</v>
      </c>
    </row>
    <row r="1553" spans="2:27" x14ac:dyDescent="0.25">
      <c r="B1553" t="s">
        <v>4290</v>
      </c>
      <c r="D1553" t="s">
        <v>5423</v>
      </c>
      <c r="E1553" t="s">
        <v>267</v>
      </c>
      <c r="G1553">
        <v>3333910475</v>
      </c>
      <c r="H1553" t="s">
        <v>509</v>
      </c>
      <c r="I1553" t="s">
        <v>4291</v>
      </c>
      <c r="J1553" t="s">
        <v>5410</v>
      </c>
      <c r="K1553" t="s">
        <v>2616</v>
      </c>
      <c r="M1553" t="s">
        <v>2970</v>
      </c>
      <c r="P1553" t="str">
        <f t="shared" si="292"/>
        <v>CASTAÑEDA </v>
      </c>
      <c r="Q1553" t="str">
        <f t="shared" si="293"/>
        <v/>
      </c>
      <c r="R1553" t="str">
        <f t="shared" si="294"/>
        <v>FRANCISCO</v>
      </c>
      <c r="S1553" t="str">
        <f t="shared" si="295"/>
        <v>HOMBRE</v>
      </c>
      <c r="T1553" t="str">
        <f t="shared" si="296"/>
        <v/>
      </c>
      <c r="U1553" t="str">
        <f t="shared" si="297"/>
        <v>3333910475</v>
      </c>
      <c r="V1553" t="str">
        <f t="shared" si="298"/>
        <v>HIDALGO</v>
      </c>
      <c r="W1553" t="str">
        <f t="shared" si="299"/>
        <v>25-A</v>
      </c>
      <c r="X1553" t="str">
        <f t="shared" si="300"/>
        <v>CUCHILLAS</v>
      </c>
      <c r="Y1553" t="str">
        <f t="shared" si="301"/>
        <v>LA LAJA</v>
      </c>
      <c r="Z1553" t="str">
        <f t="shared" si="302"/>
        <v/>
      </c>
      <c r="AA1553" t="str">
        <f t="shared" si="303"/>
        <v>DESEMPLEADA</v>
      </c>
    </row>
    <row r="1554" spans="2:27" x14ac:dyDescent="0.25">
      <c r="B1554" t="s">
        <v>84</v>
      </c>
      <c r="D1554" t="s">
        <v>5405</v>
      </c>
      <c r="E1554" t="s">
        <v>27</v>
      </c>
      <c r="G1554">
        <v>4731146756</v>
      </c>
      <c r="H1554" t="s">
        <v>509</v>
      </c>
      <c r="I1554">
        <v>81</v>
      </c>
      <c r="J1554" t="s">
        <v>5410</v>
      </c>
      <c r="K1554" t="s">
        <v>2616</v>
      </c>
      <c r="L1554">
        <v>5</v>
      </c>
      <c r="P1554" t="str">
        <f t="shared" si="292"/>
        <v>OROZCO</v>
      </c>
      <c r="Q1554" t="str">
        <f t="shared" si="293"/>
        <v/>
      </c>
      <c r="R1554" t="str">
        <f t="shared" si="294"/>
        <v>MARIA ISABEL</v>
      </c>
      <c r="S1554" t="str">
        <f t="shared" si="295"/>
        <v>MUJER</v>
      </c>
      <c r="T1554" t="str">
        <f t="shared" si="296"/>
        <v/>
      </c>
      <c r="U1554" t="str">
        <f t="shared" si="297"/>
        <v>4731146756</v>
      </c>
      <c r="V1554" t="str">
        <f t="shared" si="298"/>
        <v>HIDALGO</v>
      </c>
      <c r="W1554" t="str">
        <f t="shared" si="299"/>
        <v>81</v>
      </c>
      <c r="X1554" t="str">
        <f t="shared" si="300"/>
        <v>CUCHILLAS</v>
      </c>
      <c r="Y1554" t="str">
        <f t="shared" si="301"/>
        <v>LA LAJA</v>
      </c>
      <c r="Z1554" t="str">
        <f t="shared" si="302"/>
        <v>5</v>
      </c>
      <c r="AA1554" t="str">
        <f t="shared" si="303"/>
        <v/>
      </c>
    </row>
    <row r="1555" spans="2:27" x14ac:dyDescent="0.25">
      <c r="B1555" t="s">
        <v>579</v>
      </c>
      <c r="C1555" t="s">
        <v>157</v>
      </c>
      <c r="D1555" t="s">
        <v>5424</v>
      </c>
      <c r="E1555" t="s">
        <v>27</v>
      </c>
      <c r="G1555">
        <v>3310199884</v>
      </c>
      <c r="H1555" t="s">
        <v>3637</v>
      </c>
      <c r="I1555">
        <v>26</v>
      </c>
      <c r="J1555" t="s">
        <v>5373</v>
      </c>
      <c r="K1555" t="s">
        <v>2616</v>
      </c>
      <c r="P1555" t="str">
        <f t="shared" si="292"/>
        <v>GUTIERREZ</v>
      </c>
      <c r="Q1555" t="str">
        <f t="shared" si="293"/>
        <v>PEREZ</v>
      </c>
      <c r="R1555" t="str">
        <f t="shared" si="294"/>
        <v>ERMELINDA</v>
      </c>
      <c r="S1555" t="str">
        <f t="shared" si="295"/>
        <v>MUJER</v>
      </c>
      <c r="T1555" t="str">
        <f t="shared" si="296"/>
        <v/>
      </c>
      <c r="U1555" t="str">
        <f t="shared" si="297"/>
        <v>3310199884</v>
      </c>
      <c r="V1555" t="str">
        <f t="shared" si="298"/>
        <v>LOPEZ COTILLA</v>
      </c>
      <c r="W1555" t="str">
        <f t="shared" si="299"/>
        <v>26</v>
      </c>
      <c r="X1555" t="str">
        <f t="shared" si="300"/>
        <v>LA LOMA</v>
      </c>
      <c r="Y1555" t="str">
        <f t="shared" si="301"/>
        <v>LA LAJA</v>
      </c>
      <c r="Z1555" t="str">
        <f t="shared" si="302"/>
        <v/>
      </c>
      <c r="AA1555" t="str">
        <f t="shared" si="303"/>
        <v/>
      </c>
    </row>
    <row r="1556" spans="2:27" x14ac:dyDescent="0.25">
      <c r="B1556" t="s">
        <v>5425</v>
      </c>
      <c r="C1556" t="s">
        <v>756</v>
      </c>
      <c r="D1556" t="s">
        <v>4063</v>
      </c>
      <c r="E1556" t="s">
        <v>349</v>
      </c>
      <c r="F1556" s="101"/>
      <c r="G1556" s="101">
        <v>3318259378</v>
      </c>
      <c r="H1556" t="s">
        <v>5426</v>
      </c>
      <c r="I1556" s="101">
        <v>1</v>
      </c>
      <c r="J1556" t="s">
        <v>5297</v>
      </c>
      <c r="K1556" t="s">
        <v>2616</v>
      </c>
      <c r="L1556" s="101"/>
      <c r="P1556" t="str">
        <f t="shared" si="292"/>
        <v>RAYAS</v>
      </c>
      <c r="Q1556" t="str">
        <f t="shared" si="293"/>
        <v>VERA</v>
      </c>
      <c r="R1556" t="str">
        <f t="shared" si="294"/>
        <v>LOURDES</v>
      </c>
      <c r="S1556" t="str">
        <f t="shared" si="295"/>
        <v>MUJER</v>
      </c>
      <c r="T1556" t="str">
        <f t="shared" si="296"/>
        <v/>
      </c>
      <c r="U1556" t="str">
        <f t="shared" si="297"/>
        <v>3318259378</v>
      </c>
      <c r="V1556" t="str">
        <f t="shared" si="298"/>
        <v>CAÑADA DEL RIO</v>
      </c>
      <c r="W1556" t="str">
        <f t="shared" si="299"/>
        <v>1</v>
      </c>
      <c r="X1556" t="str">
        <f t="shared" si="300"/>
        <v>LA BARRANCA</v>
      </c>
      <c r="Y1556" t="str">
        <f t="shared" si="301"/>
        <v>LA LAJA</v>
      </c>
      <c r="Z1556" t="str">
        <f t="shared" si="302"/>
        <v/>
      </c>
      <c r="AA1556" t="str">
        <f t="shared" si="303"/>
        <v/>
      </c>
    </row>
    <row r="1557" spans="2:27" x14ac:dyDescent="0.25">
      <c r="B1557" t="s">
        <v>2523</v>
      </c>
      <c r="C1557" t="s">
        <v>20</v>
      </c>
      <c r="D1557" t="s">
        <v>1906</v>
      </c>
      <c r="E1557" t="s">
        <v>33</v>
      </c>
      <c r="F1557">
        <v>30</v>
      </c>
      <c r="G1557">
        <v>3322070480</v>
      </c>
      <c r="H1557" t="s">
        <v>4551</v>
      </c>
      <c r="I1557">
        <v>44</v>
      </c>
      <c r="J1557" t="s">
        <v>2616</v>
      </c>
      <c r="K1557" t="s">
        <v>2616</v>
      </c>
      <c r="P1557" t="str">
        <f t="shared" si="292"/>
        <v>CONTRERAS</v>
      </c>
      <c r="Q1557" t="str">
        <f t="shared" si="293"/>
        <v>GUTIERREZ</v>
      </c>
      <c r="R1557" t="str">
        <f t="shared" si="294"/>
        <v>OLIVIA</v>
      </c>
      <c r="S1557" t="str">
        <f t="shared" si="295"/>
        <v>MUJER</v>
      </c>
      <c r="T1557" t="str">
        <f t="shared" si="296"/>
        <v>30</v>
      </c>
      <c r="U1557" t="str">
        <f t="shared" si="297"/>
        <v>3322070480</v>
      </c>
      <c r="V1557" t="str">
        <f t="shared" si="298"/>
        <v>ABASOLO </v>
      </c>
      <c r="W1557" t="str">
        <f t="shared" si="299"/>
        <v>44</v>
      </c>
      <c r="X1557" t="str">
        <f t="shared" si="300"/>
        <v>LA LAJA</v>
      </c>
      <c r="Y1557" t="str">
        <f t="shared" si="301"/>
        <v>LA LAJA</v>
      </c>
      <c r="Z1557" t="str">
        <f t="shared" si="302"/>
        <v/>
      </c>
      <c r="AA1557" t="str">
        <f t="shared" si="303"/>
        <v/>
      </c>
    </row>
    <row r="1558" spans="2:27" x14ac:dyDescent="0.25">
      <c r="B1558" t="s">
        <v>3731</v>
      </c>
      <c r="C1558" t="s">
        <v>830</v>
      </c>
      <c r="D1558" t="s">
        <v>5427</v>
      </c>
      <c r="E1558" t="s">
        <v>33</v>
      </c>
      <c r="F1558">
        <v>27</v>
      </c>
      <c r="G1558">
        <v>3331756536</v>
      </c>
      <c r="H1558" t="s">
        <v>5428</v>
      </c>
      <c r="I1558" t="s">
        <v>322</v>
      </c>
      <c r="J1558" t="s">
        <v>2616</v>
      </c>
      <c r="K1558" t="s">
        <v>2616</v>
      </c>
      <c r="P1558" t="str">
        <f t="shared" si="292"/>
        <v>FLORES </v>
      </c>
      <c r="Q1558" t="str">
        <f t="shared" si="293"/>
        <v>FLORES</v>
      </c>
      <c r="R1558" t="str">
        <f t="shared" si="294"/>
        <v>ARMIDA MARGARITA</v>
      </c>
      <c r="S1558" t="str">
        <f t="shared" si="295"/>
        <v>MUJER</v>
      </c>
      <c r="T1558" t="str">
        <f t="shared" si="296"/>
        <v>27</v>
      </c>
      <c r="U1558" t="str">
        <f t="shared" si="297"/>
        <v>3331756536</v>
      </c>
      <c r="V1558" t="str">
        <f t="shared" si="298"/>
        <v>REPECHO</v>
      </c>
      <c r="W1558" t="str">
        <f t="shared" si="299"/>
        <v>S/N</v>
      </c>
      <c r="X1558" t="str">
        <f t="shared" si="300"/>
        <v>LA LAJA</v>
      </c>
      <c r="Y1558" t="str">
        <f t="shared" si="301"/>
        <v>LA LAJA</v>
      </c>
      <c r="Z1558" t="str">
        <f t="shared" si="302"/>
        <v/>
      </c>
      <c r="AA1558" t="str">
        <f t="shared" si="303"/>
        <v/>
      </c>
    </row>
    <row r="1559" spans="2:27" x14ac:dyDescent="0.25">
      <c r="B1559" t="s">
        <v>4290</v>
      </c>
      <c r="C1559" t="s">
        <v>358</v>
      </c>
      <c r="D1559" t="s">
        <v>5429</v>
      </c>
      <c r="E1559" t="s">
        <v>33</v>
      </c>
      <c r="F1559">
        <v>21</v>
      </c>
      <c r="G1559">
        <v>3318468769</v>
      </c>
      <c r="H1559" t="s">
        <v>2601</v>
      </c>
      <c r="I1559">
        <v>22</v>
      </c>
      <c r="J1559" t="s">
        <v>2616</v>
      </c>
      <c r="K1559" t="s">
        <v>2616</v>
      </c>
      <c r="P1559" t="str">
        <f t="shared" si="292"/>
        <v>CASTAÑEDA </v>
      </c>
      <c r="Q1559" t="str">
        <f t="shared" si="293"/>
        <v>IÑIGUEZ</v>
      </c>
      <c r="R1559" t="str">
        <f t="shared" si="294"/>
        <v>MARIA DE LOURDES</v>
      </c>
      <c r="S1559" t="str">
        <f t="shared" si="295"/>
        <v>MUJER</v>
      </c>
      <c r="T1559" t="str">
        <f t="shared" si="296"/>
        <v>21</v>
      </c>
      <c r="U1559" t="str">
        <f t="shared" si="297"/>
        <v>3318468769</v>
      </c>
      <c r="V1559" t="str">
        <f t="shared" si="298"/>
        <v>ITURBIDE</v>
      </c>
      <c r="W1559" t="str">
        <f t="shared" si="299"/>
        <v>22</v>
      </c>
      <c r="X1559" t="str">
        <f t="shared" si="300"/>
        <v>LA LAJA</v>
      </c>
      <c r="Y1559" t="str">
        <f t="shared" si="301"/>
        <v>LA LAJA</v>
      </c>
      <c r="Z1559" t="str">
        <f t="shared" si="302"/>
        <v/>
      </c>
      <c r="AA1559" t="str">
        <f t="shared" si="303"/>
        <v/>
      </c>
    </row>
    <row r="1560" spans="2:27" x14ac:dyDescent="0.25">
      <c r="B1560" t="s">
        <v>5369</v>
      </c>
      <c r="C1560" t="s">
        <v>1498</v>
      </c>
      <c r="D1560" t="s">
        <v>224</v>
      </c>
      <c r="E1560" t="s">
        <v>1333</v>
      </c>
      <c r="F1560">
        <v>31</v>
      </c>
      <c r="G1560">
        <v>3731016792</v>
      </c>
      <c r="H1560" t="s">
        <v>5430</v>
      </c>
      <c r="I1560" t="s">
        <v>5431</v>
      </c>
      <c r="J1560" t="s">
        <v>2143</v>
      </c>
      <c r="K1560" t="s">
        <v>2180</v>
      </c>
      <c r="L1560">
        <v>5</v>
      </c>
      <c r="P1560" t="str">
        <f t="shared" si="292"/>
        <v>PLASCENCIA </v>
      </c>
      <c r="Q1560" t="str">
        <f t="shared" si="293"/>
        <v>DELGADILLO</v>
      </c>
      <c r="R1560" t="str">
        <f t="shared" si="294"/>
        <v>SANDRA</v>
      </c>
      <c r="S1560" t="str">
        <f t="shared" si="295"/>
        <v>F</v>
      </c>
      <c r="T1560" t="str">
        <f t="shared" si="296"/>
        <v>31</v>
      </c>
      <c r="U1560" t="str">
        <f t="shared" si="297"/>
        <v>3731016792</v>
      </c>
      <c r="V1560" t="str">
        <f t="shared" si="298"/>
        <v>CONOCIDO </v>
      </c>
      <c r="W1560" t="str">
        <f t="shared" si="299"/>
        <v>SN</v>
      </c>
      <c r="X1560" t="str">
        <f t="shared" si="300"/>
        <v>LA JOYA CHICA</v>
      </c>
      <c r="Y1560" t="str">
        <f t="shared" si="301"/>
        <v>LA PURISIMA</v>
      </c>
      <c r="Z1560" t="str">
        <f t="shared" si="302"/>
        <v>5</v>
      </c>
      <c r="AA1560" t="str">
        <f t="shared" si="303"/>
        <v/>
      </c>
    </row>
    <row r="1561" spans="2:27" x14ac:dyDescent="0.25">
      <c r="B1561" t="s">
        <v>188</v>
      </c>
      <c r="C1561" t="s">
        <v>892</v>
      </c>
      <c r="D1561" t="s">
        <v>935</v>
      </c>
      <c r="E1561" t="s">
        <v>1333</v>
      </c>
      <c r="F1561">
        <v>68</v>
      </c>
      <c r="G1561">
        <v>3313170953</v>
      </c>
      <c r="H1561" t="s">
        <v>529</v>
      </c>
      <c r="I1561">
        <v>502</v>
      </c>
      <c r="J1561" t="s">
        <v>2143</v>
      </c>
      <c r="K1561" t="s">
        <v>2180</v>
      </c>
      <c r="L1561">
        <v>2</v>
      </c>
      <c r="P1561" t="str">
        <f t="shared" si="292"/>
        <v>HERNANDEZ</v>
      </c>
      <c r="Q1561" t="str">
        <f t="shared" si="293"/>
        <v>BRIONES</v>
      </c>
      <c r="R1561" t="str">
        <f t="shared" si="294"/>
        <v>CONSUELO</v>
      </c>
      <c r="S1561" t="str">
        <f t="shared" si="295"/>
        <v>F</v>
      </c>
      <c r="T1561" t="str">
        <f t="shared" si="296"/>
        <v>68</v>
      </c>
      <c r="U1561" t="str">
        <f t="shared" si="297"/>
        <v>3313170953</v>
      </c>
      <c r="V1561" t="str">
        <f t="shared" si="298"/>
        <v>HIDALGO</v>
      </c>
      <c r="W1561" t="str">
        <f t="shared" si="299"/>
        <v>502</v>
      </c>
      <c r="X1561" t="str">
        <f t="shared" si="300"/>
        <v>LA JOYA CHICA</v>
      </c>
      <c r="Y1561" t="str">
        <f t="shared" si="301"/>
        <v>LA PURISIMA</v>
      </c>
      <c r="Z1561" t="str">
        <f t="shared" si="302"/>
        <v>2</v>
      </c>
      <c r="AA1561" t="str">
        <f t="shared" si="303"/>
        <v/>
      </c>
    </row>
    <row r="1562" spans="2:27" x14ac:dyDescent="0.25">
      <c r="B1562" t="s">
        <v>768</v>
      </c>
      <c r="C1562" t="s">
        <v>830</v>
      </c>
      <c r="D1562" t="s">
        <v>5432</v>
      </c>
      <c r="E1562" t="s">
        <v>1871</v>
      </c>
      <c r="F1562">
        <v>76</v>
      </c>
      <c r="G1562">
        <v>3325270606</v>
      </c>
      <c r="H1562" t="s">
        <v>529</v>
      </c>
      <c r="I1562">
        <v>515</v>
      </c>
      <c r="J1562" t="s">
        <v>2143</v>
      </c>
      <c r="K1562" t="s">
        <v>2180</v>
      </c>
      <c r="L1562">
        <v>3</v>
      </c>
      <c r="P1562" t="str">
        <f t="shared" si="292"/>
        <v>VALDIVIA</v>
      </c>
      <c r="Q1562" t="str">
        <f t="shared" si="293"/>
        <v>FLORES</v>
      </c>
      <c r="R1562" t="str">
        <f t="shared" si="294"/>
        <v>SILVESTRE</v>
      </c>
      <c r="S1562" t="str">
        <f t="shared" si="295"/>
        <v>M</v>
      </c>
      <c r="T1562" t="str">
        <f t="shared" si="296"/>
        <v>76</v>
      </c>
      <c r="U1562" t="str">
        <f t="shared" si="297"/>
        <v>3325270606</v>
      </c>
      <c r="V1562" t="str">
        <f t="shared" si="298"/>
        <v>HIDALGO</v>
      </c>
      <c r="W1562" t="str">
        <f t="shared" si="299"/>
        <v>515</v>
      </c>
      <c r="X1562" t="str">
        <f t="shared" si="300"/>
        <v>LA JOYA CHICA</v>
      </c>
      <c r="Y1562" t="str">
        <f t="shared" si="301"/>
        <v>LA PURISIMA</v>
      </c>
      <c r="Z1562" t="str">
        <f t="shared" si="302"/>
        <v>3</v>
      </c>
      <c r="AA1562" t="str">
        <f t="shared" si="303"/>
        <v/>
      </c>
    </row>
    <row r="1563" spans="2:27" x14ac:dyDescent="0.25">
      <c r="B1563" t="s">
        <v>5433</v>
      </c>
      <c r="C1563" t="s">
        <v>180</v>
      </c>
      <c r="D1563" t="s">
        <v>2211</v>
      </c>
      <c r="E1563" t="s">
        <v>1333</v>
      </c>
      <c r="F1563">
        <v>70</v>
      </c>
      <c r="G1563">
        <v>3312089583</v>
      </c>
      <c r="H1563" t="s">
        <v>529</v>
      </c>
      <c r="I1563">
        <v>93</v>
      </c>
      <c r="J1563" t="s">
        <v>2143</v>
      </c>
      <c r="K1563" t="s">
        <v>2180</v>
      </c>
      <c r="L1563">
        <v>2</v>
      </c>
      <c r="P1563" t="str">
        <f t="shared" si="292"/>
        <v>PLACENCIA </v>
      </c>
      <c r="Q1563" t="str">
        <f t="shared" si="293"/>
        <v>LOPEZ</v>
      </c>
      <c r="R1563" t="str">
        <f t="shared" si="294"/>
        <v>AMPARO</v>
      </c>
      <c r="S1563" t="str">
        <f t="shared" si="295"/>
        <v>F</v>
      </c>
      <c r="T1563" t="str">
        <f t="shared" si="296"/>
        <v>70</v>
      </c>
      <c r="U1563" t="str">
        <f t="shared" si="297"/>
        <v>3312089583</v>
      </c>
      <c r="V1563" t="str">
        <f t="shared" si="298"/>
        <v>HIDALGO</v>
      </c>
      <c r="W1563" t="str">
        <f t="shared" si="299"/>
        <v>93</v>
      </c>
      <c r="X1563" t="str">
        <f t="shared" si="300"/>
        <v>LA JOYA CHICA</v>
      </c>
      <c r="Y1563" t="str">
        <f t="shared" si="301"/>
        <v>LA PURISIMA</v>
      </c>
      <c r="Z1563" t="str">
        <f t="shared" si="302"/>
        <v>2</v>
      </c>
      <c r="AA1563" t="str">
        <f t="shared" si="303"/>
        <v/>
      </c>
    </row>
    <row r="1564" spans="2:27" x14ac:dyDescent="0.25">
      <c r="B1564" t="s">
        <v>2094</v>
      </c>
      <c r="C1564" t="s">
        <v>2093</v>
      </c>
      <c r="D1564" t="s">
        <v>5434</v>
      </c>
      <c r="E1564" t="s">
        <v>1333</v>
      </c>
      <c r="F1564">
        <v>61</v>
      </c>
      <c r="G1564">
        <v>3781273981</v>
      </c>
      <c r="H1564" t="s">
        <v>529</v>
      </c>
      <c r="I1564">
        <v>43</v>
      </c>
      <c r="J1564" t="s">
        <v>2143</v>
      </c>
      <c r="K1564" t="s">
        <v>2180</v>
      </c>
      <c r="L1564">
        <v>3</v>
      </c>
      <c r="P1564" t="str">
        <f t="shared" si="292"/>
        <v>ORTIZ</v>
      </c>
      <c r="Q1564" t="str">
        <f t="shared" si="293"/>
        <v>RIZO</v>
      </c>
      <c r="R1564" t="str">
        <f t="shared" si="294"/>
        <v>MARIA SOCORRO</v>
      </c>
      <c r="S1564" t="str">
        <f t="shared" si="295"/>
        <v>F</v>
      </c>
      <c r="T1564" t="str">
        <f t="shared" si="296"/>
        <v>61</v>
      </c>
      <c r="U1564" t="str">
        <f t="shared" si="297"/>
        <v>3781273981</v>
      </c>
      <c r="V1564" t="str">
        <f t="shared" si="298"/>
        <v>HIDALGO</v>
      </c>
      <c r="W1564" t="str">
        <f t="shared" si="299"/>
        <v>43</v>
      </c>
      <c r="X1564" t="str">
        <f t="shared" si="300"/>
        <v>LA JOYA CHICA</v>
      </c>
      <c r="Y1564" t="str">
        <f t="shared" si="301"/>
        <v>LA PURISIMA</v>
      </c>
      <c r="Z1564" t="str">
        <f t="shared" si="302"/>
        <v>3</v>
      </c>
      <c r="AA1564" t="str">
        <f t="shared" si="303"/>
        <v/>
      </c>
    </row>
    <row r="1565" spans="2:27" x14ac:dyDescent="0.25">
      <c r="B1565" t="s">
        <v>2093</v>
      </c>
      <c r="C1565" t="s">
        <v>996</v>
      </c>
      <c r="D1565" t="s">
        <v>3746</v>
      </c>
      <c r="E1565" t="s">
        <v>1333</v>
      </c>
      <c r="F1565">
        <v>82</v>
      </c>
      <c r="G1565">
        <v>3781273981</v>
      </c>
      <c r="H1565" t="s">
        <v>529</v>
      </c>
      <c r="I1565">
        <v>41</v>
      </c>
      <c r="J1565" t="s">
        <v>2143</v>
      </c>
      <c r="K1565" t="s">
        <v>2180</v>
      </c>
      <c r="L1565">
        <v>2</v>
      </c>
      <c r="P1565" t="str">
        <f t="shared" si="292"/>
        <v>RIZO</v>
      </c>
      <c r="Q1565" t="str">
        <f t="shared" si="293"/>
        <v>VEGA</v>
      </c>
      <c r="R1565" t="str">
        <f t="shared" si="294"/>
        <v>MARIA </v>
      </c>
      <c r="S1565" t="str">
        <f t="shared" si="295"/>
        <v>F</v>
      </c>
      <c r="T1565" t="str">
        <f t="shared" si="296"/>
        <v>82</v>
      </c>
      <c r="U1565" t="str">
        <f t="shared" si="297"/>
        <v>3781273981</v>
      </c>
      <c r="V1565" t="str">
        <f t="shared" si="298"/>
        <v>HIDALGO</v>
      </c>
      <c r="W1565" t="str">
        <f t="shared" si="299"/>
        <v>41</v>
      </c>
      <c r="X1565" t="str">
        <f t="shared" si="300"/>
        <v>LA JOYA CHICA</v>
      </c>
      <c r="Y1565" t="str">
        <f t="shared" si="301"/>
        <v>LA PURISIMA</v>
      </c>
      <c r="Z1565" t="str">
        <f t="shared" si="302"/>
        <v>2</v>
      </c>
      <c r="AA1565" t="str">
        <f t="shared" si="303"/>
        <v/>
      </c>
    </row>
    <row r="1566" spans="2:27" x14ac:dyDescent="0.25">
      <c r="B1566" t="s">
        <v>5433</v>
      </c>
      <c r="C1566" t="s">
        <v>180</v>
      </c>
      <c r="D1566" t="s">
        <v>4542</v>
      </c>
      <c r="E1566" t="s">
        <v>1871</v>
      </c>
      <c r="F1566">
        <v>50</v>
      </c>
      <c r="G1566">
        <v>3316240969</v>
      </c>
      <c r="H1566" t="s">
        <v>5435</v>
      </c>
      <c r="J1566" t="s">
        <v>2143</v>
      </c>
      <c r="K1566" t="s">
        <v>2180</v>
      </c>
      <c r="L1566">
        <v>1</v>
      </c>
      <c r="P1566" t="str">
        <f t="shared" si="292"/>
        <v>PLACENCIA </v>
      </c>
      <c r="Q1566" t="str">
        <f t="shared" si="293"/>
        <v>LOPEZ</v>
      </c>
      <c r="R1566" t="str">
        <f t="shared" si="294"/>
        <v>MIGUEL</v>
      </c>
      <c r="S1566" t="str">
        <f t="shared" si="295"/>
        <v>M</v>
      </c>
      <c r="T1566" t="str">
        <f t="shared" si="296"/>
        <v>50</v>
      </c>
      <c r="U1566" t="str">
        <f t="shared" si="297"/>
        <v>3316240969</v>
      </c>
      <c r="V1566" t="str">
        <f t="shared" si="298"/>
        <v>PRIV. AZALEA</v>
      </c>
      <c r="W1566" t="str">
        <f t="shared" si="299"/>
        <v/>
      </c>
      <c r="X1566" t="str">
        <f t="shared" si="300"/>
        <v>LA JOYA CHICA</v>
      </c>
      <c r="Y1566" t="str">
        <f t="shared" si="301"/>
        <v>LA PURISIMA</v>
      </c>
      <c r="Z1566" t="str">
        <f t="shared" si="302"/>
        <v>1</v>
      </c>
      <c r="AA1566" t="str">
        <f t="shared" si="303"/>
        <v/>
      </c>
    </row>
    <row r="1567" spans="2:27" x14ac:dyDescent="0.25">
      <c r="B1567" t="s">
        <v>5433</v>
      </c>
      <c r="C1567" t="s">
        <v>180</v>
      </c>
      <c r="D1567" t="s">
        <v>5436</v>
      </c>
      <c r="E1567" t="s">
        <v>1333</v>
      </c>
      <c r="F1567">
        <v>54</v>
      </c>
      <c r="G1567">
        <v>3319539423</v>
      </c>
      <c r="H1567" t="s">
        <v>529</v>
      </c>
      <c r="I1567">
        <v>510</v>
      </c>
      <c r="J1567" t="s">
        <v>2143</v>
      </c>
      <c r="K1567" t="s">
        <v>2180</v>
      </c>
      <c r="L1567">
        <v>3</v>
      </c>
      <c r="P1567" t="str">
        <f t="shared" si="292"/>
        <v>PLACENCIA </v>
      </c>
      <c r="Q1567" t="str">
        <f t="shared" si="293"/>
        <v>LOPEZ</v>
      </c>
      <c r="R1567" t="str">
        <f t="shared" si="294"/>
        <v>MARIA DEL REFUGIO </v>
      </c>
      <c r="S1567" t="str">
        <f t="shared" si="295"/>
        <v>F</v>
      </c>
      <c r="T1567" t="str">
        <f t="shared" si="296"/>
        <v>54</v>
      </c>
      <c r="U1567" t="str">
        <f t="shared" si="297"/>
        <v>3319539423</v>
      </c>
      <c r="V1567" t="str">
        <f t="shared" si="298"/>
        <v>HIDALGO</v>
      </c>
      <c r="W1567" t="str">
        <f t="shared" si="299"/>
        <v>510</v>
      </c>
      <c r="X1567" t="str">
        <f t="shared" si="300"/>
        <v>LA JOYA CHICA</v>
      </c>
      <c r="Y1567" t="str">
        <f t="shared" si="301"/>
        <v>LA PURISIMA</v>
      </c>
      <c r="Z1567" t="str">
        <f t="shared" si="302"/>
        <v>3</v>
      </c>
      <c r="AA1567" t="str">
        <f t="shared" si="303"/>
        <v/>
      </c>
    </row>
    <row r="1568" spans="2:27" x14ac:dyDescent="0.25">
      <c r="B1568" t="s">
        <v>2051</v>
      </c>
      <c r="C1568" t="s">
        <v>5437</v>
      </c>
      <c r="D1568" t="s">
        <v>798</v>
      </c>
      <c r="E1568" t="s">
        <v>1333</v>
      </c>
      <c r="F1568">
        <v>31</v>
      </c>
      <c r="G1568">
        <v>3319643932</v>
      </c>
      <c r="H1568" t="s">
        <v>529</v>
      </c>
      <c r="I1568">
        <v>520</v>
      </c>
      <c r="J1568" t="s">
        <v>2143</v>
      </c>
      <c r="K1568" t="s">
        <v>2180</v>
      </c>
      <c r="L1568">
        <v>3</v>
      </c>
      <c r="P1568" t="str">
        <f t="shared" si="292"/>
        <v>ESPINOZA</v>
      </c>
      <c r="Q1568" t="str">
        <f t="shared" si="293"/>
        <v>VILLARRUEL </v>
      </c>
      <c r="R1568" t="str">
        <f t="shared" si="294"/>
        <v>MARIA DEL ROSARIO</v>
      </c>
      <c r="S1568" t="str">
        <f t="shared" si="295"/>
        <v>F</v>
      </c>
      <c r="T1568" t="str">
        <f t="shared" si="296"/>
        <v>31</v>
      </c>
      <c r="U1568" t="str">
        <f t="shared" si="297"/>
        <v>3319643932</v>
      </c>
      <c r="V1568" t="str">
        <f t="shared" si="298"/>
        <v>HIDALGO</v>
      </c>
      <c r="W1568" t="str">
        <f t="shared" si="299"/>
        <v>520</v>
      </c>
      <c r="X1568" t="str">
        <f t="shared" si="300"/>
        <v>LA JOYA CHICA</v>
      </c>
      <c r="Y1568" t="str">
        <f t="shared" si="301"/>
        <v>LA PURISIMA</v>
      </c>
      <c r="Z1568" t="str">
        <f t="shared" si="302"/>
        <v>3</v>
      </c>
      <c r="AA1568" t="str">
        <f t="shared" si="303"/>
        <v/>
      </c>
    </row>
    <row r="1569" spans="2:27" x14ac:dyDescent="0.25">
      <c r="B1569" t="s">
        <v>5438</v>
      </c>
      <c r="C1569" t="s">
        <v>1874</v>
      </c>
      <c r="D1569" t="s">
        <v>2181</v>
      </c>
      <c r="E1569" t="s">
        <v>1333</v>
      </c>
      <c r="F1569">
        <v>86</v>
      </c>
      <c r="G1569">
        <v>3781192976</v>
      </c>
      <c r="H1569" t="s">
        <v>5439</v>
      </c>
      <c r="I1569">
        <v>5</v>
      </c>
      <c r="J1569" t="s">
        <v>2143</v>
      </c>
      <c r="K1569" t="s">
        <v>2180</v>
      </c>
      <c r="L1569">
        <v>2</v>
      </c>
      <c r="P1569" t="str">
        <f t="shared" si="292"/>
        <v>ROSDRIGUEZ</v>
      </c>
      <c r="Q1569" t="str">
        <f t="shared" si="293"/>
        <v>DAVALOS</v>
      </c>
      <c r="R1569" t="str">
        <f t="shared" si="294"/>
        <v>MARIA ANGELINA</v>
      </c>
      <c r="S1569" t="str">
        <f t="shared" si="295"/>
        <v>F</v>
      </c>
      <c r="T1569" t="str">
        <f t="shared" si="296"/>
        <v>86</v>
      </c>
      <c r="U1569" t="str">
        <f t="shared" si="297"/>
        <v>3781192976</v>
      </c>
      <c r="V1569" t="str">
        <f t="shared" si="298"/>
        <v>PLAZA ANGEL DAVALOS</v>
      </c>
      <c r="W1569" t="str">
        <f t="shared" si="299"/>
        <v>5</v>
      </c>
      <c r="X1569" t="str">
        <f t="shared" si="300"/>
        <v>LA JOYA CHICA</v>
      </c>
      <c r="Y1569" t="str">
        <f t="shared" si="301"/>
        <v>LA PURISIMA</v>
      </c>
      <c r="Z1569" t="str">
        <f t="shared" si="302"/>
        <v>2</v>
      </c>
      <c r="AA1569" t="str">
        <f t="shared" si="303"/>
        <v/>
      </c>
    </row>
    <row r="1570" spans="2:27" x14ac:dyDescent="0.25">
      <c r="B1570" t="s">
        <v>400</v>
      </c>
      <c r="C1570" t="s">
        <v>46</v>
      </c>
      <c r="D1570" t="s">
        <v>5440</v>
      </c>
      <c r="E1570" t="s">
        <v>1333</v>
      </c>
      <c r="F1570">
        <v>41</v>
      </c>
      <c r="G1570">
        <v>3325533220</v>
      </c>
      <c r="H1570" t="s">
        <v>5354</v>
      </c>
      <c r="I1570">
        <v>496</v>
      </c>
      <c r="J1570" t="s">
        <v>2143</v>
      </c>
      <c r="K1570" t="s">
        <v>2180</v>
      </c>
      <c r="L1570">
        <v>1</v>
      </c>
      <c r="P1570" t="str">
        <f t="shared" si="292"/>
        <v>RAMIREZ</v>
      </c>
      <c r="Q1570" t="str">
        <f t="shared" si="293"/>
        <v>PEREZ</v>
      </c>
      <c r="R1570" t="str">
        <f t="shared" si="294"/>
        <v>KARINA ELIZABETH</v>
      </c>
      <c r="S1570" t="str">
        <f t="shared" si="295"/>
        <v>F</v>
      </c>
      <c r="T1570" t="str">
        <f t="shared" si="296"/>
        <v>41</v>
      </c>
      <c r="U1570" t="str">
        <f t="shared" si="297"/>
        <v>3325533220</v>
      </c>
      <c r="V1570" t="str">
        <f t="shared" si="298"/>
        <v>HIDALGO </v>
      </c>
      <c r="W1570" t="str">
        <f t="shared" si="299"/>
        <v>496</v>
      </c>
      <c r="X1570" t="str">
        <f t="shared" si="300"/>
        <v>LA JOYA CHICA</v>
      </c>
      <c r="Y1570" t="str">
        <f t="shared" si="301"/>
        <v>LA PURISIMA</v>
      </c>
      <c r="Z1570" t="str">
        <f t="shared" si="302"/>
        <v>1</v>
      </c>
      <c r="AA1570" t="str">
        <f t="shared" si="303"/>
        <v/>
      </c>
    </row>
    <row r="1571" spans="2:27" x14ac:dyDescent="0.25">
      <c r="B1571" t="s">
        <v>2075</v>
      </c>
      <c r="C1571" t="s">
        <v>3789</v>
      </c>
      <c r="D1571" t="s">
        <v>1203</v>
      </c>
      <c r="E1571" t="s">
        <v>1333</v>
      </c>
      <c r="F1571">
        <v>26</v>
      </c>
      <c r="G1571">
        <v>3325536700</v>
      </c>
      <c r="H1571" t="s">
        <v>529</v>
      </c>
      <c r="I1571">
        <v>494</v>
      </c>
      <c r="J1571" t="s">
        <v>2143</v>
      </c>
      <c r="K1571" t="s">
        <v>2180</v>
      </c>
      <c r="L1571">
        <v>3</v>
      </c>
      <c r="P1571" t="str">
        <f t="shared" si="292"/>
        <v>RIOS</v>
      </c>
      <c r="Q1571" t="str">
        <f t="shared" si="293"/>
        <v>NAVA </v>
      </c>
      <c r="R1571" t="str">
        <f t="shared" si="294"/>
        <v>DIANA</v>
      </c>
      <c r="S1571" t="str">
        <f t="shared" si="295"/>
        <v>F</v>
      </c>
      <c r="T1571" t="str">
        <f t="shared" si="296"/>
        <v>26</v>
      </c>
      <c r="U1571" t="str">
        <f t="shared" si="297"/>
        <v>3325536700</v>
      </c>
      <c r="V1571" t="str">
        <f t="shared" si="298"/>
        <v>HIDALGO</v>
      </c>
      <c r="W1571" t="str">
        <f t="shared" si="299"/>
        <v>494</v>
      </c>
      <c r="X1571" t="str">
        <f t="shared" si="300"/>
        <v>LA JOYA CHICA</v>
      </c>
      <c r="Y1571" t="str">
        <f t="shared" si="301"/>
        <v>LA PURISIMA</v>
      </c>
      <c r="Z1571" t="str">
        <f t="shared" si="302"/>
        <v>3</v>
      </c>
      <c r="AA1571" t="str">
        <f t="shared" si="303"/>
        <v/>
      </c>
    </row>
    <row r="1572" spans="2:27" x14ac:dyDescent="0.25">
      <c r="B1572" t="s">
        <v>306</v>
      </c>
      <c r="C1572" t="s">
        <v>1765</v>
      </c>
      <c r="D1572" t="s">
        <v>1899</v>
      </c>
      <c r="E1572" t="s">
        <v>1333</v>
      </c>
      <c r="F1572">
        <v>29</v>
      </c>
      <c r="G1572">
        <v>3319073668</v>
      </c>
      <c r="H1572" t="s">
        <v>2480</v>
      </c>
      <c r="I1572">
        <v>418</v>
      </c>
      <c r="J1572" t="s">
        <v>2143</v>
      </c>
      <c r="K1572" t="s">
        <v>2180</v>
      </c>
      <c r="L1572">
        <v>3</v>
      </c>
      <c r="P1572" t="str">
        <f t="shared" si="292"/>
        <v>TORRES</v>
      </c>
      <c r="Q1572" t="str">
        <f t="shared" si="293"/>
        <v>MORALES</v>
      </c>
      <c r="R1572" t="str">
        <f t="shared" si="294"/>
        <v>MONICA</v>
      </c>
      <c r="S1572" t="str">
        <f t="shared" si="295"/>
        <v>F</v>
      </c>
      <c r="T1572" t="str">
        <f t="shared" si="296"/>
        <v>29</v>
      </c>
      <c r="U1572" t="str">
        <f t="shared" si="297"/>
        <v>3319073668</v>
      </c>
      <c r="V1572" t="str">
        <f t="shared" si="298"/>
        <v>VICENTE GUERRERO</v>
      </c>
      <c r="W1572" t="str">
        <f t="shared" si="299"/>
        <v>418</v>
      </c>
      <c r="X1572" t="str">
        <f t="shared" si="300"/>
        <v>LA JOYA CHICA</v>
      </c>
      <c r="Y1572" t="str">
        <f t="shared" si="301"/>
        <v>LA PURISIMA</v>
      </c>
      <c r="Z1572" t="str">
        <f t="shared" si="302"/>
        <v>3</v>
      </c>
      <c r="AA1572" t="str">
        <f t="shared" si="303"/>
        <v/>
      </c>
    </row>
    <row r="1573" spans="2:27" x14ac:dyDescent="0.25">
      <c r="B1573" t="s">
        <v>400</v>
      </c>
      <c r="C1573" t="s">
        <v>180</v>
      </c>
      <c r="D1573" t="s">
        <v>5441</v>
      </c>
      <c r="E1573" t="s">
        <v>1333</v>
      </c>
      <c r="F1573">
        <v>59</v>
      </c>
      <c r="H1573" t="s">
        <v>2480</v>
      </c>
      <c r="I1573">
        <v>400</v>
      </c>
      <c r="J1573" t="s">
        <v>2143</v>
      </c>
      <c r="K1573" t="s">
        <v>2180</v>
      </c>
      <c r="L1573">
        <v>3</v>
      </c>
      <c r="P1573" t="str">
        <f t="shared" si="292"/>
        <v>RAMIREZ</v>
      </c>
      <c r="Q1573" t="str">
        <f t="shared" si="293"/>
        <v>LOPEZ</v>
      </c>
      <c r="R1573" t="str">
        <f t="shared" si="294"/>
        <v>ABIGAIL</v>
      </c>
      <c r="S1573" t="str">
        <f t="shared" si="295"/>
        <v>F</v>
      </c>
      <c r="T1573" t="str">
        <f t="shared" si="296"/>
        <v>59</v>
      </c>
      <c r="U1573" t="str">
        <f t="shared" si="297"/>
        <v/>
      </c>
      <c r="V1573" t="str">
        <f t="shared" si="298"/>
        <v>VICENTE GUERRERO</v>
      </c>
      <c r="W1573" t="str">
        <f t="shared" si="299"/>
        <v>400</v>
      </c>
      <c r="X1573" t="str">
        <f t="shared" si="300"/>
        <v>LA JOYA CHICA</v>
      </c>
      <c r="Y1573" t="str">
        <f t="shared" si="301"/>
        <v>LA PURISIMA</v>
      </c>
      <c r="Z1573" t="str">
        <f t="shared" si="302"/>
        <v>3</v>
      </c>
      <c r="AA1573" t="str">
        <f t="shared" si="303"/>
        <v/>
      </c>
    </row>
    <row r="1574" spans="2:27" x14ac:dyDescent="0.25">
      <c r="B1574" t="s">
        <v>180</v>
      </c>
      <c r="C1574" t="s">
        <v>870</v>
      </c>
      <c r="D1574" t="s">
        <v>1869</v>
      </c>
      <c r="E1574" t="s">
        <v>1333</v>
      </c>
      <c r="F1574">
        <v>70</v>
      </c>
      <c r="G1574">
        <v>3320822735</v>
      </c>
      <c r="H1574" t="s">
        <v>529</v>
      </c>
      <c r="I1574">
        <v>114</v>
      </c>
      <c r="J1574" t="s">
        <v>2143</v>
      </c>
      <c r="K1574" t="s">
        <v>2180</v>
      </c>
      <c r="L1574">
        <v>2</v>
      </c>
      <c r="P1574" t="str">
        <f t="shared" si="292"/>
        <v>LOPEZ</v>
      </c>
      <c r="Q1574" t="str">
        <f t="shared" si="293"/>
        <v>MARQUEZ</v>
      </c>
      <c r="R1574" t="str">
        <f t="shared" si="294"/>
        <v>GRACIELA</v>
      </c>
      <c r="S1574" t="str">
        <f t="shared" si="295"/>
        <v>F</v>
      </c>
      <c r="T1574" t="str">
        <f t="shared" si="296"/>
        <v>70</v>
      </c>
      <c r="U1574" t="str">
        <f t="shared" si="297"/>
        <v>3320822735</v>
      </c>
      <c r="V1574" t="str">
        <f t="shared" si="298"/>
        <v>HIDALGO</v>
      </c>
      <c r="W1574" t="str">
        <f t="shared" si="299"/>
        <v>114</v>
      </c>
      <c r="X1574" t="str">
        <f t="shared" si="300"/>
        <v>LA JOYA CHICA</v>
      </c>
      <c r="Y1574" t="str">
        <f t="shared" si="301"/>
        <v>LA PURISIMA</v>
      </c>
      <c r="Z1574" t="str">
        <f t="shared" si="302"/>
        <v>2</v>
      </c>
      <c r="AA1574" t="str">
        <f t="shared" si="303"/>
        <v/>
      </c>
    </row>
    <row r="1575" spans="2:27" x14ac:dyDescent="0.25">
      <c r="B1575" t="s">
        <v>2094</v>
      </c>
      <c r="C1575" t="s">
        <v>180</v>
      </c>
      <c r="D1575" t="s">
        <v>5442</v>
      </c>
      <c r="E1575" t="s">
        <v>1333</v>
      </c>
      <c r="F1575">
        <v>74</v>
      </c>
      <c r="H1575" t="s">
        <v>529</v>
      </c>
      <c r="I1575" t="s">
        <v>2487</v>
      </c>
      <c r="J1575" t="s">
        <v>2143</v>
      </c>
      <c r="K1575" t="s">
        <v>2180</v>
      </c>
      <c r="L1575">
        <v>1</v>
      </c>
      <c r="P1575" t="str">
        <f t="shared" si="292"/>
        <v>ORTIZ</v>
      </c>
      <c r="Q1575" t="str">
        <f t="shared" si="293"/>
        <v>LOPEZ</v>
      </c>
      <c r="R1575" t="str">
        <f t="shared" si="294"/>
        <v>MA. CARMEN</v>
      </c>
      <c r="S1575" t="str">
        <f t="shared" si="295"/>
        <v>F</v>
      </c>
      <c r="T1575" t="str">
        <f t="shared" si="296"/>
        <v>74</v>
      </c>
      <c r="U1575" t="str">
        <f t="shared" si="297"/>
        <v/>
      </c>
      <c r="V1575" t="str">
        <f t="shared" si="298"/>
        <v>HIDALGO</v>
      </c>
      <c r="W1575" t="str">
        <f t="shared" si="299"/>
        <v>75-A</v>
      </c>
      <c r="X1575" t="str">
        <f t="shared" si="300"/>
        <v>LA JOYA CHICA</v>
      </c>
      <c r="Y1575" t="str">
        <f t="shared" si="301"/>
        <v>LA PURISIMA</v>
      </c>
      <c r="Z1575" t="str">
        <f t="shared" si="302"/>
        <v>1</v>
      </c>
      <c r="AA1575" t="str">
        <f t="shared" si="303"/>
        <v/>
      </c>
    </row>
    <row r="1576" spans="2:27" x14ac:dyDescent="0.25">
      <c r="B1576" t="s">
        <v>5443</v>
      </c>
      <c r="C1576" t="s">
        <v>94</v>
      </c>
      <c r="D1576" t="s">
        <v>5444</v>
      </c>
      <c r="E1576" t="s">
        <v>1333</v>
      </c>
      <c r="F1576">
        <v>24</v>
      </c>
      <c r="G1576">
        <v>3329307677</v>
      </c>
      <c r="H1576" t="s">
        <v>5445</v>
      </c>
      <c r="I1576">
        <v>2</v>
      </c>
      <c r="K1576" t="s">
        <v>2180</v>
      </c>
      <c r="P1576" t="str">
        <f t="shared" si="292"/>
        <v>ZACARIAS</v>
      </c>
      <c r="Q1576" t="str">
        <f t="shared" si="293"/>
        <v>RODRIGUEZ</v>
      </c>
      <c r="R1576" t="str">
        <f t="shared" si="294"/>
        <v>ELSA JANETH</v>
      </c>
      <c r="S1576" t="str">
        <f t="shared" si="295"/>
        <v>F</v>
      </c>
      <c r="T1576" t="str">
        <f t="shared" si="296"/>
        <v>24</v>
      </c>
      <c r="U1576" t="str">
        <f t="shared" si="297"/>
        <v>3329307677</v>
      </c>
      <c r="V1576" t="str">
        <f t="shared" si="298"/>
        <v>JOYA DEL CAMINO</v>
      </c>
      <c r="W1576" t="str">
        <f t="shared" si="299"/>
        <v>2</v>
      </c>
      <c r="X1576" t="str">
        <f t="shared" si="300"/>
        <v/>
      </c>
      <c r="Y1576" t="str">
        <f t="shared" si="301"/>
        <v>LA PURISIMA</v>
      </c>
      <c r="Z1576" t="str">
        <f t="shared" si="302"/>
        <v/>
      </c>
      <c r="AA1576" t="str">
        <f t="shared" si="303"/>
        <v/>
      </c>
    </row>
    <row r="1577" spans="2:27" x14ac:dyDescent="0.25">
      <c r="B1577" t="s">
        <v>1866</v>
      </c>
      <c r="C1577" t="s">
        <v>180</v>
      </c>
      <c r="D1577" t="s">
        <v>1906</v>
      </c>
      <c r="E1577" t="s">
        <v>1333</v>
      </c>
      <c r="F1577">
        <v>73</v>
      </c>
      <c r="G1577">
        <v>3312344286</v>
      </c>
      <c r="H1577" t="s">
        <v>2143</v>
      </c>
      <c r="I1577">
        <v>65</v>
      </c>
      <c r="J1577" t="s">
        <v>2143</v>
      </c>
      <c r="K1577" t="s">
        <v>2180</v>
      </c>
      <c r="P1577" t="str">
        <f t="shared" si="292"/>
        <v>DE LA TORRE</v>
      </c>
      <c r="Q1577" t="str">
        <f t="shared" si="293"/>
        <v>LOPEZ</v>
      </c>
      <c r="R1577" t="str">
        <f t="shared" si="294"/>
        <v>OLIVIA</v>
      </c>
      <c r="S1577" t="str">
        <f t="shared" si="295"/>
        <v>F</v>
      </c>
      <c r="T1577" t="str">
        <f t="shared" si="296"/>
        <v>73</v>
      </c>
      <c r="U1577" t="str">
        <f t="shared" si="297"/>
        <v>3312344286</v>
      </c>
      <c r="V1577" t="str">
        <f t="shared" si="298"/>
        <v>LA JOYA CHICA</v>
      </c>
      <c r="W1577" t="str">
        <f t="shared" si="299"/>
        <v>65</v>
      </c>
      <c r="X1577" t="str">
        <f t="shared" si="300"/>
        <v>LA JOYA CHICA</v>
      </c>
      <c r="Y1577" t="str">
        <f t="shared" si="301"/>
        <v>LA PURISIMA</v>
      </c>
      <c r="Z1577" t="str">
        <f t="shared" si="302"/>
        <v/>
      </c>
      <c r="AA1577" t="str">
        <f t="shared" si="303"/>
        <v/>
      </c>
    </row>
    <row r="1578" spans="2:27" x14ac:dyDescent="0.25">
      <c r="B1578" t="s">
        <v>5446</v>
      </c>
      <c r="C1578" t="s">
        <v>186</v>
      </c>
      <c r="D1578" t="s">
        <v>5447</v>
      </c>
      <c r="E1578" t="s">
        <v>1333</v>
      </c>
      <c r="G1578">
        <v>3311489496</v>
      </c>
      <c r="H1578" t="s">
        <v>2143</v>
      </c>
      <c r="I1578" t="s">
        <v>5431</v>
      </c>
      <c r="K1578" t="s">
        <v>2180</v>
      </c>
      <c r="P1578" t="str">
        <f t="shared" si="292"/>
        <v>PICHARDO</v>
      </c>
      <c r="Q1578" t="str">
        <f t="shared" si="293"/>
        <v>GONZALEZ</v>
      </c>
      <c r="R1578" t="str">
        <f t="shared" si="294"/>
        <v>XOCHITL ALONDRA</v>
      </c>
      <c r="S1578" t="str">
        <f t="shared" si="295"/>
        <v>F</v>
      </c>
      <c r="T1578" t="str">
        <f t="shared" si="296"/>
        <v/>
      </c>
      <c r="U1578" t="str">
        <f t="shared" si="297"/>
        <v>3311489496</v>
      </c>
      <c r="V1578" t="str">
        <f t="shared" si="298"/>
        <v>LA JOYA CHICA</v>
      </c>
      <c r="W1578" t="str">
        <f t="shared" si="299"/>
        <v>SN</v>
      </c>
      <c r="X1578" t="str">
        <f t="shared" si="300"/>
        <v/>
      </c>
      <c r="Y1578" t="str">
        <f t="shared" si="301"/>
        <v>LA PURISIMA</v>
      </c>
      <c r="Z1578" t="str">
        <f t="shared" si="302"/>
        <v/>
      </c>
      <c r="AA1578" t="str">
        <f t="shared" si="303"/>
        <v/>
      </c>
    </row>
    <row r="1579" spans="2:27" x14ac:dyDescent="0.25">
      <c r="B1579" t="s">
        <v>2434</v>
      </c>
      <c r="C1579" t="s">
        <v>510</v>
      </c>
      <c r="D1579" t="s">
        <v>432</v>
      </c>
      <c r="E1579" t="s">
        <v>1333</v>
      </c>
      <c r="F1579">
        <v>36</v>
      </c>
      <c r="H1579" t="s">
        <v>5448</v>
      </c>
      <c r="I1579">
        <v>1</v>
      </c>
      <c r="J1579" t="s">
        <v>2143</v>
      </c>
      <c r="K1579" t="s">
        <v>2180</v>
      </c>
      <c r="P1579" t="str">
        <f t="shared" si="292"/>
        <v>PARRA</v>
      </c>
      <c r="Q1579" t="str">
        <f t="shared" si="293"/>
        <v>RUIZ</v>
      </c>
      <c r="R1579" t="str">
        <f t="shared" si="294"/>
        <v>MARIA GUADALUPE</v>
      </c>
      <c r="S1579" t="str">
        <f t="shared" si="295"/>
        <v>F</v>
      </c>
      <c r="T1579" t="str">
        <f t="shared" si="296"/>
        <v>36</v>
      </c>
      <c r="U1579" t="str">
        <f t="shared" si="297"/>
        <v/>
      </c>
      <c r="V1579" t="str">
        <f t="shared" si="298"/>
        <v>RAUL ANGUIANO</v>
      </c>
      <c r="W1579" t="str">
        <f t="shared" si="299"/>
        <v>1</v>
      </c>
      <c r="X1579" t="str">
        <f t="shared" si="300"/>
        <v>LA JOYA CHICA</v>
      </c>
      <c r="Y1579" t="str">
        <f t="shared" si="301"/>
        <v>LA PURISIMA</v>
      </c>
      <c r="Z1579" t="str">
        <f t="shared" si="302"/>
        <v/>
      </c>
      <c r="AA1579" t="str">
        <f t="shared" si="303"/>
        <v/>
      </c>
    </row>
    <row r="1580" spans="2:27" x14ac:dyDescent="0.25">
      <c r="B1580" t="s">
        <v>188</v>
      </c>
      <c r="C1580" t="s">
        <v>2093</v>
      </c>
      <c r="D1580" t="s">
        <v>960</v>
      </c>
      <c r="E1580" t="s">
        <v>1871</v>
      </c>
      <c r="F1580">
        <v>71</v>
      </c>
      <c r="H1580" t="s">
        <v>2131</v>
      </c>
      <c r="I1580">
        <v>19</v>
      </c>
      <c r="K1580" t="s">
        <v>2180</v>
      </c>
      <c r="P1580" t="str">
        <f t="shared" si="292"/>
        <v>HERNANDEZ</v>
      </c>
      <c r="Q1580" t="str">
        <f t="shared" si="293"/>
        <v>RIZO</v>
      </c>
      <c r="R1580" t="str">
        <f t="shared" si="294"/>
        <v>MARTIN</v>
      </c>
      <c r="S1580" t="str">
        <f t="shared" si="295"/>
        <v>M</v>
      </c>
      <c r="T1580" t="str">
        <f t="shared" si="296"/>
        <v>71</v>
      </c>
      <c r="U1580" t="str">
        <f t="shared" si="297"/>
        <v/>
      </c>
      <c r="V1580" t="str">
        <f t="shared" si="298"/>
        <v>LA JOYA DEL CAMINO</v>
      </c>
      <c r="W1580" t="str">
        <f t="shared" si="299"/>
        <v>19</v>
      </c>
      <c r="X1580" t="str">
        <f t="shared" si="300"/>
        <v/>
      </c>
      <c r="Y1580" t="str">
        <f t="shared" si="301"/>
        <v>LA PURISIMA</v>
      </c>
      <c r="Z1580" t="str">
        <f t="shared" si="302"/>
        <v/>
      </c>
      <c r="AA1580" t="str">
        <f t="shared" si="303"/>
        <v/>
      </c>
    </row>
    <row r="1581" spans="2:27" x14ac:dyDescent="0.25">
      <c r="B1581" t="s">
        <v>46</v>
      </c>
      <c r="C1581" t="s">
        <v>91</v>
      </c>
      <c r="D1581" t="s">
        <v>5449</v>
      </c>
      <c r="E1581" t="s">
        <v>1871</v>
      </c>
      <c r="F1581">
        <v>4</v>
      </c>
      <c r="H1581" t="s">
        <v>5450</v>
      </c>
      <c r="I1581">
        <v>521</v>
      </c>
      <c r="J1581" t="s">
        <v>2180</v>
      </c>
      <c r="K1581" t="s">
        <v>2180</v>
      </c>
      <c r="P1581" t="str">
        <f t="shared" si="292"/>
        <v>PEREZ</v>
      </c>
      <c r="Q1581" t="str">
        <f t="shared" si="293"/>
        <v>VALENCIA</v>
      </c>
      <c r="R1581" t="str">
        <f t="shared" si="294"/>
        <v>CARLOS TADEO</v>
      </c>
      <c r="S1581" t="str">
        <f t="shared" si="295"/>
        <v>M</v>
      </c>
      <c r="T1581" t="str">
        <f t="shared" si="296"/>
        <v>4</v>
      </c>
      <c r="U1581" t="str">
        <f t="shared" si="297"/>
        <v/>
      </c>
      <c r="V1581" t="str">
        <f t="shared" si="298"/>
        <v>SEBASTIAN OLIVARES</v>
      </c>
      <c r="W1581" t="str">
        <f t="shared" si="299"/>
        <v>521</v>
      </c>
      <c r="X1581" t="str">
        <f t="shared" si="300"/>
        <v>LA PURISIMA</v>
      </c>
      <c r="Y1581" t="str">
        <f t="shared" si="301"/>
        <v>LA PURISIMA</v>
      </c>
      <c r="Z1581" t="str">
        <f t="shared" si="302"/>
        <v/>
      </c>
      <c r="AA1581" t="str">
        <f t="shared" si="303"/>
        <v/>
      </c>
    </row>
    <row r="1582" spans="2:27" x14ac:dyDescent="0.25">
      <c r="B1582" t="s">
        <v>1018</v>
      </c>
      <c r="C1582" t="s">
        <v>94</v>
      </c>
      <c r="D1582" t="s">
        <v>694</v>
      </c>
      <c r="E1582" t="s">
        <v>1333</v>
      </c>
      <c r="F1582">
        <v>12</v>
      </c>
      <c r="H1582" t="s">
        <v>4033</v>
      </c>
      <c r="I1582">
        <v>9</v>
      </c>
      <c r="J1582" t="s">
        <v>2180</v>
      </c>
      <c r="K1582" t="s">
        <v>2180</v>
      </c>
      <c r="P1582" t="str">
        <f t="shared" si="292"/>
        <v>DIAZ</v>
      </c>
      <c r="Q1582" t="str">
        <f t="shared" si="293"/>
        <v>RODRIGUEZ</v>
      </c>
      <c r="R1582" t="str">
        <f t="shared" si="294"/>
        <v>ANGELICA</v>
      </c>
      <c r="S1582" t="str">
        <f t="shared" si="295"/>
        <v>F</v>
      </c>
      <c r="T1582" t="str">
        <f t="shared" si="296"/>
        <v>12</v>
      </c>
      <c r="U1582" t="str">
        <f t="shared" si="297"/>
        <v/>
      </c>
      <c r="V1582" t="str">
        <f t="shared" si="298"/>
        <v>5 DE FEBRERO</v>
      </c>
      <c r="W1582" t="str">
        <f t="shared" si="299"/>
        <v>9</v>
      </c>
      <c r="X1582" t="str">
        <f t="shared" si="300"/>
        <v>LA PURISIMA</v>
      </c>
      <c r="Y1582" t="str">
        <f t="shared" si="301"/>
        <v>LA PURISIMA</v>
      </c>
      <c r="Z1582" t="str">
        <f t="shared" si="302"/>
        <v/>
      </c>
      <c r="AA1582" t="str">
        <f t="shared" si="303"/>
        <v/>
      </c>
    </row>
    <row r="1583" spans="2:27" x14ac:dyDescent="0.25">
      <c r="B1583" t="s">
        <v>510</v>
      </c>
      <c r="C1583" t="s">
        <v>5451</v>
      </c>
      <c r="D1583" t="s">
        <v>1050</v>
      </c>
      <c r="E1583" t="s">
        <v>1333</v>
      </c>
      <c r="F1583">
        <v>61</v>
      </c>
      <c r="H1583" t="s">
        <v>5452</v>
      </c>
      <c r="I1583" t="s">
        <v>5431</v>
      </c>
      <c r="J1583" t="s">
        <v>2853</v>
      </c>
      <c r="K1583" t="s">
        <v>2180</v>
      </c>
      <c r="P1583" t="str">
        <f t="shared" si="292"/>
        <v>RUIZ</v>
      </c>
      <c r="Q1583" t="str">
        <f t="shared" si="293"/>
        <v>ESCOBAR</v>
      </c>
      <c r="R1583" t="str">
        <f t="shared" si="294"/>
        <v>FLORENCIA</v>
      </c>
      <c r="S1583" t="str">
        <f t="shared" si="295"/>
        <v>F</v>
      </c>
      <c r="T1583" t="str">
        <f t="shared" si="296"/>
        <v>61</v>
      </c>
      <c r="U1583" t="str">
        <f t="shared" si="297"/>
        <v/>
      </c>
      <c r="V1583" t="str">
        <f t="shared" si="298"/>
        <v>GUAMUCHIL</v>
      </c>
      <c r="W1583" t="str">
        <f t="shared" si="299"/>
        <v>SN</v>
      </c>
      <c r="X1583" t="str">
        <f t="shared" si="300"/>
        <v>EL OCOTE</v>
      </c>
      <c r="Y1583" t="str">
        <f t="shared" si="301"/>
        <v>LA PURISIMA</v>
      </c>
      <c r="Z1583" t="str">
        <f t="shared" si="302"/>
        <v/>
      </c>
      <c r="AA1583" t="str">
        <f t="shared" si="303"/>
        <v/>
      </c>
    </row>
    <row r="1584" spans="2:27" x14ac:dyDescent="0.25">
      <c r="B1584" t="s">
        <v>3350</v>
      </c>
      <c r="C1584" t="s">
        <v>387</v>
      </c>
      <c r="D1584" t="s">
        <v>1206</v>
      </c>
      <c r="E1584" t="s">
        <v>1333</v>
      </c>
      <c r="F1584">
        <v>61</v>
      </c>
      <c r="H1584" t="s">
        <v>5453</v>
      </c>
      <c r="I1584" t="s">
        <v>5431</v>
      </c>
      <c r="K1584" t="s">
        <v>2180</v>
      </c>
      <c r="P1584" t="str">
        <f t="shared" si="292"/>
        <v>MORA</v>
      </c>
      <c r="Q1584" t="str">
        <f t="shared" si="293"/>
        <v>OLIVARES</v>
      </c>
      <c r="R1584" t="str">
        <f t="shared" si="294"/>
        <v>RAQUEL</v>
      </c>
      <c r="S1584" t="str">
        <f t="shared" si="295"/>
        <v>F</v>
      </c>
      <c r="T1584" t="str">
        <f t="shared" si="296"/>
        <v>61</v>
      </c>
      <c r="U1584" t="str">
        <f t="shared" si="297"/>
        <v/>
      </c>
      <c r="V1584" t="str">
        <f t="shared" si="298"/>
        <v>LA JOYA GRANDE</v>
      </c>
      <c r="W1584" t="str">
        <f t="shared" si="299"/>
        <v>SN</v>
      </c>
      <c r="X1584" t="str">
        <f t="shared" si="300"/>
        <v/>
      </c>
      <c r="Y1584" t="str">
        <f t="shared" si="301"/>
        <v>LA PURISIMA</v>
      </c>
      <c r="Z1584" t="str">
        <f t="shared" si="302"/>
        <v/>
      </c>
      <c r="AA1584" t="str">
        <f t="shared" si="303"/>
        <v/>
      </c>
    </row>
    <row r="1585" spans="2:27" x14ac:dyDescent="0.25">
      <c r="B1585" t="s">
        <v>745</v>
      </c>
      <c r="C1585" t="s">
        <v>1018</v>
      </c>
      <c r="D1585" t="s">
        <v>5454</v>
      </c>
      <c r="E1585" t="s">
        <v>1871</v>
      </c>
      <c r="F1585">
        <v>59</v>
      </c>
      <c r="H1585" t="s">
        <v>5455</v>
      </c>
      <c r="I1585">
        <v>168</v>
      </c>
      <c r="J1585" t="s">
        <v>5455</v>
      </c>
      <c r="K1585" t="s">
        <v>2180</v>
      </c>
      <c r="P1585" t="str">
        <f t="shared" si="292"/>
        <v>LIMON</v>
      </c>
      <c r="Q1585" t="str">
        <f t="shared" si="293"/>
        <v>DIAZ</v>
      </c>
      <c r="R1585" t="str">
        <f t="shared" si="294"/>
        <v>SILVINO</v>
      </c>
      <c r="S1585" t="str">
        <f t="shared" si="295"/>
        <v>M</v>
      </c>
      <c r="T1585" t="str">
        <f t="shared" si="296"/>
        <v>59</v>
      </c>
      <c r="U1585" t="str">
        <f t="shared" si="297"/>
        <v/>
      </c>
      <c r="V1585" t="str">
        <f t="shared" si="298"/>
        <v>LA CAÑADA</v>
      </c>
      <c r="W1585" t="str">
        <f t="shared" si="299"/>
        <v>168</v>
      </c>
      <c r="X1585" t="str">
        <f t="shared" si="300"/>
        <v>LA CAÑADA</v>
      </c>
      <c r="Y1585" t="str">
        <f t="shared" si="301"/>
        <v>LA PURISIMA</v>
      </c>
      <c r="Z1585" t="str">
        <f t="shared" si="302"/>
        <v/>
      </c>
      <c r="AA1585" t="str">
        <f t="shared" si="303"/>
        <v/>
      </c>
    </row>
    <row r="1586" spans="2:27" x14ac:dyDescent="0.25">
      <c r="B1586" t="s">
        <v>186</v>
      </c>
      <c r="C1586" t="s">
        <v>400</v>
      </c>
      <c r="D1586" t="s">
        <v>1162</v>
      </c>
      <c r="E1586" t="s">
        <v>1871</v>
      </c>
      <c r="F1586">
        <v>83</v>
      </c>
      <c r="G1586">
        <v>3339491584</v>
      </c>
      <c r="H1586" t="s">
        <v>5456</v>
      </c>
      <c r="I1586">
        <v>13</v>
      </c>
      <c r="J1586" t="s">
        <v>5445</v>
      </c>
      <c r="K1586" t="s">
        <v>2180</v>
      </c>
      <c r="P1586" t="str">
        <f t="shared" si="292"/>
        <v>GONZALEZ</v>
      </c>
      <c r="Q1586" t="str">
        <f t="shared" si="293"/>
        <v>RAMIREZ</v>
      </c>
      <c r="R1586" t="str">
        <f t="shared" si="294"/>
        <v>PEDRO</v>
      </c>
      <c r="S1586" t="str">
        <f t="shared" si="295"/>
        <v>M</v>
      </c>
      <c r="T1586" t="str">
        <f t="shared" si="296"/>
        <v>83</v>
      </c>
      <c r="U1586" t="str">
        <f t="shared" si="297"/>
        <v>3339491584</v>
      </c>
      <c r="V1586" t="str">
        <f t="shared" si="298"/>
        <v>1ERO MAYO</v>
      </c>
      <c r="W1586" t="str">
        <f t="shared" si="299"/>
        <v>13</v>
      </c>
      <c r="X1586" t="str">
        <f t="shared" si="300"/>
        <v>JOYA DEL CAMINO</v>
      </c>
      <c r="Y1586" t="str">
        <f t="shared" si="301"/>
        <v>LA PURISIMA</v>
      </c>
      <c r="Z1586" t="str">
        <f t="shared" si="302"/>
        <v/>
      </c>
      <c r="AA1586" t="str">
        <f t="shared" si="303"/>
        <v/>
      </c>
    </row>
    <row r="1587" spans="2:27" x14ac:dyDescent="0.25">
      <c r="B1587" t="s">
        <v>5433</v>
      </c>
      <c r="C1587" t="s">
        <v>180</v>
      </c>
      <c r="D1587" t="s">
        <v>5457</v>
      </c>
      <c r="E1587" t="s">
        <v>1333</v>
      </c>
      <c r="F1587">
        <v>70</v>
      </c>
      <c r="G1587">
        <v>3329365823</v>
      </c>
      <c r="H1587" t="s">
        <v>5458</v>
      </c>
      <c r="I1587">
        <v>17</v>
      </c>
      <c r="J1587" t="s">
        <v>5445</v>
      </c>
      <c r="K1587" t="s">
        <v>2180</v>
      </c>
      <c r="P1587" t="str">
        <f t="shared" si="292"/>
        <v>PLACENCIA </v>
      </c>
      <c r="Q1587" t="str">
        <f t="shared" si="293"/>
        <v>LOPEZ</v>
      </c>
      <c r="R1587" t="str">
        <f t="shared" si="294"/>
        <v>OSTOLIA</v>
      </c>
      <c r="S1587" t="str">
        <f t="shared" si="295"/>
        <v>F</v>
      </c>
      <c r="T1587" t="str">
        <f t="shared" si="296"/>
        <v>70</v>
      </c>
      <c r="U1587" t="str">
        <f t="shared" si="297"/>
        <v>3329365823</v>
      </c>
      <c r="V1587" t="str">
        <f t="shared" si="298"/>
        <v>HERRADURA</v>
      </c>
      <c r="W1587" t="str">
        <f t="shared" si="299"/>
        <v>17</v>
      </c>
      <c r="X1587" t="str">
        <f t="shared" si="300"/>
        <v>JOYA DEL CAMINO</v>
      </c>
      <c r="Y1587" t="str">
        <f t="shared" si="301"/>
        <v>LA PURISIMA</v>
      </c>
      <c r="Z1587" t="str">
        <f t="shared" si="302"/>
        <v/>
      </c>
      <c r="AA1587" t="str">
        <f t="shared" si="303"/>
        <v/>
      </c>
    </row>
    <row r="1588" spans="2:27" x14ac:dyDescent="0.25">
      <c r="B1588" t="s">
        <v>5433</v>
      </c>
      <c r="C1588" t="s">
        <v>180</v>
      </c>
      <c r="D1588" t="s">
        <v>5459</v>
      </c>
      <c r="E1588" t="s">
        <v>1333</v>
      </c>
      <c r="F1588">
        <v>78</v>
      </c>
      <c r="G1588">
        <v>3317544759</v>
      </c>
      <c r="H1588" t="s">
        <v>5458</v>
      </c>
      <c r="I1588">
        <v>21</v>
      </c>
      <c r="J1588" t="s">
        <v>5445</v>
      </c>
      <c r="K1588" t="s">
        <v>2180</v>
      </c>
      <c r="P1588" t="str">
        <f t="shared" si="292"/>
        <v>PLACENCIA </v>
      </c>
      <c r="Q1588" t="str">
        <f t="shared" si="293"/>
        <v>LOPEZ</v>
      </c>
      <c r="R1588" t="str">
        <f t="shared" si="294"/>
        <v>RAQUEL </v>
      </c>
      <c r="S1588" t="str">
        <f t="shared" si="295"/>
        <v>F</v>
      </c>
      <c r="T1588" t="str">
        <f t="shared" si="296"/>
        <v>78</v>
      </c>
      <c r="U1588" t="str">
        <f t="shared" si="297"/>
        <v>3317544759</v>
      </c>
      <c r="V1588" t="str">
        <f t="shared" si="298"/>
        <v>HERRADURA</v>
      </c>
      <c r="W1588" t="str">
        <f t="shared" si="299"/>
        <v>21</v>
      </c>
      <c r="X1588" t="str">
        <f t="shared" si="300"/>
        <v>JOYA DEL CAMINO</v>
      </c>
      <c r="Y1588" t="str">
        <f t="shared" si="301"/>
        <v>LA PURISIMA</v>
      </c>
      <c r="Z1588" t="str">
        <f t="shared" si="302"/>
        <v/>
      </c>
      <c r="AA1588" t="str">
        <f t="shared" si="303"/>
        <v/>
      </c>
    </row>
    <row r="1589" spans="2:27" x14ac:dyDescent="0.25">
      <c r="B1589" t="s">
        <v>400</v>
      </c>
      <c r="C1589" t="s">
        <v>1729</v>
      </c>
      <c r="D1589" t="s">
        <v>5460</v>
      </c>
      <c r="E1589" t="s">
        <v>1871</v>
      </c>
      <c r="F1589">
        <v>67</v>
      </c>
      <c r="G1589">
        <v>3315003504</v>
      </c>
      <c r="H1589" t="s">
        <v>5461</v>
      </c>
      <c r="I1589">
        <v>13</v>
      </c>
      <c r="J1589" t="s">
        <v>5445</v>
      </c>
      <c r="K1589" t="s">
        <v>2180</v>
      </c>
      <c r="P1589" t="str">
        <f t="shared" si="292"/>
        <v>RAMIREZ</v>
      </c>
      <c r="Q1589" t="str">
        <f t="shared" si="293"/>
        <v>ANDRADE</v>
      </c>
      <c r="R1589" t="str">
        <f t="shared" si="294"/>
        <v>RAUL</v>
      </c>
      <c r="S1589" t="str">
        <f t="shared" si="295"/>
        <v>M</v>
      </c>
      <c r="T1589" t="str">
        <f t="shared" si="296"/>
        <v>67</v>
      </c>
      <c r="U1589" t="str">
        <f t="shared" si="297"/>
        <v>3315003504</v>
      </c>
      <c r="V1589" t="str">
        <f t="shared" si="298"/>
        <v>RANCHO LOS PEREZ</v>
      </c>
      <c r="W1589" t="str">
        <f t="shared" si="299"/>
        <v>13</v>
      </c>
      <c r="X1589" t="str">
        <f t="shared" si="300"/>
        <v>JOYA DEL CAMINO</v>
      </c>
      <c r="Y1589" t="str">
        <f t="shared" si="301"/>
        <v>LA PURISIMA</v>
      </c>
      <c r="Z1589" t="str">
        <f t="shared" si="302"/>
        <v/>
      </c>
      <c r="AA1589" t="str">
        <f t="shared" si="303"/>
        <v/>
      </c>
    </row>
    <row r="1590" spans="2:27" x14ac:dyDescent="0.25">
      <c r="B1590" t="s">
        <v>1145</v>
      </c>
      <c r="C1590" t="s">
        <v>180</v>
      </c>
      <c r="D1590" t="s">
        <v>433</v>
      </c>
      <c r="E1590" t="s">
        <v>1333</v>
      </c>
      <c r="F1590">
        <v>67</v>
      </c>
      <c r="G1590">
        <v>3318594907</v>
      </c>
      <c r="H1590" t="s">
        <v>2875</v>
      </c>
      <c r="I1590">
        <v>2013</v>
      </c>
      <c r="J1590" t="s">
        <v>5445</v>
      </c>
      <c r="K1590" t="s">
        <v>2180</v>
      </c>
      <c r="P1590" t="str">
        <f t="shared" si="292"/>
        <v>LUPERCIO</v>
      </c>
      <c r="Q1590" t="str">
        <f t="shared" si="293"/>
        <v>LOPEZ</v>
      </c>
      <c r="R1590" t="str">
        <f t="shared" si="294"/>
        <v>MARIA ELENA</v>
      </c>
      <c r="S1590" t="str">
        <f t="shared" si="295"/>
        <v>F</v>
      </c>
      <c r="T1590" t="str">
        <f t="shared" si="296"/>
        <v>67</v>
      </c>
      <c r="U1590" t="str">
        <f t="shared" si="297"/>
        <v>3318594907</v>
      </c>
      <c r="V1590" t="str">
        <f t="shared" si="298"/>
        <v>LAS PALMITAS</v>
      </c>
      <c r="W1590" t="str">
        <f t="shared" si="299"/>
        <v>2013</v>
      </c>
      <c r="X1590" t="str">
        <f t="shared" si="300"/>
        <v>JOYA DEL CAMINO</v>
      </c>
      <c r="Y1590" t="str">
        <f t="shared" si="301"/>
        <v>LA PURISIMA</v>
      </c>
      <c r="Z1590" t="str">
        <f t="shared" si="302"/>
        <v/>
      </c>
      <c r="AA1590" t="str">
        <f t="shared" si="303"/>
        <v/>
      </c>
    </row>
    <row r="1591" spans="2:27" x14ac:dyDescent="0.25">
      <c r="B1591" t="s">
        <v>2356</v>
      </c>
      <c r="C1591" t="s">
        <v>180</v>
      </c>
      <c r="D1591" t="s">
        <v>2438</v>
      </c>
      <c r="E1591" t="s">
        <v>1333</v>
      </c>
      <c r="F1591">
        <v>85</v>
      </c>
      <c r="G1591">
        <v>3315003504</v>
      </c>
      <c r="H1591" t="s">
        <v>5461</v>
      </c>
      <c r="I1591">
        <v>11</v>
      </c>
      <c r="J1591" t="s">
        <v>5445</v>
      </c>
      <c r="K1591" t="s">
        <v>2180</v>
      </c>
      <c r="P1591" t="str">
        <f t="shared" si="292"/>
        <v>MORENO</v>
      </c>
      <c r="Q1591" t="str">
        <f t="shared" si="293"/>
        <v>LOPEZ</v>
      </c>
      <c r="R1591" t="str">
        <f t="shared" si="294"/>
        <v>ADELA</v>
      </c>
      <c r="S1591" t="str">
        <f t="shared" si="295"/>
        <v>F</v>
      </c>
      <c r="T1591" t="str">
        <f t="shared" si="296"/>
        <v>85</v>
      </c>
      <c r="U1591" t="str">
        <f t="shared" si="297"/>
        <v>3315003504</v>
      </c>
      <c r="V1591" t="str">
        <f t="shared" si="298"/>
        <v>RANCHO LOS PEREZ</v>
      </c>
      <c r="W1591" t="str">
        <f t="shared" si="299"/>
        <v>11</v>
      </c>
      <c r="X1591" t="str">
        <f t="shared" si="300"/>
        <v>JOYA DEL CAMINO</v>
      </c>
      <c r="Y1591" t="str">
        <f t="shared" si="301"/>
        <v>LA PURISIMA</v>
      </c>
      <c r="Z1591" t="str">
        <f t="shared" si="302"/>
        <v/>
      </c>
      <c r="AA1591" t="str">
        <f t="shared" si="303"/>
        <v/>
      </c>
    </row>
    <row r="1592" spans="2:27" x14ac:dyDescent="0.25">
      <c r="B1592" t="s">
        <v>180</v>
      </c>
      <c r="C1592" t="s">
        <v>46</v>
      </c>
      <c r="D1592" t="s">
        <v>694</v>
      </c>
      <c r="E1592" t="s">
        <v>1333</v>
      </c>
      <c r="F1592">
        <v>89</v>
      </c>
      <c r="G1592">
        <v>3312594907</v>
      </c>
      <c r="H1592" t="s">
        <v>2875</v>
      </c>
      <c r="I1592" t="s">
        <v>5462</v>
      </c>
      <c r="J1592" t="s">
        <v>5445</v>
      </c>
      <c r="K1592" t="s">
        <v>2180</v>
      </c>
      <c r="P1592" t="str">
        <f t="shared" si="292"/>
        <v>LOPEZ</v>
      </c>
      <c r="Q1592" t="str">
        <f t="shared" si="293"/>
        <v>PEREZ</v>
      </c>
      <c r="R1592" t="str">
        <f t="shared" si="294"/>
        <v>ANGELICA</v>
      </c>
      <c r="S1592" t="str">
        <f t="shared" si="295"/>
        <v>F</v>
      </c>
      <c r="T1592" t="str">
        <f t="shared" si="296"/>
        <v>89</v>
      </c>
      <c r="U1592" t="str">
        <f t="shared" si="297"/>
        <v>3312594907</v>
      </c>
      <c r="V1592" t="str">
        <f t="shared" si="298"/>
        <v>LAS PALMITAS</v>
      </c>
      <c r="W1592" t="str">
        <f t="shared" si="299"/>
        <v>2013 A</v>
      </c>
      <c r="X1592" t="str">
        <f t="shared" si="300"/>
        <v>JOYA DEL CAMINO</v>
      </c>
      <c r="Y1592" t="str">
        <f t="shared" si="301"/>
        <v>LA PURISIMA</v>
      </c>
      <c r="Z1592" t="str">
        <f t="shared" si="302"/>
        <v/>
      </c>
      <c r="AA1592" t="str">
        <f t="shared" si="303"/>
        <v/>
      </c>
    </row>
    <row r="1593" spans="2:27" x14ac:dyDescent="0.25">
      <c r="B1593" t="s">
        <v>1498</v>
      </c>
      <c r="C1593" t="s">
        <v>5190</v>
      </c>
      <c r="D1593" t="s">
        <v>722</v>
      </c>
      <c r="E1593" t="s">
        <v>1871</v>
      </c>
      <c r="F1593">
        <v>58</v>
      </c>
      <c r="G1593">
        <v>3325113080</v>
      </c>
      <c r="H1593" t="s">
        <v>2130</v>
      </c>
      <c r="I1593">
        <v>567</v>
      </c>
      <c r="J1593" t="s">
        <v>5445</v>
      </c>
      <c r="K1593" t="s">
        <v>2180</v>
      </c>
      <c r="P1593" t="str">
        <f t="shared" si="292"/>
        <v>DELGADILLO</v>
      </c>
      <c r="Q1593" t="str">
        <f t="shared" si="293"/>
        <v>TEMBLADOR</v>
      </c>
      <c r="R1593" t="str">
        <f t="shared" si="294"/>
        <v>RODOLFO</v>
      </c>
      <c r="S1593" t="str">
        <f t="shared" si="295"/>
        <v>M</v>
      </c>
      <c r="T1593" t="str">
        <f t="shared" si="296"/>
        <v>58</v>
      </c>
      <c r="U1593" t="str">
        <f t="shared" si="297"/>
        <v>3325113080</v>
      </c>
      <c r="V1593" t="str">
        <f t="shared" si="298"/>
        <v>RANCHO LAS PALMITAS</v>
      </c>
      <c r="W1593" t="str">
        <f t="shared" si="299"/>
        <v>567</v>
      </c>
      <c r="X1593" t="str">
        <f t="shared" si="300"/>
        <v>JOYA DEL CAMINO</v>
      </c>
      <c r="Y1593" t="str">
        <f t="shared" si="301"/>
        <v>LA PURISIMA</v>
      </c>
      <c r="Z1593" t="str">
        <f t="shared" si="302"/>
        <v/>
      </c>
      <c r="AA1593" t="str">
        <f t="shared" si="303"/>
        <v/>
      </c>
    </row>
    <row r="1594" spans="2:27" x14ac:dyDescent="0.25">
      <c r="B1594" t="s">
        <v>1498</v>
      </c>
      <c r="C1594" t="s">
        <v>2547</v>
      </c>
      <c r="D1594" t="s">
        <v>5463</v>
      </c>
      <c r="E1594" t="s">
        <v>1333</v>
      </c>
      <c r="F1594">
        <v>36</v>
      </c>
      <c r="G1594">
        <v>3322406782</v>
      </c>
      <c r="H1594" t="s">
        <v>2875</v>
      </c>
      <c r="I1594">
        <v>580</v>
      </c>
      <c r="J1594" t="s">
        <v>5445</v>
      </c>
      <c r="K1594" t="s">
        <v>2180</v>
      </c>
      <c r="P1594" t="str">
        <f t="shared" si="292"/>
        <v>DELGADILLO</v>
      </c>
      <c r="Q1594" t="str">
        <f t="shared" si="293"/>
        <v>PLACENCIA</v>
      </c>
      <c r="R1594" t="str">
        <f t="shared" si="294"/>
        <v>MARTA LETICIA</v>
      </c>
      <c r="S1594" t="str">
        <f t="shared" si="295"/>
        <v>F</v>
      </c>
      <c r="T1594" t="str">
        <f t="shared" si="296"/>
        <v>36</v>
      </c>
      <c r="U1594" t="str">
        <f t="shared" si="297"/>
        <v>3322406782</v>
      </c>
      <c r="V1594" t="str">
        <f t="shared" si="298"/>
        <v>LAS PALMITAS</v>
      </c>
      <c r="W1594" t="str">
        <f t="shared" si="299"/>
        <v>580</v>
      </c>
      <c r="X1594" t="str">
        <f t="shared" si="300"/>
        <v>JOYA DEL CAMINO</v>
      </c>
      <c r="Y1594" t="str">
        <f t="shared" si="301"/>
        <v>LA PURISIMA</v>
      </c>
      <c r="Z1594" t="str">
        <f t="shared" si="302"/>
        <v/>
      </c>
      <c r="AA1594" t="str">
        <f t="shared" si="303"/>
        <v/>
      </c>
    </row>
    <row r="1595" spans="2:27" x14ac:dyDescent="0.25">
      <c r="B1595" t="s">
        <v>1498</v>
      </c>
      <c r="C1595" t="s">
        <v>1145</v>
      </c>
      <c r="D1595" t="s">
        <v>486</v>
      </c>
      <c r="E1595" t="s">
        <v>1871</v>
      </c>
      <c r="F1595">
        <v>79</v>
      </c>
      <c r="G1595">
        <v>3322406782</v>
      </c>
      <c r="H1595" t="s">
        <v>2875</v>
      </c>
      <c r="J1595" t="s">
        <v>5445</v>
      </c>
      <c r="K1595" t="s">
        <v>2180</v>
      </c>
      <c r="P1595" t="str">
        <f t="shared" si="292"/>
        <v>DELGADILLO</v>
      </c>
      <c r="Q1595" t="str">
        <f t="shared" si="293"/>
        <v>LUPERCIO</v>
      </c>
      <c r="R1595" t="str">
        <f t="shared" si="294"/>
        <v>ANTONIO</v>
      </c>
      <c r="S1595" t="str">
        <f t="shared" si="295"/>
        <v>M</v>
      </c>
      <c r="T1595" t="str">
        <f t="shared" si="296"/>
        <v>79</v>
      </c>
      <c r="U1595" t="str">
        <f t="shared" si="297"/>
        <v>3322406782</v>
      </c>
      <c r="V1595" t="str">
        <f t="shared" si="298"/>
        <v>LAS PALMITAS</v>
      </c>
      <c r="W1595" t="str">
        <f t="shared" si="299"/>
        <v/>
      </c>
      <c r="X1595" t="str">
        <f t="shared" si="300"/>
        <v>JOYA DEL CAMINO</v>
      </c>
      <c r="Y1595" t="str">
        <f t="shared" si="301"/>
        <v>LA PURISIMA</v>
      </c>
      <c r="Z1595" t="str">
        <f t="shared" si="302"/>
        <v/>
      </c>
      <c r="AA1595" t="str">
        <f t="shared" si="303"/>
        <v/>
      </c>
    </row>
    <row r="1596" spans="2:27" x14ac:dyDescent="0.25">
      <c r="B1596" t="s">
        <v>1498</v>
      </c>
      <c r="C1596" t="s">
        <v>1145</v>
      </c>
      <c r="D1596" t="s">
        <v>5464</v>
      </c>
      <c r="E1596" t="s">
        <v>1871</v>
      </c>
      <c r="F1596">
        <v>82</v>
      </c>
      <c r="G1596">
        <v>3314866134</v>
      </c>
      <c r="H1596" t="s">
        <v>2875</v>
      </c>
      <c r="I1596">
        <v>558</v>
      </c>
      <c r="J1596" t="s">
        <v>5445</v>
      </c>
      <c r="K1596" t="s">
        <v>2180</v>
      </c>
      <c r="P1596" t="str">
        <f t="shared" si="292"/>
        <v>DELGADILLO</v>
      </c>
      <c r="Q1596" t="str">
        <f t="shared" si="293"/>
        <v>LUPERCIO</v>
      </c>
      <c r="R1596" t="str">
        <f t="shared" si="294"/>
        <v>LEOPOLDO</v>
      </c>
      <c r="S1596" t="str">
        <f t="shared" si="295"/>
        <v>M</v>
      </c>
      <c r="T1596" t="str">
        <f t="shared" si="296"/>
        <v>82</v>
      </c>
      <c r="U1596" t="str">
        <f t="shared" si="297"/>
        <v>3314866134</v>
      </c>
      <c r="V1596" t="str">
        <f t="shared" si="298"/>
        <v>LAS PALMITAS</v>
      </c>
      <c r="W1596" t="str">
        <f t="shared" si="299"/>
        <v>558</v>
      </c>
      <c r="X1596" t="str">
        <f t="shared" si="300"/>
        <v>JOYA DEL CAMINO</v>
      </c>
      <c r="Y1596" t="str">
        <f t="shared" si="301"/>
        <v>LA PURISIMA</v>
      </c>
      <c r="Z1596" t="str">
        <f t="shared" si="302"/>
        <v/>
      </c>
      <c r="AA1596" t="str">
        <f t="shared" si="303"/>
        <v/>
      </c>
    </row>
    <row r="1597" spans="2:27" x14ac:dyDescent="0.25">
      <c r="B1597" t="s">
        <v>5465</v>
      </c>
      <c r="C1597" t="s">
        <v>970</v>
      </c>
      <c r="D1597" t="s">
        <v>2321</v>
      </c>
      <c r="F1597">
        <v>61</v>
      </c>
      <c r="G1597">
        <v>3314188170</v>
      </c>
      <c r="H1597" t="s">
        <v>2875</v>
      </c>
      <c r="I1597">
        <v>17</v>
      </c>
      <c r="J1597" t="s">
        <v>5445</v>
      </c>
      <c r="K1597" t="s">
        <v>2180</v>
      </c>
      <c r="P1597" t="str">
        <f t="shared" si="292"/>
        <v>URENDA </v>
      </c>
      <c r="Q1597" t="str">
        <f t="shared" si="293"/>
        <v>ARANA</v>
      </c>
      <c r="R1597" t="str">
        <f t="shared" si="294"/>
        <v>ROSARIO</v>
      </c>
      <c r="S1597" t="str">
        <f t="shared" si="295"/>
        <v/>
      </c>
      <c r="T1597" t="str">
        <f t="shared" si="296"/>
        <v>61</v>
      </c>
      <c r="U1597" t="str">
        <f t="shared" si="297"/>
        <v>3314188170</v>
      </c>
      <c r="V1597" t="str">
        <f t="shared" si="298"/>
        <v>LAS PALMITAS</v>
      </c>
      <c r="W1597" t="str">
        <f t="shared" si="299"/>
        <v>17</v>
      </c>
      <c r="X1597" t="str">
        <f t="shared" si="300"/>
        <v>JOYA DEL CAMINO</v>
      </c>
      <c r="Y1597" t="str">
        <f t="shared" si="301"/>
        <v>LA PURISIMA</v>
      </c>
      <c r="Z1597" t="str">
        <f t="shared" si="302"/>
        <v/>
      </c>
      <c r="AA1597" t="str">
        <f t="shared" si="303"/>
        <v/>
      </c>
    </row>
    <row r="1598" spans="2:27" x14ac:dyDescent="0.25">
      <c r="B1598" t="s">
        <v>503</v>
      </c>
      <c r="C1598" t="s">
        <v>1145</v>
      </c>
      <c r="D1598" t="s">
        <v>1501</v>
      </c>
      <c r="E1598" t="s">
        <v>1871</v>
      </c>
      <c r="F1598">
        <v>32</v>
      </c>
      <c r="G1598">
        <v>2281343761</v>
      </c>
      <c r="H1598" t="s">
        <v>5458</v>
      </c>
      <c r="I1598">
        <v>190</v>
      </c>
      <c r="J1598" t="s">
        <v>5445</v>
      </c>
      <c r="K1598" t="s">
        <v>2180</v>
      </c>
      <c r="P1598" t="str">
        <f t="shared" si="292"/>
        <v>PADILLA</v>
      </c>
      <c r="Q1598" t="str">
        <f t="shared" si="293"/>
        <v>LUPERCIO</v>
      </c>
      <c r="R1598" t="str">
        <f t="shared" si="294"/>
        <v>SUSANA</v>
      </c>
      <c r="S1598" t="str">
        <f t="shared" si="295"/>
        <v>M</v>
      </c>
      <c r="T1598" t="str">
        <f t="shared" si="296"/>
        <v>32</v>
      </c>
      <c r="U1598" t="str">
        <f t="shared" si="297"/>
        <v>2281343761</v>
      </c>
      <c r="V1598" t="str">
        <f t="shared" si="298"/>
        <v>HERRADURA</v>
      </c>
      <c r="W1598" t="str">
        <f t="shared" si="299"/>
        <v>190</v>
      </c>
      <c r="X1598" t="str">
        <f t="shared" si="300"/>
        <v>JOYA DEL CAMINO</v>
      </c>
      <c r="Y1598" t="str">
        <f t="shared" si="301"/>
        <v>LA PURISIMA</v>
      </c>
      <c r="Z1598" t="str">
        <f t="shared" si="302"/>
        <v/>
      </c>
      <c r="AA1598" t="str">
        <f t="shared" si="303"/>
        <v/>
      </c>
    </row>
    <row r="1599" spans="2:27" x14ac:dyDescent="0.25">
      <c r="B1599" t="s">
        <v>180</v>
      </c>
      <c r="C1599" t="s">
        <v>46</v>
      </c>
      <c r="D1599" t="s">
        <v>182</v>
      </c>
      <c r="E1599" t="s">
        <v>1333</v>
      </c>
      <c r="F1599">
        <v>76</v>
      </c>
      <c r="G1599">
        <v>3318384797</v>
      </c>
      <c r="H1599" t="s">
        <v>5461</v>
      </c>
      <c r="I1599">
        <v>13</v>
      </c>
      <c r="J1599" t="s">
        <v>5445</v>
      </c>
      <c r="K1599" t="s">
        <v>2180</v>
      </c>
      <c r="P1599" t="str">
        <f t="shared" si="292"/>
        <v>LOPEZ</v>
      </c>
      <c r="Q1599" t="str">
        <f t="shared" si="293"/>
        <v>PEREZ</v>
      </c>
      <c r="R1599" t="str">
        <f t="shared" si="294"/>
        <v>JOSEFINA</v>
      </c>
      <c r="S1599" t="str">
        <f t="shared" si="295"/>
        <v>F</v>
      </c>
      <c r="T1599" t="str">
        <f t="shared" si="296"/>
        <v>76</v>
      </c>
      <c r="U1599" t="str">
        <f t="shared" si="297"/>
        <v>3318384797</v>
      </c>
      <c r="V1599" t="str">
        <f t="shared" si="298"/>
        <v>RANCHO LOS PEREZ</v>
      </c>
      <c r="W1599" t="str">
        <f t="shared" si="299"/>
        <v>13</v>
      </c>
      <c r="X1599" t="str">
        <f t="shared" si="300"/>
        <v>JOYA DEL CAMINO</v>
      </c>
      <c r="Y1599" t="str">
        <f t="shared" si="301"/>
        <v>LA PURISIMA</v>
      </c>
      <c r="Z1599" t="str">
        <f t="shared" si="302"/>
        <v/>
      </c>
      <c r="AA1599" t="str">
        <f t="shared" si="303"/>
        <v/>
      </c>
    </row>
    <row r="1600" spans="2:27" x14ac:dyDescent="0.25">
      <c r="B1600" t="s">
        <v>94</v>
      </c>
      <c r="C1600" t="s">
        <v>46</v>
      </c>
      <c r="D1600" t="s">
        <v>4478</v>
      </c>
      <c r="E1600" t="s">
        <v>1871</v>
      </c>
      <c r="F1600">
        <v>48</v>
      </c>
      <c r="G1600">
        <v>332930677</v>
      </c>
      <c r="H1600" t="s">
        <v>5461</v>
      </c>
      <c r="I1600">
        <v>4</v>
      </c>
      <c r="J1600" t="s">
        <v>5445</v>
      </c>
      <c r="K1600" t="s">
        <v>2180</v>
      </c>
      <c r="P1600" t="str">
        <f t="shared" si="292"/>
        <v>RODRIGUEZ</v>
      </c>
      <c r="Q1600" t="str">
        <f t="shared" si="293"/>
        <v>PEREZ</v>
      </c>
      <c r="R1600" t="str">
        <f t="shared" si="294"/>
        <v>RAFAEL </v>
      </c>
      <c r="S1600" t="str">
        <f t="shared" si="295"/>
        <v>M</v>
      </c>
      <c r="T1600" t="str">
        <f t="shared" si="296"/>
        <v>48</v>
      </c>
      <c r="U1600" t="str">
        <f t="shared" si="297"/>
        <v>332930677</v>
      </c>
      <c r="V1600" t="str">
        <f t="shared" si="298"/>
        <v>RANCHO LOS PEREZ</v>
      </c>
      <c r="W1600" t="str">
        <f t="shared" si="299"/>
        <v>4</v>
      </c>
      <c r="X1600" t="str">
        <f t="shared" si="300"/>
        <v>JOYA DEL CAMINO</v>
      </c>
      <c r="Y1600" t="str">
        <f t="shared" si="301"/>
        <v>LA PURISIMA</v>
      </c>
      <c r="Z1600" t="str">
        <f t="shared" si="302"/>
        <v/>
      </c>
      <c r="AA1600" t="str">
        <f t="shared" si="303"/>
        <v/>
      </c>
    </row>
    <row r="1601" spans="2:27" x14ac:dyDescent="0.25">
      <c r="B1601" t="s">
        <v>1145</v>
      </c>
      <c r="C1601" t="s">
        <v>1498</v>
      </c>
      <c r="D1601" t="s">
        <v>104</v>
      </c>
      <c r="E1601" t="s">
        <v>1333</v>
      </c>
      <c r="F1601">
        <v>32</v>
      </c>
      <c r="G1601">
        <v>3335079595</v>
      </c>
      <c r="H1601" t="s">
        <v>2875</v>
      </c>
      <c r="I1601">
        <v>589</v>
      </c>
      <c r="J1601" t="s">
        <v>2131</v>
      </c>
      <c r="K1601" t="s">
        <v>2180</v>
      </c>
      <c r="P1601" t="str">
        <f t="shared" si="292"/>
        <v>LUPERCIO</v>
      </c>
      <c r="Q1601" t="str">
        <f t="shared" si="293"/>
        <v>DELGADILLO</v>
      </c>
      <c r="R1601" t="str">
        <f t="shared" si="294"/>
        <v>ARACELI</v>
      </c>
      <c r="S1601" t="str">
        <f t="shared" si="295"/>
        <v>F</v>
      </c>
      <c r="T1601" t="str">
        <f t="shared" si="296"/>
        <v>32</v>
      </c>
      <c r="U1601" t="str">
        <f t="shared" si="297"/>
        <v>3335079595</v>
      </c>
      <c r="V1601" t="str">
        <f t="shared" si="298"/>
        <v>LAS PALMITAS</v>
      </c>
      <c r="W1601" t="str">
        <f t="shared" si="299"/>
        <v>589</v>
      </c>
      <c r="X1601" t="str">
        <f t="shared" si="300"/>
        <v>LA JOYA DEL CAMINO</v>
      </c>
      <c r="Y1601" t="str">
        <f t="shared" si="301"/>
        <v>LA PURISIMA</v>
      </c>
      <c r="Z1601" t="str">
        <f t="shared" si="302"/>
        <v/>
      </c>
      <c r="AA1601" t="str">
        <f t="shared" si="303"/>
        <v/>
      </c>
    </row>
    <row r="1602" spans="2:27" x14ac:dyDescent="0.25">
      <c r="B1602" t="s">
        <v>95</v>
      </c>
      <c r="C1602" t="s">
        <v>306</v>
      </c>
      <c r="D1602" t="s">
        <v>5434</v>
      </c>
      <c r="E1602" t="s">
        <v>1333</v>
      </c>
      <c r="F1602">
        <v>78</v>
      </c>
      <c r="G1602">
        <v>3313429194</v>
      </c>
      <c r="J1602" t="s">
        <v>2131</v>
      </c>
      <c r="K1602" t="s">
        <v>2180</v>
      </c>
      <c r="P1602" t="str">
        <f t="shared" ref="P1602:P1665" si="304">UPPER(B1602)</f>
        <v>GOMEZ</v>
      </c>
      <c r="Q1602" t="str">
        <f t="shared" ref="Q1602:Q1665" si="305">UPPER(C1602)</f>
        <v>TORRES</v>
      </c>
      <c r="R1602" t="str">
        <f t="shared" ref="R1602:R1665" si="306">UPPER(D1602)</f>
        <v>MARIA SOCORRO</v>
      </c>
      <c r="S1602" t="str">
        <f t="shared" ref="S1602:S1665" si="307">UPPER(E1602)</f>
        <v>F</v>
      </c>
      <c r="T1602" t="str">
        <f t="shared" ref="T1602:T1665" si="308">UPPER(F1602)</f>
        <v>78</v>
      </c>
      <c r="U1602" t="str">
        <f t="shared" ref="U1602:U1665" si="309">UPPER(G1602)</f>
        <v>3313429194</v>
      </c>
      <c r="V1602" t="str">
        <f t="shared" ref="V1602:V1665" si="310">UPPER(H1602)</f>
        <v/>
      </c>
      <c r="W1602" t="str">
        <f t="shared" ref="W1602:W1665" si="311">UPPER(I1602)</f>
        <v/>
      </c>
      <c r="X1602" t="str">
        <f t="shared" ref="X1602:X1665" si="312">UPPER(J1602)</f>
        <v>LA JOYA DEL CAMINO</v>
      </c>
      <c r="Y1602" t="str">
        <f t="shared" ref="Y1602:Y1665" si="313">UPPER(K1602)</f>
        <v>LA PURISIMA</v>
      </c>
      <c r="Z1602" t="str">
        <f t="shared" ref="Z1602:Z1665" si="314">UPPER(L1602)</f>
        <v/>
      </c>
      <c r="AA1602" t="str">
        <f t="shared" ref="AA1602:AA1665" si="315">UPPER(M1602)</f>
        <v/>
      </c>
    </row>
    <row r="1603" spans="2:27" x14ac:dyDescent="0.25">
      <c r="B1603" t="s">
        <v>1716</v>
      </c>
      <c r="C1603" t="s">
        <v>1145</v>
      </c>
      <c r="D1603" t="s">
        <v>5466</v>
      </c>
      <c r="E1603" t="s">
        <v>1333</v>
      </c>
      <c r="F1603">
        <v>42</v>
      </c>
      <c r="G1603">
        <v>3322757576</v>
      </c>
      <c r="H1603" t="s">
        <v>2875</v>
      </c>
      <c r="I1603">
        <v>5</v>
      </c>
      <c r="J1603" t="s">
        <v>2131</v>
      </c>
      <c r="K1603" t="s">
        <v>2180</v>
      </c>
      <c r="L1603" t="s">
        <v>1885</v>
      </c>
      <c r="P1603" t="str">
        <f t="shared" si="304"/>
        <v>PLASCENCIA</v>
      </c>
      <c r="Q1603" t="str">
        <f t="shared" si="305"/>
        <v>LUPERCIO</v>
      </c>
      <c r="R1603" t="str">
        <f t="shared" si="306"/>
        <v>ANA DELIA</v>
      </c>
      <c r="S1603" t="str">
        <f t="shared" si="307"/>
        <v>F</v>
      </c>
      <c r="T1603" t="str">
        <f t="shared" si="308"/>
        <v>42</v>
      </c>
      <c r="U1603" t="str">
        <f t="shared" si="309"/>
        <v>3322757576</v>
      </c>
      <c r="V1603" t="str">
        <f t="shared" si="310"/>
        <v>LAS PALMITAS</v>
      </c>
      <c r="W1603" t="str">
        <f t="shared" si="311"/>
        <v>5</v>
      </c>
      <c r="X1603" t="str">
        <f t="shared" si="312"/>
        <v>LA JOYA DEL CAMINO</v>
      </c>
      <c r="Y1603" t="str">
        <f t="shared" si="313"/>
        <v>LA PURISIMA</v>
      </c>
      <c r="Z1603" t="str">
        <f t="shared" si="314"/>
        <v>MADRE SOLTERA</v>
      </c>
      <c r="AA1603" t="str">
        <f t="shared" si="315"/>
        <v/>
      </c>
    </row>
    <row r="1604" spans="2:27" x14ac:dyDescent="0.25">
      <c r="B1604" t="s">
        <v>1145</v>
      </c>
      <c r="C1604" t="s">
        <v>358</v>
      </c>
      <c r="D1604" t="s">
        <v>416</v>
      </c>
      <c r="E1604" t="s">
        <v>1333</v>
      </c>
      <c r="F1604">
        <v>76</v>
      </c>
      <c r="G1604">
        <v>33331584650</v>
      </c>
      <c r="H1604" t="s">
        <v>2875</v>
      </c>
      <c r="I1604" t="s">
        <v>5431</v>
      </c>
      <c r="J1604" t="s">
        <v>2131</v>
      </c>
      <c r="K1604" t="s">
        <v>2180</v>
      </c>
      <c r="L1604" t="s">
        <v>2177</v>
      </c>
      <c r="P1604" t="str">
        <f t="shared" si="304"/>
        <v>LUPERCIO</v>
      </c>
      <c r="Q1604" t="str">
        <f t="shared" si="305"/>
        <v>IÑIGUEZ</v>
      </c>
      <c r="R1604" t="str">
        <f t="shared" si="306"/>
        <v>MARIA</v>
      </c>
      <c r="S1604" t="str">
        <f t="shared" si="307"/>
        <v>F</v>
      </c>
      <c r="T1604" t="str">
        <f t="shared" si="308"/>
        <v>76</v>
      </c>
      <c r="U1604" t="str">
        <f t="shared" si="309"/>
        <v>33331584650</v>
      </c>
      <c r="V1604" t="str">
        <f t="shared" si="310"/>
        <v>LAS PALMITAS</v>
      </c>
      <c r="W1604" t="str">
        <f t="shared" si="311"/>
        <v>SN</v>
      </c>
      <c r="X1604" t="str">
        <f t="shared" si="312"/>
        <v>LA JOYA DEL CAMINO</v>
      </c>
      <c r="Y1604" t="str">
        <f t="shared" si="313"/>
        <v>LA PURISIMA</v>
      </c>
      <c r="Z1604" t="str">
        <f t="shared" si="314"/>
        <v>VIUDA</v>
      </c>
      <c r="AA1604" t="str">
        <f t="shared" si="315"/>
        <v/>
      </c>
    </row>
    <row r="1605" spans="2:27" x14ac:dyDescent="0.25">
      <c r="B1605" t="s">
        <v>5369</v>
      </c>
      <c r="C1605" t="s">
        <v>1498</v>
      </c>
      <c r="D1605" t="s">
        <v>1899</v>
      </c>
      <c r="E1605" t="s">
        <v>1333</v>
      </c>
      <c r="F1605">
        <v>25</v>
      </c>
      <c r="G1605">
        <v>3320404482</v>
      </c>
      <c r="H1605" t="s">
        <v>2875</v>
      </c>
      <c r="I1605">
        <v>4</v>
      </c>
      <c r="J1605" t="s">
        <v>2131</v>
      </c>
      <c r="K1605" t="s">
        <v>2180</v>
      </c>
      <c r="P1605" t="str">
        <f t="shared" si="304"/>
        <v>PLASCENCIA </v>
      </c>
      <c r="Q1605" t="str">
        <f t="shared" si="305"/>
        <v>DELGADILLO</v>
      </c>
      <c r="R1605" t="str">
        <f t="shared" si="306"/>
        <v>MONICA</v>
      </c>
      <c r="S1605" t="str">
        <f t="shared" si="307"/>
        <v>F</v>
      </c>
      <c r="T1605" t="str">
        <f t="shared" si="308"/>
        <v>25</v>
      </c>
      <c r="U1605" t="str">
        <f t="shared" si="309"/>
        <v>3320404482</v>
      </c>
      <c r="V1605" t="str">
        <f t="shared" si="310"/>
        <v>LAS PALMITAS</v>
      </c>
      <c r="W1605" t="str">
        <f t="shared" si="311"/>
        <v>4</v>
      </c>
      <c r="X1605" t="str">
        <f t="shared" si="312"/>
        <v>LA JOYA DEL CAMINO</v>
      </c>
      <c r="Y1605" t="str">
        <f t="shared" si="313"/>
        <v>LA PURISIMA</v>
      </c>
      <c r="Z1605" t="str">
        <f t="shared" si="314"/>
        <v/>
      </c>
      <c r="AA1605" t="str">
        <f t="shared" si="315"/>
        <v/>
      </c>
    </row>
    <row r="1606" spans="2:27" x14ac:dyDescent="0.25">
      <c r="B1606" t="s">
        <v>214</v>
      </c>
      <c r="C1606" t="s">
        <v>4911</v>
      </c>
      <c r="D1606" t="s">
        <v>2918</v>
      </c>
      <c r="E1606" t="s">
        <v>1333</v>
      </c>
      <c r="F1606">
        <v>69</v>
      </c>
      <c r="H1606" t="s">
        <v>5467</v>
      </c>
      <c r="I1606" t="s">
        <v>5431</v>
      </c>
      <c r="J1606" t="s">
        <v>5467</v>
      </c>
      <c r="K1606" t="s">
        <v>2180</v>
      </c>
      <c r="P1606" t="str">
        <f t="shared" si="304"/>
        <v>ALVAREZ</v>
      </c>
      <c r="Q1606" t="str">
        <f t="shared" si="305"/>
        <v>ROSALES</v>
      </c>
      <c r="R1606" t="str">
        <f t="shared" si="306"/>
        <v>ASUNCION</v>
      </c>
      <c r="S1606" t="str">
        <f t="shared" si="307"/>
        <v>F</v>
      </c>
      <c r="T1606" t="str">
        <f t="shared" si="308"/>
        <v>69</v>
      </c>
      <c r="U1606" t="str">
        <f t="shared" si="309"/>
        <v/>
      </c>
      <c r="V1606" t="str">
        <f t="shared" si="310"/>
        <v>RANCHO SAN ISIDRO</v>
      </c>
      <c r="W1606" t="str">
        <f t="shared" si="311"/>
        <v>SN</v>
      </c>
      <c r="X1606" t="str">
        <f t="shared" si="312"/>
        <v>RANCHO SAN ISIDRO</v>
      </c>
      <c r="Y1606" t="str">
        <f t="shared" si="313"/>
        <v>LA PURISIMA</v>
      </c>
      <c r="Z1606" t="str">
        <f t="shared" si="314"/>
        <v/>
      </c>
      <c r="AA1606" t="str">
        <f t="shared" si="315"/>
        <v/>
      </c>
    </row>
    <row r="1607" spans="2:27" x14ac:dyDescent="0.25">
      <c r="B1607" t="s">
        <v>1145</v>
      </c>
      <c r="C1607" t="s">
        <v>510</v>
      </c>
      <c r="D1607" t="s">
        <v>590</v>
      </c>
      <c r="E1607" t="s">
        <v>1333</v>
      </c>
      <c r="F1607">
        <v>26</v>
      </c>
      <c r="H1607" t="s">
        <v>5467</v>
      </c>
      <c r="I1607" t="s">
        <v>5431</v>
      </c>
      <c r="J1607" t="s">
        <v>5467</v>
      </c>
      <c r="K1607" t="s">
        <v>2180</v>
      </c>
      <c r="P1607" t="str">
        <f t="shared" si="304"/>
        <v>LUPERCIO</v>
      </c>
      <c r="Q1607" t="str">
        <f t="shared" si="305"/>
        <v>RUIZ</v>
      </c>
      <c r="R1607" t="str">
        <f t="shared" si="306"/>
        <v>MARGARITA</v>
      </c>
      <c r="S1607" t="str">
        <f t="shared" si="307"/>
        <v>F</v>
      </c>
      <c r="T1607" t="str">
        <f t="shared" si="308"/>
        <v>26</v>
      </c>
      <c r="U1607" t="str">
        <f t="shared" si="309"/>
        <v/>
      </c>
      <c r="V1607" t="str">
        <f t="shared" si="310"/>
        <v>RANCHO SAN ISIDRO</v>
      </c>
      <c r="W1607" t="str">
        <f t="shared" si="311"/>
        <v>SN</v>
      </c>
      <c r="X1607" t="str">
        <f t="shared" si="312"/>
        <v>RANCHO SAN ISIDRO</v>
      </c>
      <c r="Y1607" t="str">
        <f t="shared" si="313"/>
        <v>LA PURISIMA</v>
      </c>
      <c r="Z1607" t="str">
        <f t="shared" si="314"/>
        <v/>
      </c>
      <c r="AA1607" t="str">
        <f t="shared" si="315"/>
        <v/>
      </c>
    </row>
    <row r="1608" spans="2:27" x14ac:dyDescent="0.25">
      <c r="B1608" t="s">
        <v>4109</v>
      </c>
      <c r="C1608" t="s">
        <v>194</v>
      </c>
      <c r="D1608" t="s">
        <v>3073</v>
      </c>
      <c r="E1608" t="s">
        <v>349</v>
      </c>
      <c r="G1608">
        <v>3322406782</v>
      </c>
      <c r="H1608" t="s">
        <v>5468</v>
      </c>
      <c r="I1608">
        <v>580</v>
      </c>
      <c r="J1608" t="s">
        <v>5469</v>
      </c>
      <c r="K1608" t="s">
        <v>2180</v>
      </c>
      <c r="P1608" t="str">
        <f t="shared" si="304"/>
        <v>PLASCENCIA </v>
      </c>
      <c r="Q1608" t="str">
        <f t="shared" si="305"/>
        <v>MENDOZA</v>
      </c>
      <c r="R1608" t="str">
        <f t="shared" si="306"/>
        <v>MARIA ANGELICA</v>
      </c>
      <c r="S1608" t="str">
        <f t="shared" si="307"/>
        <v>MUJER</v>
      </c>
      <c r="T1608" t="str">
        <f t="shared" si="308"/>
        <v/>
      </c>
      <c r="U1608" t="str">
        <f t="shared" si="309"/>
        <v>3322406782</v>
      </c>
      <c r="V1608" t="str">
        <f t="shared" si="310"/>
        <v>LA JOYA DEL CAMINO</v>
      </c>
      <c r="W1608" t="str">
        <f t="shared" si="311"/>
        <v>580</v>
      </c>
      <c r="X1608" t="str">
        <f t="shared" si="312"/>
        <v>LA JOYA DEL CAMINO</v>
      </c>
      <c r="Y1608" t="str">
        <f t="shared" si="313"/>
        <v>LA PURISIMA</v>
      </c>
      <c r="Z1608" t="str">
        <f t="shared" si="314"/>
        <v/>
      </c>
      <c r="AA1608" t="str">
        <f t="shared" si="315"/>
        <v/>
      </c>
    </row>
    <row r="1609" spans="2:27" x14ac:dyDescent="0.25">
      <c r="B1609" t="s">
        <v>114</v>
      </c>
      <c r="C1609" t="s">
        <v>2983</v>
      </c>
      <c r="D1609" t="s">
        <v>391</v>
      </c>
      <c r="E1609" t="s">
        <v>349</v>
      </c>
      <c r="F1609">
        <v>72</v>
      </c>
      <c r="G1609">
        <v>3320300919</v>
      </c>
      <c r="H1609" t="s">
        <v>2134</v>
      </c>
      <c r="I1609">
        <v>66</v>
      </c>
      <c r="J1609" t="s">
        <v>2175</v>
      </c>
      <c r="K1609" t="s">
        <v>2180</v>
      </c>
      <c r="P1609" t="str">
        <f t="shared" si="304"/>
        <v>ALCARAZ</v>
      </c>
      <c r="Q1609" t="str">
        <f t="shared" si="305"/>
        <v>MEDINA</v>
      </c>
      <c r="R1609" t="str">
        <f t="shared" si="306"/>
        <v>ROSARIO</v>
      </c>
      <c r="S1609" t="str">
        <f t="shared" si="307"/>
        <v>MUJER</v>
      </c>
      <c r="T1609" t="str">
        <f t="shared" si="308"/>
        <v>72</v>
      </c>
      <c r="U1609" t="str">
        <f t="shared" si="309"/>
        <v>3320300919</v>
      </c>
      <c r="V1609" t="str">
        <f t="shared" si="310"/>
        <v>ABASOLO</v>
      </c>
      <c r="W1609" t="str">
        <f t="shared" si="311"/>
        <v>66</v>
      </c>
      <c r="X1609" t="str">
        <f t="shared" si="312"/>
        <v>LA PURISIMA</v>
      </c>
      <c r="Y1609" t="str">
        <f t="shared" si="313"/>
        <v>LA PURISIMA</v>
      </c>
      <c r="Z1609" t="str">
        <f t="shared" si="314"/>
        <v/>
      </c>
      <c r="AA1609" t="str">
        <f t="shared" si="315"/>
        <v/>
      </c>
    </row>
    <row r="1610" spans="2:27" x14ac:dyDescent="0.25">
      <c r="B1610" t="s">
        <v>243</v>
      </c>
      <c r="C1610" t="s">
        <v>474</v>
      </c>
      <c r="D1610" t="s">
        <v>846</v>
      </c>
      <c r="E1610" t="s">
        <v>621</v>
      </c>
      <c r="F1610">
        <v>82</v>
      </c>
      <c r="G1610">
        <v>3315379355</v>
      </c>
      <c r="H1610" t="s">
        <v>944</v>
      </c>
      <c r="I1610">
        <v>76</v>
      </c>
      <c r="J1610" t="s">
        <v>2175</v>
      </c>
      <c r="K1610" t="s">
        <v>2180</v>
      </c>
      <c r="P1610" t="str">
        <f t="shared" si="304"/>
        <v>ARANA</v>
      </c>
      <c r="Q1610" t="str">
        <f t="shared" si="305"/>
        <v>NERI</v>
      </c>
      <c r="R1610" t="str">
        <f t="shared" si="306"/>
        <v>PABLO</v>
      </c>
      <c r="S1610" t="str">
        <f t="shared" si="307"/>
        <v>HOMBRE</v>
      </c>
      <c r="T1610" t="str">
        <f t="shared" si="308"/>
        <v>82</v>
      </c>
      <c r="U1610" t="str">
        <f t="shared" si="309"/>
        <v>3315379355</v>
      </c>
      <c r="V1610" t="str">
        <f t="shared" si="310"/>
        <v>MORELOS</v>
      </c>
      <c r="W1610" t="str">
        <f t="shared" si="311"/>
        <v>76</v>
      </c>
      <c r="X1610" t="str">
        <f t="shared" si="312"/>
        <v>LA PURISIMA</v>
      </c>
      <c r="Y1610" t="str">
        <f t="shared" si="313"/>
        <v>LA PURISIMA</v>
      </c>
      <c r="Z1610" t="str">
        <f t="shared" si="314"/>
        <v/>
      </c>
      <c r="AA1610" t="str">
        <f t="shared" si="315"/>
        <v/>
      </c>
    </row>
    <row r="1611" spans="2:27" x14ac:dyDescent="0.25">
      <c r="B1611" t="s">
        <v>5470</v>
      </c>
      <c r="C1611" t="s">
        <v>63</v>
      </c>
      <c r="D1611" t="s">
        <v>5471</v>
      </c>
      <c r="E1611" t="s">
        <v>621</v>
      </c>
      <c r="G1611">
        <v>3314630004</v>
      </c>
      <c r="H1611" t="s">
        <v>5472</v>
      </c>
      <c r="I1611">
        <v>4</v>
      </c>
      <c r="J1611" t="s">
        <v>5473</v>
      </c>
      <c r="K1611" t="s">
        <v>2180</v>
      </c>
      <c r="P1611" t="str">
        <f t="shared" si="304"/>
        <v>CARBAJAL </v>
      </c>
      <c r="Q1611" t="str">
        <f t="shared" si="305"/>
        <v>RIVERA</v>
      </c>
      <c r="R1611" t="str">
        <f t="shared" si="306"/>
        <v>MARCOS ANGEL</v>
      </c>
      <c r="S1611" t="str">
        <f t="shared" si="307"/>
        <v>HOMBRE</v>
      </c>
      <c r="T1611" t="str">
        <f t="shared" si="308"/>
        <v/>
      </c>
      <c r="U1611" t="str">
        <f t="shared" si="309"/>
        <v>3314630004</v>
      </c>
      <c r="V1611" t="str">
        <f t="shared" si="310"/>
        <v>EL TEPAME</v>
      </c>
      <c r="W1611" t="str">
        <f t="shared" si="311"/>
        <v>4</v>
      </c>
      <c r="X1611" t="str">
        <f t="shared" si="312"/>
        <v>EL TEPAME</v>
      </c>
      <c r="Y1611" t="str">
        <f t="shared" si="313"/>
        <v>LA PURISIMA</v>
      </c>
      <c r="Z1611" t="str">
        <f t="shared" si="314"/>
        <v/>
      </c>
      <c r="AA1611" t="str">
        <f t="shared" si="315"/>
        <v/>
      </c>
    </row>
    <row r="1612" spans="2:27" x14ac:dyDescent="0.25">
      <c r="B1612" t="s">
        <v>5470</v>
      </c>
      <c r="C1612" t="s">
        <v>1475</v>
      </c>
      <c r="D1612" t="s">
        <v>2102</v>
      </c>
      <c r="E1612" t="s">
        <v>349</v>
      </c>
      <c r="F1612">
        <v>17</v>
      </c>
      <c r="H1612" t="s">
        <v>2134</v>
      </c>
      <c r="I1612">
        <v>80</v>
      </c>
      <c r="K1612" t="s">
        <v>2180</v>
      </c>
      <c r="P1612" t="str">
        <f t="shared" si="304"/>
        <v>CARBAJAL </v>
      </c>
      <c r="Q1612" t="str">
        <f t="shared" si="305"/>
        <v>MARQUEZ</v>
      </c>
      <c r="R1612" t="str">
        <f t="shared" si="306"/>
        <v>ESTHER SAGRARIO</v>
      </c>
      <c r="S1612" t="str">
        <f t="shared" si="307"/>
        <v>MUJER</v>
      </c>
      <c r="T1612" t="str">
        <f t="shared" si="308"/>
        <v>17</v>
      </c>
      <c r="U1612" t="str">
        <f t="shared" si="309"/>
        <v/>
      </c>
      <c r="V1612" t="str">
        <f t="shared" si="310"/>
        <v>ABASOLO</v>
      </c>
      <c r="W1612" t="str">
        <f t="shared" si="311"/>
        <v>80</v>
      </c>
      <c r="X1612" t="str">
        <f t="shared" si="312"/>
        <v/>
      </c>
      <c r="Y1612" t="str">
        <f t="shared" si="313"/>
        <v>LA PURISIMA</v>
      </c>
      <c r="Z1612" t="str">
        <f t="shared" si="314"/>
        <v/>
      </c>
      <c r="AA1612" t="str">
        <f t="shared" si="315"/>
        <v/>
      </c>
    </row>
    <row r="1613" spans="2:27" x14ac:dyDescent="0.25">
      <c r="B1613" t="s">
        <v>161</v>
      </c>
      <c r="C1613" t="s">
        <v>1281</v>
      </c>
      <c r="D1613" t="s">
        <v>3594</v>
      </c>
      <c r="E1613" t="s">
        <v>349</v>
      </c>
      <c r="F1613">
        <v>52</v>
      </c>
      <c r="G1613">
        <v>3318757278</v>
      </c>
      <c r="H1613" t="s">
        <v>5474</v>
      </c>
      <c r="I1613" t="s">
        <v>2187</v>
      </c>
      <c r="J1613" t="s">
        <v>5475</v>
      </c>
      <c r="K1613" t="s">
        <v>2180</v>
      </c>
      <c r="P1613" t="str">
        <f t="shared" si="304"/>
        <v>CARDONA</v>
      </c>
      <c r="Q1613" t="str">
        <f t="shared" si="305"/>
        <v>CASTAÑEDA</v>
      </c>
      <c r="R1613" t="str">
        <f t="shared" si="306"/>
        <v>REGINA</v>
      </c>
      <c r="S1613" t="str">
        <f t="shared" si="307"/>
        <v>MUJER</v>
      </c>
      <c r="T1613" t="str">
        <f t="shared" si="308"/>
        <v>52</v>
      </c>
      <c r="U1613" t="str">
        <f t="shared" si="309"/>
        <v>3318757278</v>
      </c>
      <c r="V1613" t="str">
        <f t="shared" si="310"/>
        <v>LAS PUERTAS</v>
      </c>
      <c r="W1613" t="str">
        <f t="shared" si="311"/>
        <v>20-B</v>
      </c>
      <c r="X1613" t="str">
        <f t="shared" si="312"/>
        <v>LAS PUERTAS</v>
      </c>
      <c r="Y1613" t="str">
        <f t="shared" si="313"/>
        <v>LA PURISIMA</v>
      </c>
      <c r="Z1613" t="str">
        <f t="shared" si="314"/>
        <v/>
      </c>
      <c r="AA1613" t="str">
        <f t="shared" si="315"/>
        <v/>
      </c>
    </row>
    <row r="1614" spans="2:27" x14ac:dyDescent="0.25">
      <c r="B1614" t="s">
        <v>293</v>
      </c>
      <c r="C1614" t="s">
        <v>282</v>
      </c>
      <c r="D1614" t="s">
        <v>5013</v>
      </c>
      <c r="E1614" t="s">
        <v>621</v>
      </c>
      <c r="F1614">
        <v>67</v>
      </c>
      <c r="G1614">
        <v>3331301816</v>
      </c>
      <c r="H1614" t="s">
        <v>5476</v>
      </c>
      <c r="I1614">
        <v>15</v>
      </c>
      <c r="J1614" t="s">
        <v>5476</v>
      </c>
      <c r="K1614" t="s">
        <v>2180</v>
      </c>
      <c r="P1614" t="str">
        <f t="shared" si="304"/>
        <v>DIAZ</v>
      </c>
      <c r="Q1614" t="str">
        <f t="shared" si="305"/>
        <v>NAVARRO</v>
      </c>
      <c r="R1614" t="str">
        <f t="shared" si="306"/>
        <v>JOSE</v>
      </c>
      <c r="S1614" t="str">
        <f t="shared" si="307"/>
        <v>HOMBRE</v>
      </c>
      <c r="T1614" t="str">
        <f t="shared" si="308"/>
        <v>67</v>
      </c>
      <c r="U1614" t="str">
        <f t="shared" si="309"/>
        <v>3331301816</v>
      </c>
      <c r="V1614" t="str">
        <f t="shared" si="310"/>
        <v>EL CARRICILLO</v>
      </c>
      <c r="W1614" t="str">
        <f t="shared" si="311"/>
        <v>15</v>
      </c>
      <c r="X1614" t="str">
        <f t="shared" si="312"/>
        <v>EL CARRICILLO</v>
      </c>
      <c r="Y1614" t="str">
        <f t="shared" si="313"/>
        <v>LA PURISIMA</v>
      </c>
      <c r="Z1614" t="str">
        <f t="shared" si="314"/>
        <v/>
      </c>
      <c r="AA1614" t="str">
        <f t="shared" si="315"/>
        <v/>
      </c>
    </row>
    <row r="1615" spans="2:27" x14ac:dyDescent="0.25">
      <c r="B1615" t="s">
        <v>293</v>
      </c>
      <c r="C1615" t="s">
        <v>293</v>
      </c>
      <c r="D1615" t="s">
        <v>4324</v>
      </c>
      <c r="E1615" t="s">
        <v>349</v>
      </c>
      <c r="G1615">
        <v>3329320459</v>
      </c>
      <c r="H1615" t="s">
        <v>2141</v>
      </c>
      <c r="I1615">
        <v>150</v>
      </c>
      <c r="J1615" t="s">
        <v>2175</v>
      </c>
      <c r="K1615" t="s">
        <v>2180</v>
      </c>
      <c r="P1615" t="str">
        <f t="shared" si="304"/>
        <v>DIAZ</v>
      </c>
      <c r="Q1615" t="str">
        <f t="shared" si="305"/>
        <v>DIAZ</v>
      </c>
      <c r="R1615" t="str">
        <f t="shared" si="306"/>
        <v>MARIA ELENA</v>
      </c>
      <c r="S1615" t="str">
        <f t="shared" si="307"/>
        <v>MUJER</v>
      </c>
      <c r="T1615" t="str">
        <f t="shared" si="308"/>
        <v/>
      </c>
      <c r="U1615" t="str">
        <f t="shared" si="309"/>
        <v>3329320459</v>
      </c>
      <c r="V1615" t="str">
        <f t="shared" si="310"/>
        <v>FRANCISCO VILLA</v>
      </c>
      <c r="W1615" t="str">
        <f t="shared" si="311"/>
        <v>150</v>
      </c>
      <c r="X1615" t="str">
        <f t="shared" si="312"/>
        <v>LA PURISIMA</v>
      </c>
      <c r="Y1615" t="str">
        <f t="shared" si="313"/>
        <v>LA PURISIMA</v>
      </c>
      <c r="Z1615" t="str">
        <f t="shared" si="314"/>
        <v/>
      </c>
      <c r="AA1615" t="str">
        <f t="shared" si="315"/>
        <v/>
      </c>
    </row>
    <row r="1616" spans="2:27" x14ac:dyDescent="0.25">
      <c r="B1616" t="s">
        <v>1383</v>
      </c>
      <c r="C1616" t="s">
        <v>184</v>
      </c>
      <c r="D1616" t="s">
        <v>5477</v>
      </c>
      <c r="E1616" t="s">
        <v>349</v>
      </c>
      <c r="F1616">
        <v>43</v>
      </c>
      <c r="G1616">
        <v>3781853590</v>
      </c>
      <c r="H1616" t="s">
        <v>5478</v>
      </c>
      <c r="I1616" t="s">
        <v>2188</v>
      </c>
      <c r="J1616" t="s">
        <v>2175</v>
      </c>
      <c r="K1616" t="s">
        <v>2180</v>
      </c>
      <c r="P1616" t="str">
        <f t="shared" si="304"/>
        <v>ESPARZA</v>
      </c>
      <c r="Q1616" t="str">
        <f t="shared" si="305"/>
        <v>MARTINEZ</v>
      </c>
      <c r="R1616" t="str">
        <f t="shared" si="306"/>
        <v>MARIA DEL REFUGIO</v>
      </c>
      <c r="S1616" t="str">
        <f t="shared" si="307"/>
        <v>MUJER</v>
      </c>
      <c r="T1616" t="str">
        <f t="shared" si="308"/>
        <v>43</v>
      </c>
      <c r="U1616" t="str">
        <f t="shared" si="309"/>
        <v>3781853590</v>
      </c>
      <c r="V1616" t="str">
        <f t="shared" si="310"/>
        <v>TABACHIN</v>
      </c>
      <c r="W1616" t="str">
        <f t="shared" si="311"/>
        <v>3-C</v>
      </c>
      <c r="X1616" t="str">
        <f t="shared" si="312"/>
        <v>LA PURISIMA</v>
      </c>
      <c r="Y1616" t="str">
        <f t="shared" si="313"/>
        <v>LA PURISIMA</v>
      </c>
      <c r="Z1616" t="str">
        <f t="shared" si="314"/>
        <v/>
      </c>
      <c r="AA1616" t="str">
        <f t="shared" si="315"/>
        <v/>
      </c>
    </row>
    <row r="1617" spans="2:27" x14ac:dyDescent="0.25">
      <c r="B1617" t="s">
        <v>5479</v>
      </c>
      <c r="C1617" t="s">
        <v>361</v>
      </c>
      <c r="D1617" t="s">
        <v>1754</v>
      </c>
      <c r="E1617" t="s">
        <v>349</v>
      </c>
      <c r="F1617">
        <v>37</v>
      </c>
      <c r="G1617">
        <v>3323859383</v>
      </c>
      <c r="H1617" t="s">
        <v>2134</v>
      </c>
      <c r="I1617" t="s">
        <v>2189</v>
      </c>
      <c r="J1617" t="s">
        <v>5480</v>
      </c>
      <c r="K1617" t="s">
        <v>2180</v>
      </c>
      <c r="P1617" t="str">
        <f t="shared" si="304"/>
        <v>ESQUIVEL </v>
      </c>
      <c r="Q1617" t="str">
        <f t="shared" si="305"/>
        <v>TORRES</v>
      </c>
      <c r="R1617" t="str">
        <f t="shared" si="306"/>
        <v>MARIA DE JESUS</v>
      </c>
      <c r="S1617" t="str">
        <f t="shared" si="307"/>
        <v>MUJER</v>
      </c>
      <c r="T1617" t="str">
        <f t="shared" si="308"/>
        <v>37</v>
      </c>
      <c r="U1617" t="str">
        <f t="shared" si="309"/>
        <v>3323859383</v>
      </c>
      <c r="V1617" t="str">
        <f t="shared" si="310"/>
        <v>ABASOLO</v>
      </c>
      <c r="W1617" t="str">
        <f t="shared" si="311"/>
        <v>58-A</v>
      </c>
      <c r="X1617" t="str">
        <f t="shared" si="312"/>
        <v>LA PURISIMA</v>
      </c>
      <c r="Y1617" t="str">
        <f t="shared" si="313"/>
        <v>LA PURISIMA</v>
      </c>
      <c r="Z1617" t="str">
        <f t="shared" si="314"/>
        <v/>
      </c>
      <c r="AA1617" t="str">
        <f t="shared" si="315"/>
        <v/>
      </c>
    </row>
    <row r="1618" spans="2:27" x14ac:dyDescent="0.25">
      <c r="B1618" t="s">
        <v>3375</v>
      </c>
      <c r="C1618" t="s">
        <v>1475</v>
      </c>
      <c r="D1618" t="s">
        <v>1785</v>
      </c>
      <c r="E1618" t="s">
        <v>349</v>
      </c>
      <c r="F1618">
        <v>54</v>
      </c>
      <c r="G1618">
        <v>3313274741</v>
      </c>
      <c r="H1618" t="s">
        <v>2141</v>
      </c>
      <c r="I1618">
        <v>36</v>
      </c>
      <c r="J1618" t="s">
        <v>5480</v>
      </c>
      <c r="K1618" t="s">
        <v>2180</v>
      </c>
      <c r="P1618" t="str">
        <f t="shared" si="304"/>
        <v>GARCIA </v>
      </c>
      <c r="Q1618" t="str">
        <f t="shared" si="305"/>
        <v>MARQUEZ</v>
      </c>
      <c r="R1618" t="str">
        <f t="shared" si="306"/>
        <v>SOCORRO</v>
      </c>
      <c r="S1618" t="str">
        <f t="shared" si="307"/>
        <v>MUJER</v>
      </c>
      <c r="T1618" t="str">
        <f t="shared" si="308"/>
        <v>54</v>
      </c>
      <c r="U1618" t="str">
        <f t="shared" si="309"/>
        <v>3313274741</v>
      </c>
      <c r="V1618" t="str">
        <f t="shared" si="310"/>
        <v>FRANCISCO VILLA</v>
      </c>
      <c r="W1618" t="str">
        <f t="shared" si="311"/>
        <v>36</v>
      </c>
      <c r="X1618" t="str">
        <f t="shared" si="312"/>
        <v>LA PURISIMA</v>
      </c>
      <c r="Y1618" t="str">
        <f t="shared" si="313"/>
        <v>LA PURISIMA</v>
      </c>
      <c r="Z1618" t="str">
        <f t="shared" si="314"/>
        <v/>
      </c>
      <c r="AA1618" t="str">
        <f t="shared" si="315"/>
        <v/>
      </c>
    </row>
    <row r="1619" spans="2:27" x14ac:dyDescent="0.25">
      <c r="B1619" t="s">
        <v>150</v>
      </c>
      <c r="C1619" t="s">
        <v>565</v>
      </c>
      <c r="D1619" t="s">
        <v>5481</v>
      </c>
      <c r="E1619" t="s">
        <v>5482</v>
      </c>
      <c r="G1619">
        <v>3312748380</v>
      </c>
      <c r="H1619" t="s">
        <v>2134</v>
      </c>
      <c r="I1619">
        <v>12</v>
      </c>
      <c r="J1619" t="s">
        <v>5480</v>
      </c>
      <c r="K1619" t="s">
        <v>2180</v>
      </c>
      <c r="P1619" t="str">
        <f t="shared" si="304"/>
        <v>GOMEZ</v>
      </c>
      <c r="Q1619" t="str">
        <f t="shared" si="305"/>
        <v>MORALES</v>
      </c>
      <c r="R1619" t="str">
        <f t="shared" si="306"/>
        <v>ANGELA VICTORIA</v>
      </c>
      <c r="S1619" t="str">
        <f t="shared" si="307"/>
        <v>MUJER</v>
      </c>
      <c r="T1619" t="str">
        <f t="shared" si="308"/>
        <v/>
      </c>
      <c r="U1619" t="str">
        <f t="shared" si="309"/>
        <v>3312748380</v>
      </c>
      <c r="V1619" t="str">
        <f t="shared" si="310"/>
        <v>ABASOLO</v>
      </c>
      <c r="W1619" t="str">
        <f t="shared" si="311"/>
        <v>12</v>
      </c>
      <c r="X1619" t="str">
        <f t="shared" si="312"/>
        <v>LA PURISIMA</v>
      </c>
      <c r="Y1619" t="str">
        <f t="shared" si="313"/>
        <v>LA PURISIMA</v>
      </c>
      <c r="Z1619" t="str">
        <f t="shared" si="314"/>
        <v/>
      </c>
      <c r="AA1619" t="str">
        <f t="shared" si="315"/>
        <v/>
      </c>
    </row>
    <row r="1620" spans="2:27" x14ac:dyDescent="0.25">
      <c r="B1620" t="s">
        <v>62</v>
      </c>
      <c r="C1620" t="s">
        <v>656</v>
      </c>
      <c r="D1620" t="s">
        <v>5483</v>
      </c>
      <c r="E1620" t="s">
        <v>621</v>
      </c>
      <c r="F1620">
        <v>22</v>
      </c>
      <c r="G1620">
        <v>3310507505</v>
      </c>
      <c r="H1620" t="s">
        <v>5484</v>
      </c>
      <c r="K1620" t="s">
        <v>2180</v>
      </c>
      <c r="P1620" t="str">
        <f t="shared" si="304"/>
        <v>GONZALEZ</v>
      </c>
      <c r="Q1620" t="str">
        <f t="shared" si="305"/>
        <v>RIZO</v>
      </c>
      <c r="R1620" t="str">
        <f t="shared" si="306"/>
        <v>JOSE DE JESUS</v>
      </c>
      <c r="S1620" t="str">
        <f t="shared" si="307"/>
        <v>HOMBRE</v>
      </c>
      <c r="T1620" t="str">
        <f t="shared" si="308"/>
        <v>22</v>
      </c>
      <c r="U1620" t="str">
        <f t="shared" si="309"/>
        <v>3310507505</v>
      </c>
      <c r="V1620" t="str">
        <f t="shared" si="310"/>
        <v>LA JOYA CHICA</v>
      </c>
      <c r="W1620" t="str">
        <f t="shared" si="311"/>
        <v/>
      </c>
      <c r="X1620" t="str">
        <f t="shared" si="312"/>
        <v/>
      </c>
      <c r="Y1620" t="str">
        <f t="shared" si="313"/>
        <v>LA PURISIMA</v>
      </c>
      <c r="Z1620" t="str">
        <f t="shared" si="314"/>
        <v/>
      </c>
      <c r="AA1620" t="str">
        <f t="shared" si="315"/>
        <v/>
      </c>
    </row>
    <row r="1621" spans="2:27" x14ac:dyDescent="0.25">
      <c r="B1621" t="s">
        <v>5485</v>
      </c>
      <c r="C1621" t="s">
        <v>1271</v>
      </c>
      <c r="D1621" t="s">
        <v>5486</v>
      </c>
      <c r="E1621" t="s">
        <v>349</v>
      </c>
      <c r="F1621">
        <v>64</v>
      </c>
      <c r="G1621">
        <v>3324900129</v>
      </c>
      <c r="H1621" t="s">
        <v>1312</v>
      </c>
      <c r="I1621">
        <v>384</v>
      </c>
      <c r="J1621" t="s">
        <v>5487</v>
      </c>
      <c r="K1621" t="s">
        <v>2180</v>
      </c>
      <c r="P1621" t="str">
        <f t="shared" si="304"/>
        <v>LANDEROS </v>
      </c>
      <c r="Q1621" t="str">
        <f t="shared" si="305"/>
        <v>ALMARAZ</v>
      </c>
      <c r="R1621" t="str">
        <f t="shared" si="306"/>
        <v>MARIA DEL ROSARIO </v>
      </c>
      <c r="S1621" t="str">
        <f t="shared" si="307"/>
        <v>MUJER</v>
      </c>
      <c r="T1621" t="str">
        <f t="shared" si="308"/>
        <v>64</v>
      </c>
      <c r="U1621" t="str">
        <f t="shared" si="309"/>
        <v>3324900129</v>
      </c>
      <c r="V1621" t="str">
        <f t="shared" si="310"/>
        <v>VICENTE GUERRERO</v>
      </c>
      <c r="W1621" t="str">
        <f t="shared" si="311"/>
        <v>384</v>
      </c>
      <c r="X1621" t="str">
        <f t="shared" si="312"/>
        <v>LA JOYA CHICA</v>
      </c>
      <c r="Y1621" t="str">
        <f t="shared" si="313"/>
        <v>LA PURISIMA</v>
      </c>
      <c r="Z1621" t="str">
        <f t="shared" si="314"/>
        <v/>
      </c>
      <c r="AA1621" t="str">
        <f t="shared" si="315"/>
        <v/>
      </c>
    </row>
    <row r="1622" spans="2:27" x14ac:dyDescent="0.25">
      <c r="B1622" t="s">
        <v>4618</v>
      </c>
      <c r="C1622" t="s">
        <v>954</v>
      </c>
      <c r="D1622" t="s">
        <v>709</v>
      </c>
      <c r="E1622" t="s">
        <v>349</v>
      </c>
      <c r="F1622">
        <v>69</v>
      </c>
      <c r="G1622">
        <v>3334423305</v>
      </c>
      <c r="H1622" t="s">
        <v>5469</v>
      </c>
      <c r="I1622">
        <v>571</v>
      </c>
      <c r="J1622" t="s">
        <v>5469</v>
      </c>
      <c r="K1622" t="s">
        <v>2180</v>
      </c>
      <c r="P1622" t="str">
        <f t="shared" si="304"/>
        <v>LUPERCIO </v>
      </c>
      <c r="Q1622" t="str">
        <f t="shared" si="305"/>
        <v>DELGADILLO</v>
      </c>
      <c r="R1622" t="str">
        <f t="shared" si="306"/>
        <v>SARA</v>
      </c>
      <c r="S1622" t="str">
        <f t="shared" si="307"/>
        <v>MUJER</v>
      </c>
      <c r="T1622" t="str">
        <f t="shared" si="308"/>
        <v>69</v>
      </c>
      <c r="U1622" t="str">
        <f t="shared" si="309"/>
        <v>3334423305</v>
      </c>
      <c r="V1622" t="str">
        <f t="shared" si="310"/>
        <v>LA JOYA DEL CAMINO</v>
      </c>
      <c r="W1622" t="str">
        <f t="shared" si="311"/>
        <v>571</v>
      </c>
      <c r="X1622" t="str">
        <f t="shared" si="312"/>
        <v>LA JOYA DEL CAMINO</v>
      </c>
      <c r="Y1622" t="str">
        <f t="shared" si="313"/>
        <v>LA PURISIMA</v>
      </c>
      <c r="Z1622" t="str">
        <f t="shared" si="314"/>
        <v/>
      </c>
      <c r="AA1622" t="str">
        <f t="shared" si="315"/>
        <v/>
      </c>
    </row>
    <row r="1623" spans="2:27" x14ac:dyDescent="0.25">
      <c r="B1623" t="s">
        <v>184</v>
      </c>
      <c r="C1623" t="s">
        <v>3312</v>
      </c>
      <c r="D1623" t="s">
        <v>5488</v>
      </c>
      <c r="E1623" t="s">
        <v>5482</v>
      </c>
      <c r="F1623">
        <v>24</v>
      </c>
      <c r="G1623">
        <v>33228365</v>
      </c>
      <c r="H1623" t="s">
        <v>3590</v>
      </c>
      <c r="I1623">
        <v>95</v>
      </c>
      <c r="J1623" t="s">
        <v>5484</v>
      </c>
      <c r="K1623" t="s">
        <v>2180</v>
      </c>
      <c r="P1623" t="str">
        <f t="shared" si="304"/>
        <v>MARTINEZ</v>
      </c>
      <c r="Q1623" t="str">
        <f t="shared" si="305"/>
        <v>SALCEDO </v>
      </c>
      <c r="R1623" t="str">
        <f t="shared" si="306"/>
        <v>CECILIA</v>
      </c>
      <c r="S1623" t="str">
        <f t="shared" si="307"/>
        <v>MUJER</v>
      </c>
      <c r="T1623" t="str">
        <f t="shared" si="308"/>
        <v>24</v>
      </c>
      <c r="U1623" t="str">
        <f t="shared" si="309"/>
        <v>33228365</v>
      </c>
      <c r="V1623" t="str">
        <f t="shared" si="310"/>
        <v>HIDALGO </v>
      </c>
      <c r="W1623" t="str">
        <f t="shared" si="311"/>
        <v>95</v>
      </c>
      <c r="X1623" t="str">
        <f t="shared" si="312"/>
        <v>LA JOYA CHICA</v>
      </c>
      <c r="Y1623" t="str">
        <f t="shared" si="313"/>
        <v>LA PURISIMA</v>
      </c>
      <c r="Z1623" t="str">
        <f t="shared" si="314"/>
        <v/>
      </c>
      <c r="AA1623" t="str">
        <f t="shared" si="315"/>
        <v/>
      </c>
    </row>
    <row r="1624" spans="2:27" x14ac:dyDescent="0.25">
      <c r="B1624" t="s">
        <v>5489</v>
      </c>
      <c r="C1624" t="s">
        <v>40</v>
      </c>
      <c r="D1624" t="s">
        <v>5490</v>
      </c>
      <c r="E1624" t="s">
        <v>621</v>
      </c>
      <c r="F1624">
        <v>31</v>
      </c>
      <c r="G1624">
        <v>3310896098</v>
      </c>
      <c r="H1624" t="s">
        <v>5491</v>
      </c>
      <c r="I1624">
        <v>8</v>
      </c>
      <c r="J1624" t="s">
        <v>2175</v>
      </c>
      <c r="K1624" t="s">
        <v>2180</v>
      </c>
      <c r="P1624" t="str">
        <f t="shared" si="304"/>
        <v>MERCADO </v>
      </c>
      <c r="Q1624" t="str">
        <f t="shared" si="305"/>
        <v>ALVAREZ</v>
      </c>
      <c r="R1624" t="str">
        <f t="shared" si="306"/>
        <v>JOEL JESUS</v>
      </c>
      <c r="S1624" t="str">
        <f t="shared" si="307"/>
        <v>HOMBRE</v>
      </c>
      <c r="T1624" t="str">
        <f t="shared" si="308"/>
        <v>31</v>
      </c>
      <c r="U1624" t="str">
        <f t="shared" si="309"/>
        <v>3310896098</v>
      </c>
      <c r="V1624" t="str">
        <f t="shared" si="310"/>
        <v>JAVIER MINA</v>
      </c>
      <c r="W1624" t="str">
        <f t="shared" si="311"/>
        <v>8</v>
      </c>
      <c r="X1624" t="str">
        <f t="shared" si="312"/>
        <v>LA PURISIMA</v>
      </c>
      <c r="Y1624" t="str">
        <f t="shared" si="313"/>
        <v>LA PURISIMA</v>
      </c>
      <c r="Z1624" t="str">
        <f t="shared" si="314"/>
        <v/>
      </c>
      <c r="AA1624" t="str">
        <f t="shared" si="315"/>
        <v/>
      </c>
    </row>
    <row r="1625" spans="2:27" x14ac:dyDescent="0.25">
      <c r="B1625" t="s">
        <v>5489</v>
      </c>
      <c r="C1625" t="s">
        <v>1516</v>
      </c>
      <c r="D1625" t="s">
        <v>5492</v>
      </c>
      <c r="E1625" t="s">
        <v>621</v>
      </c>
      <c r="G1625">
        <v>3310669023</v>
      </c>
      <c r="H1625" t="s">
        <v>5493</v>
      </c>
      <c r="I1625">
        <v>56</v>
      </c>
      <c r="J1625" t="s">
        <v>2175</v>
      </c>
      <c r="K1625" t="s">
        <v>2180</v>
      </c>
      <c r="P1625" t="str">
        <f t="shared" si="304"/>
        <v>MERCADO </v>
      </c>
      <c r="Q1625" t="str">
        <f t="shared" si="305"/>
        <v>LANDEROS</v>
      </c>
      <c r="R1625" t="str">
        <f t="shared" si="306"/>
        <v>FERNANDO DAGOBERTO</v>
      </c>
      <c r="S1625" t="str">
        <f t="shared" si="307"/>
        <v>HOMBRE</v>
      </c>
      <c r="T1625" t="str">
        <f t="shared" si="308"/>
        <v/>
      </c>
      <c r="U1625" t="str">
        <f t="shared" si="309"/>
        <v>3310669023</v>
      </c>
      <c r="V1625" t="str">
        <f t="shared" si="310"/>
        <v>ABADOLO</v>
      </c>
      <c r="W1625" t="str">
        <f t="shared" si="311"/>
        <v>56</v>
      </c>
      <c r="X1625" t="str">
        <f t="shared" si="312"/>
        <v>LA PURISIMA</v>
      </c>
      <c r="Y1625" t="str">
        <f t="shared" si="313"/>
        <v>LA PURISIMA</v>
      </c>
      <c r="Z1625" t="str">
        <f t="shared" si="314"/>
        <v/>
      </c>
      <c r="AA1625" t="str">
        <f t="shared" si="315"/>
        <v/>
      </c>
    </row>
    <row r="1626" spans="2:27" x14ac:dyDescent="0.25">
      <c r="B1626" t="s">
        <v>4305</v>
      </c>
      <c r="C1626" t="s">
        <v>230</v>
      </c>
      <c r="D1626" t="s">
        <v>205</v>
      </c>
      <c r="E1626" t="s">
        <v>349</v>
      </c>
      <c r="F1626">
        <v>57</v>
      </c>
      <c r="G1626">
        <v>3311477986</v>
      </c>
      <c r="H1626" t="s">
        <v>5494</v>
      </c>
      <c r="I1626" t="s">
        <v>2191</v>
      </c>
      <c r="J1626" t="s">
        <v>2175</v>
      </c>
      <c r="K1626" t="s">
        <v>2180</v>
      </c>
      <c r="P1626" t="str">
        <f t="shared" si="304"/>
        <v>MURGUIA </v>
      </c>
      <c r="Q1626" t="str">
        <f t="shared" si="305"/>
        <v>RAMIREZ</v>
      </c>
      <c r="R1626" t="str">
        <f t="shared" si="306"/>
        <v>MARTINA</v>
      </c>
      <c r="S1626" t="str">
        <f t="shared" si="307"/>
        <v>MUJER</v>
      </c>
      <c r="T1626" t="str">
        <f t="shared" si="308"/>
        <v>57</v>
      </c>
      <c r="U1626" t="str">
        <f t="shared" si="309"/>
        <v>3311477986</v>
      </c>
      <c r="V1626" t="str">
        <f t="shared" si="310"/>
        <v>EL OCOTE</v>
      </c>
      <c r="W1626" t="str">
        <f t="shared" si="311"/>
        <v>1-B</v>
      </c>
      <c r="X1626" t="str">
        <f t="shared" si="312"/>
        <v>LA PURISIMA</v>
      </c>
      <c r="Y1626" t="str">
        <f t="shared" si="313"/>
        <v>LA PURISIMA</v>
      </c>
      <c r="Z1626" t="str">
        <f t="shared" si="314"/>
        <v/>
      </c>
      <c r="AA1626" t="str">
        <f t="shared" si="315"/>
        <v/>
      </c>
    </row>
    <row r="1627" spans="2:27" x14ac:dyDescent="0.25">
      <c r="B1627" t="s">
        <v>441</v>
      </c>
      <c r="D1627" t="s">
        <v>5495</v>
      </c>
      <c r="E1627" t="s">
        <v>349</v>
      </c>
      <c r="G1627">
        <v>3335970667</v>
      </c>
      <c r="H1627" t="s">
        <v>5496</v>
      </c>
      <c r="I1627">
        <v>20</v>
      </c>
      <c r="J1627" t="s">
        <v>5496</v>
      </c>
      <c r="K1627" t="s">
        <v>2180</v>
      </c>
      <c r="P1627" t="str">
        <f t="shared" si="304"/>
        <v>OLIVARES</v>
      </c>
      <c r="Q1627" t="str">
        <f t="shared" si="305"/>
        <v/>
      </c>
      <c r="R1627" t="str">
        <f t="shared" si="306"/>
        <v>GRISELDA</v>
      </c>
      <c r="S1627" t="str">
        <f t="shared" si="307"/>
        <v>MUJER</v>
      </c>
      <c r="T1627" t="str">
        <f t="shared" si="308"/>
        <v/>
      </c>
      <c r="U1627" t="str">
        <f t="shared" si="309"/>
        <v>3335970667</v>
      </c>
      <c r="V1627" t="str">
        <f t="shared" si="310"/>
        <v>LAGUNITAS</v>
      </c>
      <c r="W1627" t="str">
        <f t="shared" si="311"/>
        <v>20</v>
      </c>
      <c r="X1627" t="str">
        <f t="shared" si="312"/>
        <v>LAGUNITAS</v>
      </c>
      <c r="Y1627" t="str">
        <f t="shared" si="313"/>
        <v>LA PURISIMA</v>
      </c>
      <c r="Z1627" t="str">
        <f t="shared" si="314"/>
        <v/>
      </c>
      <c r="AA1627" t="str">
        <f t="shared" si="315"/>
        <v/>
      </c>
    </row>
    <row r="1628" spans="2:27" x14ac:dyDescent="0.25">
      <c r="B1628" t="s">
        <v>393</v>
      </c>
      <c r="C1628" t="s">
        <v>157</v>
      </c>
      <c r="D1628" t="s">
        <v>5497</v>
      </c>
      <c r="E1628" t="s">
        <v>349</v>
      </c>
      <c r="F1628">
        <v>40</v>
      </c>
      <c r="G1628">
        <v>3313554125</v>
      </c>
      <c r="H1628" t="s">
        <v>5475</v>
      </c>
      <c r="I1628">
        <v>955</v>
      </c>
      <c r="J1628" t="s">
        <v>5475</v>
      </c>
      <c r="K1628" t="s">
        <v>2180</v>
      </c>
      <c r="P1628" t="str">
        <f t="shared" si="304"/>
        <v>PADILLA</v>
      </c>
      <c r="Q1628" t="str">
        <f t="shared" si="305"/>
        <v>PEREZ</v>
      </c>
      <c r="R1628" t="str">
        <f t="shared" si="306"/>
        <v>ANA MARIA PATRICIA</v>
      </c>
      <c r="S1628" t="str">
        <f t="shared" si="307"/>
        <v>MUJER</v>
      </c>
      <c r="T1628" t="str">
        <f t="shared" si="308"/>
        <v>40</v>
      </c>
      <c r="U1628" t="str">
        <f t="shared" si="309"/>
        <v>3313554125</v>
      </c>
      <c r="V1628" t="str">
        <f t="shared" si="310"/>
        <v>LAS PUERTAS</v>
      </c>
      <c r="W1628" t="str">
        <f t="shared" si="311"/>
        <v>955</v>
      </c>
      <c r="X1628" t="str">
        <f t="shared" si="312"/>
        <v>LAS PUERTAS</v>
      </c>
      <c r="Y1628" t="str">
        <f t="shared" si="313"/>
        <v>LA PURISIMA</v>
      </c>
      <c r="Z1628" t="str">
        <f t="shared" si="314"/>
        <v/>
      </c>
      <c r="AA1628" t="str">
        <f t="shared" si="315"/>
        <v/>
      </c>
    </row>
    <row r="1629" spans="2:27" x14ac:dyDescent="0.25">
      <c r="B1629" t="s">
        <v>157</v>
      </c>
      <c r="C1629" t="s">
        <v>127</v>
      </c>
      <c r="D1629" t="s">
        <v>4436</v>
      </c>
      <c r="E1629" t="s">
        <v>621</v>
      </c>
      <c r="F1629">
        <v>65</v>
      </c>
      <c r="G1629">
        <v>3313554125</v>
      </c>
      <c r="H1629" t="s">
        <v>5475</v>
      </c>
      <c r="J1629" t="s">
        <v>5475</v>
      </c>
      <c r="K1629" t="s">
        <v>2180</v>
      </c>
      <c r="P1629" t="str">
        <f t="shared" si="304"/>
        <v>PEREZ</v>
      </c>
      <c r="Q1629" t="str">
        <f t="shared" si="305"/>
        <v>RODRIGUEZ</v>
      </c>
      <c r="R1629" t="str">
        <f t="shared" si="306"/>
        <v>PEDRO</v>
      </c>
      <c r="S1629" t="str">
        <f t="shared" si="307"/>
        <v>HOMBRE</v>
      </c>
      <c r="T1629" t="str">
        <f t="shared" si="308"/>
        <v>65</v>
      </c>
      <c r="U1629" t="str">
        <f t="shared" si="309"/>
        <v>3313554125</v>
      </c>
      <c r="V1629" t="str">
        <f t="shared" si="310"/>
        <v>LAS PUERTAS</v>
      </c>
      <c r="W1629" t="str">
        <f t="shared" si="311"/>
        <v/>
      </c>
      <c r="X1629" t="str">
        <f t="shared" si="312"/>
        <v>LAS PUERTAS</v>
      </c>
      <c r="Y1629" t="str">
        <f t="shared" si="313"/>
        <v>LA PURISIMA</v>
      </c>
      <c r="Z1629" t="str">
        <f t="shared" si="314"/>
        <v/>
      </c>
      <c r="AA1629" t="str">
        <f t="shared" si="315"/>
        <v/>
      </c>
    </row>
    <row r="1630" spans="2:27" x14ac:dyDescent="0.25">
      <c r="B1630" t="s">
        <v>157</v>
      </c>
      <c r="C1630" t="s">
        <v>5498</v>
      </c>
      <c r="D1630" t="s">
        <v>5499</v>
      </c>
      <c r="E1630" t="s">
        <v>621</v>
      </c>
      <c r="H1630" t="s">
        <v>5500</v>
      </c>
      <c r="J1630" t="s">
        <v>5500</v>
      </c>
      <c r="K1630" t="s">
        <v>2180</v>
      </c>
      <c r="P1630" t="str">
        <f t="shared" si="304"/>
        <v>PEREZ</v>
      </c>
      <c r="Q1630" t="str">
        <f t="shared" si="305"/>
        <v>CARLIN</v>
      </c>
      <c r="R1630" t="str">
        <f t="shared" si="306"/>
        <v>NAZARIO</v>
      </c>
      <c r="S1630" t="str">
        <f t="shared" si="307"/>
        <v>HOMBRE</v>
      </c>
      <c r="T1630" t="str">
        <f t="shared" si="308"/>
        <v/>
      </c>
      <c r="U1630" t="str">
        <f t="shared" si="309"/>
        <v/>
      </c>
      <c r="V1630" t="str">
        <f t="shared" si="310"/>
        <v>EL OCOTE DE ROBLE</v>
      </c>
      <c r="W1630" t="str">
        <f t="shared" si="311"/>
        <v/>
      </c>
      <c r="X1630" t="str">
        <f t="shared" si="312"/>
        <v>EL OCOTE DE ROBLE</v>
      </c>
      <c r="Y1630" t="str">
        <f t="shared" si="313"/>
        <v>LA PURISIMA</v>
      </c>
      <c r="Z1630" t="str">
        <f t="shared" si="314"/>
        <v/>
      </c>
      <c r="AA1630" t="str">
        <f t="shared" si="315"/>
        <v/>
      </c>
    </row>
    <row r="1631" spans="2:27" x14ac:dyDescent="0.25">
      <c r="B1631" t="s">
        <v>157</v>
      </c>
      <c r="C1631" t="s">
        <v>1516</v>
      </c>
      <c r="D1631" t="s">
        <v>5501</v>
      </c>
      <c r="E1631" t="s">
        <v>349</v>
      </c>
      <c r="G1631">
        <v>3317879524</v>
      </c>
      <c r="H1631" t="s">
        <v>5476</v>
      </c>
      <c r="I1631">
        <v>165</v>
      </c>
      <c r="J1631" t="s">
        <v>5476</v>
      </c>
      <c r="K1631" t="s">
        <v>2180</v>
      </c>
      <c r="P1631" t="str">
        <f t="shared" si="304"/>
        <v>PEREZ</v>
      </c>
      <c r="Q1631" t="str">
        <f t="shared" si="305"/>
        <v>LANDEROS</v>
      </c>
      <c r="R1631" t="str">
        <f t="shared" si="306"/>
        <v>ALEXA</v>
      </c>
      <c r="S1631" t="str">
        <f t="shared" si="307"/>
        <v>MUJER</v>
      </c>
      <c r="T1631" t="str">
        <f t="shared" si="308"/>
        <v/>
      </c>
      <c r="U1631" t="str">
        <f t="shared" si="309"/>
        <v>3317879524</v>
      </c>
      <c r="V1631" t="str">
        <f t="shared" si="310"/>
        <v>EL CARRICILLO</v>
      </c>
      <c r="W1631" t="str">
        <f t="shared" si="311"/>
        <v>165</v>
      </c>
      <c r="X1631" t="str">
        <f t="shared" si="312"/>
        <v>EL CARRICILLO</v>
      </c>
      <c r="Y1631" t="str">
        <f t="shared" si="313"/>
        <v>LA PURISIMA</v>
      </c>
      <c r="Z1631" t="str">
        <f t="shared" si="314"/>
        <v/>
      </c>
      <c r="AA1631" t="str">
        <f t="shared" si="315"/>
        <v/>
      </c>
    </row>
    <row r="1632" spans="2:27" x14ac:dyDescent="0.25">
      <c r="B1632" t="s">
        <v>4109</v>
      </c>
      <c r="C1632" t="s">
        <v>177</v>
      </c>
      <c r="D1632" t="s">
        <v>5158</v>
      </c>
      <c r="E1632" t="s">
        <v>349</v>
      </c>
      <c r="F1632">
        <v>68</v>
      </c>
      <c r="G1632">
        <v>3310145083</v>
      </c>
      <c r="H1632" t="s">
        <v>5502</v>
      </c>
      <c r="I1632">
        <v>6</v>
      </c>
      <c r="J1632" t="s">
        <v>5469</v>
      </c>
      <c r="K1632" t="s">
        <v>2180</v>
      </c>
      <c r="P1632" t="str">
        <f t="shared" si="304"/>
        <v>PLASCENCIA </v>
      </c>
      <c r="Q1632" t="str">
        <f t="shared" si="305"/>
        <v>LOPEZ</v>
      </c>
      <c r="R1632" t="str">
        <f t="shared" si="306"/>
        <v>ROSA </v>
      </c>
      <c r="S1632" t="str">
        <f t="shared" si="307"/>
        <v>MUJER</v>
      </c>
      <c r="T1632" t="str">
        <f t="shared" si="308"/>
        <v>68</v>
      </c>
      <c r="U1632" t="str">
        <f t="shared" si="309"/>
        <v>3310145083</v>
      </c>
      <c r="V1632" t="str">
        <f t="shared" si="310"/>
        <v>LOS PEREZ</v>
      </c>
      <c r="W1632" t="str">
        <f t="shared" si="311"/>
        <v>6</v>
      </c>
      <c r="X1632" t="str">
        <f t="shared" si="312"/>
        <v>LA JOYA DEL CAMINO</v>
      </c>
      <c r="Y1632" t="str">
        <f t="shared" si="313"/>
        <v>LA PURISIMA</v>
      </c>
      <c r="Z1632" t="str">
        <f t="shared" si="314"/>
        <v/>
      </c>
      <c r="AA1632" t="str">
        <f t="shared" si="315"/>
        <v/>
      </c>
    </row>
    <row r="1633" spans="2:27" x14ac:dyDescent="0.25">
      <c r="B1633" t="s">
        <v>230</v>
      </c>
      <c r="C1633" t="s">
        <v>177</v>
      </c>
      <c r="D1633" t="s">
        <v>144</v>
      </c>
      <c r="E1633" t="s">
        <v>349</v>
      </c>
      <c r="F1633">
        <v>39</v>
      </c>
      <c r="G1633">
        <v>3781052542</v>
      </c>
      <c r="H1633" t="s">
        <v>5475</v>
      </c>
      <c r="J1633" t="s">
        <v>5475</v>
      </c>
      <c r="K1633" t="s">
        <v>2180</v>
      </c>
      <c r="P1633" t="str">
        <f t="shared" si="304"/>
        <v>RAMIREZ</v>
      </c>
      <c r="Q1633" t="str">
        <f t="shared" si="305"/>
        <v>LOPEZ</v>
      </c>
      <c r="R1633" t="str">
        <f t="shared" si="306"/>
        <v>LORENA</v>
      </c>
      <c r="S1633" t="str">
        <f t="shared" si="307"/>
        <v>MUJER</v>
      </c>
      <c r="T1633" t="str">
        <f t="shared" si="308"/>
        <v>39</v>
      </c>
      <c r="U1633" t="str">
        <f t="shared" si="309"/>
        <v>3781052542</v>
      </c>
      <c r="V1633" t="str">
        <f t="shared" si="310"/>
        <v>LAS PUERTAS</v>
      </c>
      <c r="W1633" t="str">
        <f t="shared" si="311"/>
        <v/>
      </c>
      <c r="X1633" t="str">
        <f t="shared" si="312"/>
        <v>LAS PUERTAS</v>
      </c>
      <c r="Y1633" t="str">
        <f t="shared" si="313"/>
        <v>LA PURISIMA</v>
      </c>
      <c r="Z1633" t="str">
        <f t="shared" si="314"/>
        <v/>
      </c>
      <c r="AA1633" t="str">
        <f t="shared" si="315"/>
        <v/>
      </c>
    </row>
    <row r="1634" spans="2:27" x14ac:dyDescent="0.25">
      <c r="B1634" t="s">
        <v>230</v>
      </c>
      <c r="C1634" t="s">
        <v>177</v>
      </c>
      <c r="D1634" t="s">
        <v>4438</v>
      </c>
      <c r="E1634" t="s">
        <v>349</v>
      </c>
      <c r="F1634">
        <v>75</v>
      </c>
      <c r="G1634">
        <v>3323988465</v>
      </c>
      <c r="H1634" t="s">
        <v>1312</v>
      </c>
      <c r="I1634">
        <v>400</v>
      </c>
      <c r="J1634" t="s">
        <v>5484</v>
      </c>
      <c r="K1634" t="s">
        <v>2180</v>
      </c>
      <c r="P1634" t="str">
        <f t="shared" si="304"/>
        <v>RAMIREZ</v>
      </c>
      <c r="Q1634" t="str">
        <f t="shared" si="305"/>
        <v>LOPEZ</v>
      </c>
      <c r="R1634" t="str">
        <f t="shared" si="306"/>
        <v>CELIA</v>
      </c>
      <c r="S1634" t="str">
        <f t="shared" si="307"/>
        <v>MUJER</v>
      </c>
      <c r="T1634" t="str">
        <f t="shared" si="308"/>
        <v>75</v>
      </c>
      <c r="U1634" t="str">
        <f t="shared" si="309"/>
        <v>3323988465</v>
      </c>
      <c r="V1634" t="str">
        <f t="shared" si="310"/>
        <v>VICENTE GUERRERO</v>
      </c>
      <c r="W1634" t="str">
        <f t="shared" si="311"/>
        <v>400</v>
      </c>
      <c r="X1634" t="str">
        <f t="shared" si="312"/>
        <v>LA JOYA CHICA</v>
      </c>
      <c r="Y1634" t="str">
        <f t="shared" si="313"/>
        <v>LA PURISIMA</v>
      </c>
      <c r="Z1634" t="str">
        <f t="shared" si="314"/>
        <v/>
      </c>
      <c r="AA1634" t="str">
        <f t="shared" si="315"/>
        <v/>
      </c>
    </row>
    <row r="1635" spans="2:27" x14ac:dyDescent="0.25">
      <c r="B1635" t="s">
        <v>230</v>
      </c>
      <c r="C1635" t="s">
        <v>177</v>
      </c>
      <c r="D1635" t="s">
        <v>487</v>
      </c>
      <c r="E1635" t="s">
        <v>349</v>
      </c>
      <c r="F1635">
        <v>37</v>
      </c>
      <c r="G1635">
        <v>3320843289</v>
      </c>
      <c r="H1635" t="s">
        <v>5503</v>
      </c>
      <c r="I1635">
        <v>50</v>
      </c>
      <c r="J1635" t="s">
        <v>5484</v>
      </c>
      <c r="K1635" t="s">
        <v>2180</v>
      </c>
      <c r="P1635" t="str">
        <f t="shared" si="304"/>
        <v>RAMIREZ</v>
      </c>
      <c r="Q1635" t="str">
        <f t="shared" si="305"/>
        <v>LOPEZ</v>
      </c>
      <c r="R1635" t="str">
        <f t="shared" si="306"/>
        <v>CLAUDIA</v>
      </c>
      <c r="S1635" t="str">
        <f t="shared" si="307"/>
        <v>MUJER</v>
      </c>
      <c r="T1635" t="str">
        <f t="shared" si="308"/>
        <v>37</v>
      </c>
      <c r="U1635" t="str">
        <f t="shared" si="309"/>
        <v>3320843289</v>
      </c>
      <c r="V1635" t="str">
        <f t="shared" si="310"/>
        <v>PRIVADA AZALEA</v>
      </c>
      <c r="W1635" t="str">
        <f t="shared" si="311"/>
        <v>50</v>
      </c>
      <c r="X1635" t="str">
        <f t="shared" si="312"/>
        <v>LA JOYA CHICA</v>
      </c>
      <c r="Y1635" t="str">
        <f t="shared" si="313"/>
        <v>LA PURISIMA</v>
      </c>
      <c r="Z1635" t="str">
        <f t="shared" si="314"/>
        <v/>
      </c>
      <c r="AA1635" t="str">
        <f t="shared" si="315"/>
        <v/>
      </c>
    </row>
    <row r="1636" spans="2:27" x14ac:dyDescent="0.25">
      <c r="B1636" t="s">
        <v>230</v>
      </c>
      <c r="C1636" t="s">
        <v>361</v>
      </c>
      <c r="D1636" t="s">
        <v>5504</v>
      </c>
      <c r="E1636" t="s">
        <v>5482</v>
      </c>
      <c r="F1636">
        <v>29</v>
      </c>
      <c r="G1636">
        <v>3323373556</v>
      </c>
      <c r="H1636" t="s">
        <v>1312</v>
      </c>
      <c r="I1636">
        <v>402</v>
      </c>
      <c r="J1636" t="s">
        <v>5484</v>
      </c>
      <c r="K1636" t="s">
        <v>2180</v>
      </c>
      <c r="P1636" t="str">
        <f t="shared" si="304"/>
        <v>RAMIREZ</v>
      </c>
      <c r="Q1636" t="str">
        <f t="shared" si="305"/>
        <v>TORRES</v>
      </c>
      <c r="R1636" t="str">
        <f t="shared" si="306"/>
        <v>MARIANA</v>
      </c>
      <c r="S1636" t="str">
        <f t="shared" si="307"/>
        <v>MUJER</v>
      </c>
      <c r="T1636" t="str">
        <f t="shared" si="308"/>
        <v>29</v>
      </c>
      <c r="U1636" t="str">
        <f t="shared" si="309"/>
        <v>3323373556</v>
      </c>
      <c r="V1636" t="str">
        <f t="shared" si="310"/>
        <v>VICENTE GUERRERO</v>
      </c>
      <c r="W1636" t="str">
        <f t="shared" si="311"/>
        <v>402</v>
      </c>
      <c r="X1636" t="str">
        <f t="shared" si="312"/>
        <v>LA JOYA CHICA</v>
      </c>
      <c r="Y1636" t="str">
        <f t="shared" si="313"/>
        <v>LA PURISIMA</v>
      </c>
      <c r="Z1636" t="str">
        <f t="shared" si="314"/>
        <v/>
      </c>
      <c r="AA1636" t="str">
        <f t="shared" si="315"/>
        <v/>
      </c>
    </row>
    <row r="1637" spans="2:27" x14ac:dyDescent="0.25">
      <c r="B1637" t="s">
        <v>451</v>
      </c>
      <c r="C1637" t="s">
        <v>230</v>
      </c>
      <c r="D1637" t="s">
        <v>5505</v>
      </c>
      <c r="E1637" t="s">
        <v>621</v>
      </c>
      <c r="F1637">
        <v>74</v>
      </c>
      <c r="G1637">
        <v>3317410959</v>
      </c>
      <c r="H1637" t="s">
        <v>5506</v>
      </c>
      <c r="J1637" t="s">
        <v>5506</v>
      </c>
      <c r="K1637" t="s">
        <v>2180</v>
      </c>
      <c r="M1637" t="s">
        <v>5507</v>
      </c>
      <c r="P1637" t="str">
        <f t="shared" si="304"/>
        <v>RUIZ</v>
      </c>
      <c r="Q1637" t="str">
        <f t="shared" si="305"/>
        <v>RAMIREZ</v>
      </c>
      <c r="R1637" t="str">
        <f t="shared" si="306"/>
        <v>BENJAMIN</v>
      </c>
      <c r="S1637" t="str">
        <f t="shared" si="307"/>
        <v>HOMBRE</v>
      </c>
      <c r="T1637" t="str">
        <f t="shared" si="308"/>
        <v>74</v>
      </c>
      <c r="U1637" t="str">
        <f t="shared" si="309"/>
        <v>3317410959</v>
      </c>
      <c r="V1637" t="str">
        <f t="shared" si="310"/>
        <v>EL CARRICILLO</v>
      </c>
      <c r="W1637" t="str">
        <f t="shared" si="311"/>
        <v/>
      </c>
      <c r="X1637" t="str">
        <f t="shared" si="312"/>
        <v>EL CARRICILLO</v>
      </c>
      <c r="Y1637" t="str">
        <f t="shared" si="313"/>
        <v>LA PURISIMA</v>
      </c>
      <c r="Z1637" t="str">
        <f t="shared" si="314"/>
        <v/>
      </c>
      <c r="AA1637" t="str">
        <f t="shared" si="315"/>
        <v>FALLECIO</v>
      </c>
    </row>
    <row r="1638" spans="2:27" x14ac:dyDescent="0.25">
      <c r="B1638" t="s">
        <v>5508</v>
      </c>
      <c r="C1638" t="s">
        <v>255</v>
      </c>
      <c r="D1638" t="s">
        <v>1106</v>
      </c>
      <c r="E1638" t="s">
        <v>349</v>
      </c>
      <c r="G1638">
        <v>3781036784</v>
      </c>
      <c r="H1638" t="s">
        <v>5509</v>
      </c>
      <c r="I1638">
        <v>608</v>
      </c>
      <c r="J1638" t="s">
        <v>5510</v>
      </c>
      <c r="K1638" t="s">
        <v>2180</v>
      </c>
      <c r="P1638" t="str">
        <f t="shared" si="304"/>
        <v>URENDA </v>
      </c>
      <c r="Q1638" t="str">
        <f t="shared" si="305"/>
        <v>LIMON</v>
      </c>
      <c r="R1638" t="str">
        <f t="shared" si="306"/>
        <v>MARIA GUADALUPE</v>
      </c>
      <c r="S1638" t="str">
        <f t="shared" si="307"/>
        <v>MUJER</v>
      </c>
      <c r="T1638" t="str">
        <f t="shared" si="308"/>
        <v/>
      </c>
      <c r="U1638" t="str">
        <f t="shared" si="309"/>
        <v>3781036784</v>
      </c>
      <c r="V1638" t="str">
        <f t="shared" si="310"/>
        <v>CORRAL FALSO </v>
      </c>
      <c r="W1638" t="str">
        <f t="shared" si="311"/>
        <v>608</v>
      </c>
      <c r="X1638" t="str">
        <f t="shared" si="312"/>
        <v>CORRAL FALSO</v>
      </c>
      <c r="Y1638" t="str">
        <f t="shared" si="313"/>
        <v>LA PURISIMA</v>
      </c>
      <c r="Z1638" t="str">
        <f t="shared" si="314"/>
        <v/>
      </c>
      <c r="AA1638" t="str">
        <f t="shared" si="315"/>
        <v/>
      </c>
    </row>
    <row r="1639" spans="2:27" x14ac:dyDescent="0.25">
      <c r="B1639" t="s">
        <v>938</v>
      </c>
      <c r="C1639" t="s">
        <v>114</v>
      </c>
      <c r="D1639" t="s">
        <v>5511</v>
      </c>
      <c r="E1639" t="s">
        <v>349</v>
      </c>
      <c r="F1639">
        <v>28</v>
      </c>
      <c r="G1639">
        <v>3320318368</v>
      </c>
      <c r="H1639" t="s">
        <v>629</v>
      </c>
      <c r="I1639">
        <v>19</v>
      </c>
      <c r="J1639" t="s">
        <v>5512</v>
      </c>
      <c r="K1639" t="s">
        <v>2180</v>
      </c>
      <c r="P1639" t="str">
        <f t="shared" si="304"/>
        <v>VALDIVIA</v>
      </c>
      <c r="Q1639" t="str">
        <f t="shared" si="305"/>
        <v>ALCARAZ</v>
      </c>
      <c r="R1639" t="str">
        <f t="shared" si="306"/>
        <v>MIRIAM DE JESUS</v>
      </c>
      <c r="S1639" t="str">
        <f t="shared" si="307"/>
        <v>MUJER</v>
      </c>
      <c r="T1639" t="str">
        <f t="shared" si="308"/>
        <v>28</v>
      </c>
      <c r="U1639" t="str">
        <f t="shared" si="309"/>
        <v>3320318368</v>
      </c>
      <c r="V1639" t="str">
        <f t="shared" si="310"/>
        <v>REFORMA</v>
      </c>
      <c r="W1639" t="str">
        <f t="shared" si="311"/>
        <v>19</v>
      </c>
      <c r="X1639" t="str">
        <f t="shared" si="312"/>
        <v>LAPURISIMA</v>
      </c>
      <c r="Y1639" t="str">
        <f t="shared" si="313"/>
        <v>LA PURISIMA</v>
      </c>
      <c r="Z1639" t="str">
        <f t="shared" si="314"/>
        <v/>
      </c>
      <c r="AA1639" t="str">
        <f t="shared" si="315"/>
        <v/>
      </c>
    </row>
    <row r="1640" spans="2:27" x14ac:dyDescent="0.25">
      <c r="B1640" t="s">
        <v>4305</v>
      </c>
      <c r="C1640" t="s">
        <v>230</v>
      </c>
      <c r="D1640" t="s">
        <v>5513</v>
      </c>
      <c r="E1640" t="s">
        <v>349</v>
      </c>
      <c r="F1640">
        <v>63</v>
      </c>
      <c r="G1640">
        <v>3311477986</v>
      </c>
      <c r="H1640" t="s">
        <v>5514</v>
      </c>
      <c r="I1640" t="s">
        <v>2191</v>
      </c>
      <c r="J1640" t="s">
        <v>5515</v>
      </c>
      <c r="K1640" t="s">
        <v>2180</v>
      </c>
      <c r="P1640" t="str">
        <f t="shared" si="304"/>
        <v>MURGUIA </v>
      </c>
      <c r="Q1640" t="str">
        <f t="shared" si="305"/>
        <v>RAMIREZ</v>
      </c>
      <c r="R1640" t="str">
        <f t="shared" si="306"/>
        <v>EUSEVIA</v>
      </c>
      <c r="S1640" t="str">
        <f t="shared" si="307"/>
        <v>MUJER</v>
      </c>
      <c r="T1640" t="str">
        <f t="shared" si="308"/>
        <v>63</v>
      </c>
      <c r="U1640" t="str">
        <f t="shared" si="309"/>
        <v>3311477986</v>
      </c>
      <c r="V1640" t="str">
        <f t="shared" si="310"/>
        <v>RANCHO EL OCOTE Y ROBLE</v>
      </c>
      <c r="W1640" t="str">
        <f t="shared" si="311"/>
        <v>1-B</v>
      </c>
      <c r="X1640" t="str">
        <f t="shared" si="312"/>
        <v>LA PUISIMA</v>
      </c>
      <c r="Y1640" t="str">
        <f t="shared" si="313"/>
        <v>LA PURISIMA</v>
      </c>
      <c r="Z1640" t="str">
        <f t="shared" si="314"/>
        <v/>
      </c>
      <c r="AA1640" t="str">
        <f t="shared" si="315"/>
        <v/>
      </c>
    </row>
    <row r="1641" spans="2:27" x14ac:dyDescent="0.25">
      <c r="B1641" t="s">
        <v>5470</v>
      </c>
      <c r="C1641" t="s">
        <v>127</v>
      </c>
      <c r="D1641" t="s">
        <v>5516</v>
      </c>
      <c r="E1641" t="s">
        <v>621</v>
      </c>
      <c r="F1641">
        <v>40</v>
      </c>
      <c r="H1641" t="s">
        <v>5517</v>
      </c>
      <c r="J1641" t="s">
        <v>2175</v>
      </c>
      <c r="K1641" t="s">
        <v>2180</v>
      </c>
      <c r="P1641" t="str">
        <f t="shared" si="304"/>
        <v>CARBAJAL </v>
      </c>
      <c r="Q1641" t="str">
        <f t="shared" si="305"/>
        <v>RODRIGUEZ</v>
      </c>
      <c r="R1641" t="str">
        <f t="shared" si="306"/>
        <v>SAMUEL</v>
      </c>
      <c r="S1641" t="str">
        <f t="shared" si="307"/>
        <v>HOMBRE</v>
      </c>
      <c r="T1641" t="str">
        <f t="shared" si="308"/>
        <v>40</v>
      </c>
      <c r="U1641" t="str">
        <f t="shared" si="309"/>
        <v/>
      </c>
      <c r="V1641" t="str">
        <f t="shared" si="310"/>
        <v>OCOTE Y ROBLE</v>
      </c>
      <c r="W1641" t="str">
        <f t="shared" si="311"/>
        <v/>
      </c>
      <c r="X1641" t="str">
        <f t="shared" si="312"/>
        <v>LA PURISIMA</v>
      </c>
      <c r="Y1641" t="str">
        <f t="shared" si="313"/>
        <v>LA PURISIMA</v>
      </c>
      <c r="Z1641" t="str">
        <f t="shared" si="314"/>
        <v/>
      </c>
      <c r="AA1641" t="str">
        <f t="shared" si="315"/>
        <v/>
      </c>
    </row>
    <row r="1642" spans="2:27" x14ac:dyDescent="0.25">
      <c r="B1642" t="s">
        <v>4343</v>
      </c>
      <c r="C1642" t="s">
        <v>5518</v>
      </c>
      <c r="D1642" t="s">
        <v>5519</v>
      </c>
      <c r="E1642" t="s">
        <v>349</v>
      </c>
      <c r="F1642">
        <v>17</v>
      </c>
      <c r="G1642">
        <v>3332327913</v>
      </c>
      <c r="H1642" t="s">
        <v>5517</v>
      </c>
      <c r="J1642" t="s">
        <v>2175</v>
      </c>
      <c r="K1642" t="s">
        <v>2180</v>
      </c>
      <c r="P1642" t="str">
        <f t="shared" si="304"/>
        <v>AYALA </v>
      </c>
      <c r="Q1642" t="str">
        <f t="shared" si="305"/>
        <v>SEGOVIANO</v>
      </c>
      <c r="R1642" t="str">
        <f t="shared" si="306"/>
        <v>ANDREA PAOLA</v>
      </c>
      <c r="S1642" t="str">
        <f t="shared" si="307"/>
        <v>MUJER</v>
      </c>
      <c r="T1642" t="str">
        <f t="shared" si="308"/>
        <v>17</v>
      </c>
      <c r="U1642" t="str">
        <f t="shared" si="309"/>
        <v>3332327913</v>
      </c>
      <c r="V1642" t="str">
        <f t="shared" si="310"/>
        <v>OCOTE Y ROBLE</v>
      </c>
      <c r="W1642" t="str">
        <f t="shared" si="311"/>
        <v/>
      </c>
      <c r="X1642" t="str">
        <f t="shared" si="312"/>
        <v>LA PURISIMA</v>
      </c>
      <c r="Y1642" t="str">
        <f t="shared" si="313"/>
        <v>LA PURISIMA</v>
      </c>
      <c r="Z1642" t="str">
        <f t="shared" si="314"/>
        <v/>
      </c>
      <c r="AA1642" t="str">
        <f t="shared" si="315"/>
        <v/>
      </c>
    </row>
    <row r="1643" spans="2:27" x14ac:dyDescent="0.25">
      <c r="B1643" t="s">
        <v>5470</v>
      </c>
      <c r="C1643" t="s">
        <v>613</v>
      </c>
      <c r="D1643" t="s">
        <v>5520</v>
      </c>
      <c r="E1643" t="s">
        <v>621</v>
      </c>
      <c r="F1643">
        <v>70</v>
      </c>
      <c r="H1643" t="s">
        <v>5517</v>
      </c>
      <c r="J1643" t="s">
        <v>2175</v>
      </c>
      <c r="K1643" t="s">
        <v>2180</v>
      </c>
      <c r="P1643" t="str">
        <f t="shared" si="304"/>
        <v>CARBAJAL </v>
      </c>
      <c r="Q1643" t="str">
        <f t="shared" si="305"/>
        <v>CASILLAS</v>
      </c>
      <c r="R1643" t="str">
        <f t="shared" si="306"/>
        <v>VENANCIO</v>
      </c>
      <c r="S1643" t="str">
        <f t="shared" si="307"/>
        <v>HOMBRE</v>
      </c>
      <c r="T1643" t="str">
        <f t="shared" si="308"/>
        <v>70</v>
      </c>
      <c r="U1643" t="str">
        <f t="shared" si="309"/>
        <v/>
      </c>
      <c r="V1643" t="str">
        <f t="shared" si="310"/>
        <v>OCOTE Y ROBLE</v>
      </c>
      <c r="W1643" t="str">
        <f t="shared" si="311"/>
        <v/>
      </c>
      <c r="X1643" t="str">
        <f t="shared" si="312"/>
        <v>LA PURISIMA</v>
      </c>
      <c r="Y1643" t="str">
        <f t="shared" si="313"/>
        <v>LA PURISIMA</v>
      </c>
      <c r="Z1643" t="str">
        <f t="shared" si="314"/>
        <v/>
      </c>
      <c r="AA1643" t="str">
        <f t="shared" si="315"/>
        <v/>
      </c>
    </row>
    <row r="1644" spans="2:27" x14ac:dyDescent="0.25">
      <c r="B1644" t="s">
        <v>3375</v>
      </c>
      <c r="C1644" t="s">
        <v>1475</v>
      </c>
      <c r="D1644" t="s">
        <v>564</v>
      </c>
      <c r="E1644" t="s">
        <v>349</v>
      </c>
      <c r="F1644">
        <v>63</v>
      </c>
      <c r="H1644" t="s">
        <v>2141</v>
      </c>
      <c r="I1644">
        <v>22</v>
      </c>
      <c r="J1644" t="s">
        <v>5521</v>
      </c>
      <c r="K1644" t="s">
        <v>2180</v>
      </c>
      <c r="P1644" t="str">
        <f t="shared" si="304"/>
        <v>GARCIA </v>
      </c>
      <c r="Q1644" t="str">
        <f t="shared" si="305"/>
        <v>MARQUEZ</v>
      </c>
      <c r="R1644" t="str">
        <f t="shared" si="306"/>
        <v>TERESA</v>
      </c>
      <c r="S1644" t="str">
        <f t="shared" si="307"/>
        <v>MUJER</v>
      </c>
      <c r="T1644" t="str">
        <f t="shared" si="308"/>
        <v>63</v>
      </c>
      <c r="U1644" t="str">
        <f t="shared" si="309"/>
        <v/>
      </c>
      <c r="V1644" t="str">
        <f t="shared" si="310"/>
        <v>FRANCISCO VILLA</v>
      </c>
      <c r="W1644" t="str">
        <f t="shared" si="311"/>
        <v>22</v>
      </c>
      <c r="X1644" t="str">
        <f t="shared" si="312"/>
        <v>LA PUERISIMA</v>
      </c>
      <c r="Y1644" t="str">
        <f t="shared" si="313"/>
        <v>LA PURISIMA</v>
      </c>
      <c r="Z1644" t="str">
        <f t="shared" si="314"/>
        <v/>
      </c>
      <c r="AA1644" t="str">
        <f t="shared" si="315"/>
        <v/>
      </c>
    </row>
    <row r="1645" spans="2:27" x14ac:dyDescent="0.25">
      <c r="B1645" t="s">
        <v>1129</v>
      </c>
      <c r="C1645" t="s">
        <v>1182</v>
      </c>
      <c r="D1645" t="s">
        <v>493</v>
      </c>
      <c r="E1645" t="s">
        <v>349</v>
      </c>
      <c r="F1645">
        <v>59</v>
      </c>
      <c r="H1645" t="s">
        <v>5474</v>
      </c>
      <c r="I1645">
        <v>20</v>
      </c>
      <c r="J1645" t="s">
        <v>5475</v>
      </c>
      <c r="K1645" t="s">
        <v>2180</v>
      </c>
      <c r="P1645" t="str">
        <f t="shared" si="304"/>
        <v>HERNANDEZ</v>
      </c>
      <c r="Q1645" t="str">
        <f t="shared" si="305"/>
        <v>LUPERCIO</v>
      </c>
      <c r="R1645" t="str">
        <f t="shared" si="306"/>
        <v>IRMA</v>
      </c>
      <c r="S1645" t="str">
        <f t="shared" si="307"/>
        <v>MUJER</v>
      </c>
      <c r="T1645" t="str">
        <f t="shared" si="308"/>
        <v>59</v>
      </c>
      <c r="U1645" t="str">
        <f t="shared" si="309"/>
        <v/>
      </c>
      <c r="V1645" t="str">
        <f t="shared" si="310"/>
        <v>LAS PUERTAS</v>
      </c>
      <c r="W1645" t="str">
        <f t="shared" si="311"/>
        <v>20</v>
      </c>
      <c r="X1645" t="str">
        <f t="shared" si="312"/>
        <v>LAS PUERTAS</v>
      </c>
      <c r="Y1645" t="str">
        <f t="shared" si="313"/>
        <v>LA PURISIMA</v>
      </c>
      <c r="Z1645" t="str">
        <f t="shared" si="314"/>
        <v/>
      </c>
      <c r="AA1645" t="str">
        <f t="shared" si="315"/>
        <v/>
      </c>
    </row>
    <row r="1646" spans="2:27" x14ac:dyDescent="0.25">
      <c r="B1646" t="s">
        <v>1271</v>
      </c>
      <c r="C1646" t="s">
        <v>241</v>
      </c>
      <c r="D1646" t="s">
        <v>5522</v>
      </c>
      <c r="E1646" t="s">
        <v>349</v>
      </c>
      <c r="F1646">
        <v>40</v>
      </c>
      <c r="G1646">
        <v>3311435669</v>
      </c>
      <c r="H1646" t="s">
        <v>5509</v>
      </c>
      <c r="I1646">
        <v>520</v>
      </c>
      <c r="J1646" t="s">
        <v>5480</v>
      </c>
      <c r="K1646" t="s">
        <v>2180</v>
      </c>
      <c r="P1646" t="str">
        <f t="shared" si="304"/>
        <v>ALMARAZ</v>
      </c>
      <c r="Q1646" t="str">
        <f t="shared" si="305"/>
        <v>GARCIA</v>
      </c>
      <c r="R1646" t="str">
        <f t="shared" si="306"/>
        <v>MA. ANGELES</v>
      </c>
      <c r="S1646" t="str">
        <f t="shared" si="307"/>
        <v>MUJER</v>
      </c>
      <c r="T1646" t="str">
        <f t="shared" si="308"/>
        <v>40</v>
      </c>
      <c r="U1646" t="str">
        <f t="shared" si="309"/>
        <v>3311435669</v>
      </c>
      <c r="V1646" t="str">
        <f t="shared" si="310"/>
        <v>CORRAL FALSO </v>
      </c>
      <c r="W1646" t="str">
        <f t="shared" si="311"/>
        <v>520</v>
      </c>
      <c r="X1646" t="str">
        <f t="shared" si="312"/>
        <v>LA PURISIMA</v>
      </c>
      <c r="Y1646" t="str">
        <f t="shared" si="313"/>
        <v>LA PURISIMA</v>
      </c>
      <c r="Z1646" t="str">
        <f t="shared" si="314"/>
        <v/>
      </c>
      <c r="AA1646" t="str">
        <f t="shared" si="315"/>
        <v/>
      </c>
    </row>
    <row r="1647" spans="2:27" x14ac:dyDescent="0.25">
      <c r="B1647" t="s">
        <v>1383</v>
      </c>
      <c r="C1647" t="s">
        <v>184</v>
      </c>
      <c r="D1647" t="s">
        <v>5523</v>
      </c>
      <c r="E1647" t="s">
        <v>621</v>
      </c>
      <c r="F1647">
        <v>47</v>
      </c>
      <c r="H1647" t="s">
        <v>5455</v>
      </c>
      <c r="I1647" t="s">
        <v>5431</v>
      </c>
      <c r="J1647" t="s">
        <v>5480</v>
      </c>
      <c r="K1647" t="s">
        <v>2180</v>
      </c>
      <c r="P1647" t="str">
        <f t="shared" si="304"/>
        <v>ESPARZA</v>
      </c>
      <c r="Q1647" t="str">
        <f t="shared" si="305"/>
        <v>MARTINEZ</v>
      </c>
      <c r="R1647" t="str">
        <f t="shared" si="306"/>
        <v>JOSE JUAN</v>
      </c>
      <c r="S1647" t="str">
        <f t="shared" si="307"/>
        <v>HOMBRE</v>
      </c>
      <c r="T1647" t="str">
        <f t="shared" si="308"/>
        <v>47</v>
      </c>
      <c r="U1647" t="str">
        <f t="shared" si="309"/>
        <v/>
      </c>
      <c r="V1647" t="str">
        <f t="shared" si="310"/>
        <v>LA CAÑADA</v>
      </c>
      <c r="W1647" t="str">
        <f t="shared" si="311"/>
        <v>SN</v>
      </c>
      <c r="X1647" t="str">
        <f t="shared" si="312"/>
        <v>LA PURISIMA</v>
      </c>
      <c r="Y1647" t="str">
        <f t="shared" si="313"/>
        <v>LA PURISIMA</v>
      </c>
      <c r="Z1647" t="str">
        <f t="shared" si="314"/>
        <v/>
      </c>
      <c r="AA1647" t="str">
        <f t="shared" si="315"/>
        <v/>
      </c>
    </row>
    <row r="1648" spans="2:27" x14ac:dyDescent="0.25">
      <c r="B1648" t="s">
        <v>293</v>
      </c>
      <c r="C1648" t="s">
        <v>127</v>
      </c>
      <c r="D1648" t="s">
        <v>901</v>
      </c>
      <c r="E1648" t="s">
        <v>349</v>
      </c>
      <c r="H1648" t="s">
        <v>5524</v>
      </c>
      <c r="I1648">
        <v>9</v>
      </c>
      <c r="J1648" t="s">
        <v>5480</v>
      </c>
      <c r="K1648" t="s">
        <v>2180</v>
      </c>
      <c r="P1648" t="str">
        <f t="shared" si="304"/>
        <v>DIAZ</v>
      </c>
      <c r="Q1648" t="str">
        <f t="shared" si="305"/>
        <v>RODRIGUEZ</v>
      </c>
      <c r="R1648" t="str">
        <f t="shared" si="306"/>
        <v>ANGELICA</v>
      </c>
      <c r="S1648" t="str">
        <f t="shared" si="307"/>
        <v>MUJER</v>
      </c>
      <c r="T1648" t="str">
        <f t="shared" si="308"/>
        <v/>
      </c>
      <c r="U1648" t="str">
        <f t="shared" si="309"/>
        <v/>
      </c>
      <c r="V1648" t="str">
        <f t="shared" si="310"/>
        <v>5 DE FEBRERO</v>
      </c>
      <c r="W1648" t="str">
        <f t="shared" si="311"/>
        <v>9</v>
      </c>
      <c r="X1648" t="str">
        <f t="shared" si="312"/>
        <v>LA PURISIMA</v>
      </c>
      <c r="Y1648" t="str">
        <f t="shared" si="313"/>
        <v>LA PURISIMA</v>
      </c>
      <c r="Z1648" t="str">
        <f t="shared" si="314"/>
        <v/>
      </c>
      <c r="AA1648" t="str">
        <f t="shared" si="315"/>
        <v/>
      </c>
    </row>
    <row r="1649" spans="2:27" x14ac:dyDescent="0.25">
      <c r="B1649" t="s">
        <v>157</v>
      </c>
      <c r="C1649" t="s">
        <v>4171</v>
      </c>
      <c r="D1649" t="s">
        <v>5525</v>
      </c>
      <c r="E1649" t="s">
        <v>621</v>
      </c>
      <c r="H1649" t="s">
        <v>5526</v>
      </c>
      <c r="I1649">
        <v>52</v>
      </c>
      <c r="J1649" t="s">
        <v>2175</v>
      </c>
      <c r="K1649" t="s">
        <v>2180</v>
      </c>
      <c r="P1649" t="str">
        <f t="shared" si="304"/>
        <v>PEREZ</v>
      </c>
      <c r="Q1649" t="str">
        <f t="shared" si="305"/>
        <v>VALENCIA </v>
      </c>
      <c r="R1649" t="str">
        <f t="shared" si="306"/>
        <v>CARLOS TADEO</v>
      </c>
      <c r="S1649" t="str">
        <f t="shared" si="307"/>
        <v>HOMBRE</v>
      </c>
      <c r="T1649" t="str">
        <f t="shared" si="308"/>
        <v/>
      </c>
      <c r="U1649" t="str">
        <f t="shared" si="309"/>
        <v/>
      </c>
      <c r="V1649" t="str">
        <f t="shared" si="310"/>
        <v>SEBASTIAN OLIVAREZ</v>
      </c>
      <c r="W1649" t="str">
        <f t="shared" si="311"/>
        <v>52</v>
      </c>
      <c r="X1649" t="str">
        <f t="shared" si="312"/>
        <v>LA PURISIMA</v>
      </c>
      <c r="Y1649" t="str">
        <f t="shared" si="313"/>
        <v>LA PURISIMA</v>
      </c>
      <c r="Z1649" t="str">
        <f t="shared" si="314"/>
        <v/>
      </c>
      <c r="AA1649" t="str">
        <f t="shared" si="315"/>
        <v/>
      </c>
    </row>
    <row r="1650" spans="2:27" x14ac:dyDescent="0.25">
      <c r="B1650" t="s">
        <v>451</v>
      </c>
      <c r="C1650" t="s">
        <v>3538</v>
      </c>
      <c r="D1650" t="s">
        <v>812</v>
      </c>
      <c r="E1650" t="s">
        <v>349</v>
      </c>
      <c r="F1650">
        <v>61</v>
      </c>
      <c r="H1650" t="s">
        <v>5517</v>
      </c>
      <c r="J1650" t="s">
        <v>2175</v>
      </c>
      <c r="K1650" t="s">
        <v>2180</v>
      </c>
      <c r="P1650" t="str">
        <f t="shared" si="304"/>
        <v>RUIZ</v>
      </c>
      <c r="Q1650" t="str">
        <f t="shared" si="305"/>
        <v>ESCOBAR</v>
      </c>
      <c r="R1650" t="str">
        <f t="shared" si="306"/>
        <v>FLORENCIA</v>
      </c>
      <c r="S1650" t="str">
        <f t="shared" si="307"/>
        <v>MUJER</v>
      </c>
      <c r="T1650" t="str">
        <f t="shared" si="308"/>
        <v>61</v>
      </c>
      <c r="U1650" t="str">
        <f t="shared" si="309"/>
        <v/>
      </c>
      <c r="V1650" t="str">
        <f t="shared" si="310"/>
        <v>OCOTE Y ROBLE</v>
      </c>
      <c r="W1650" t="str">
        <f t="shared" si="311"/>
        <v/>
      </c>
      <c r="X1650" t="str">
        <f t="shared" si="312"/>
        <v>LA PURISIMA</v>
      </c>
      <c r="Y1650" t="str">
        <f t="shared" si="313"/>
        <v>LA PURISIMA</v>
      </c>
      <c r="Z1650" t="str">
        <f t="shared" si="314"/>
        <v/>
      </c>
      <c r="AA1650" t="str">
        <f t="shared" si="315"/>
        <v/>
      </c>
    </row>
    <row r="1651" spans="2:27" x14ac:dyDescent="0.25">
      <c r="B1651" t="s">
        <v>451</v>
      </c>
      <c r="C1651" t="s">
        <v>1182</v>
      </c>
      <c r="D1651" t="s">
        <v>5052</v>
      </c>
      <c r="E1651" t="s">
        <v>621</v>
      </c>
      <c r="F1651">
        <v>11</v>
      </c>
      <c r="G1651">
        <v>3322050076</v>
      </c>
      <c r="H1651" t="s">
        <v>5517</v>
      </c>
      <c r="J1651" t="s">
        <v>2175</v>
      </c>
      <c r="K1651" t="s">
        <v>2180</v>
      </c>
      <c r="P1651" t="str">
        <f t="shared" si="304"/>
        <v>RUIZ</v>
      </c>
      <c r="Q1651" t="str">
        <f t="shared" si="305"/>
        <v>LUPERCIO</v>
      </c>
      <c r="R1651" t="str">
        <f t="shared" si="306"/>
        <v>GERARDO</v>
      </c>
      <c r="S1651" t="str">
        <f t="shared" si="307"/>
        <v>HOMBRE</v>
      </c>
      <c r="T1651" t="str">
        <f t="shared" si="308"/>
        <v>11</v>
      </c>
      <c r="U1651" t="str">
        <f t="shared" si="309"/>
        <v>3322050076</v>
      </c>
      <c r="V1651" t="str">
        <f t="shared" si="310"/>
        <v>OCOTE Y ROBLE</v>
      </c>
      <c r="W1651" t="str">
        <f t="shared" si="311"/>
        <v/>
      </c>
      <c r="X1651" t="str">
        <f t="shared" si="312"/>
        <v>LA PURISIMA</v>
      </c>
      <c r="Y1651" t="str">
        <f t="shared" si="313"/>
        <v>LA PURISIMA</v>
      </c>
      <c r="Z1651" t="str">
        <f t="shared" si="314"/>
        <v/>
      </c>
      <c r="AA1651" t="str">
        <f t="shared" si="315"/>
        <v/>
      </c>
    </row>
    <row r="1652" spans="2:27" x14ac:dyDescent="0.25">
      <c r="B1652" t="s">
        <v>441</v>
      </c>
      <c r="C1652" t="s">
        <v>1102</v>
      </c>
      <c r="D1652" t="s">
        <v>398</v>
      </c>
      <c r="E1652" t="s">
        <v>349</v>
      </c>
      <c r="F1652">
        <v>34</v>
      </c>
      <c r="G1652">
        <v>3788851759</v>
      </c>
      <c r="H1652" t="s">
        <v>5527</v>
      </c>
      <c r="I1652">
        <v>220</v>
      </c>
      <c r="J1652" t="s">
        <v>5527</v>
      </c>
      <c r="K1652" t="s">
        <v>2180</v>
      </c>
      <c r="P1652" t="str">
        <f t="shared" si="304"/>
        <v>OLIVARES</v>
      </c>
      <c r="Q1652" t="str">
        <f t="shared" si="305"/>
        <v>AYON</v>
      </c>
      <c r="R1652" t="str">
        <f t="shared" si="306"/>
        <v>MARIA DEL CARMEN</v>
      </c>
      <c r="S1652" t="str">
        <f t="shared" si="307"/>
        <v>MUJER</v>
      </c>
      <c r="T1652" t="str">
        <f t="shared" si="308"/>
        <v>34</v>
      </c>
      <c r="U1652" t="str">
        <f t="shared" si="309"/>
        <v>3788851759</v>
      </c>
      <c r="V1652" t="str">
        <f t="shared" si="310"/>
        <v>LA CAÑADA</v>
      </c>
      <c r="W1652" t="str">
        <f t="shared" si="311"/>
        <v>220</v>
      </c>
      <c r="X1652" t="str">
        <f t="shared" si="312"/>
        <v>LA CAÑADA</v>
      </c>
      <c r="Y1652" t="str">
        <f t="shared" si="313"/>
        <v>LA PURISIMA</v>
      </c>
      <c r="Z1652" t="str">
        <f t="shared" si="314"/>
        <v/>
      </c>
      <c r="AA1652" t="str">
        <f t="shared" si="315"/>
        <v/>
      </c>
    </row>
    <row r="1653" spans="2:27" x14ac:dyDescent="0.25">
      <c r="B1653" t="s">
        <v>4855</v>
      </c>
      <c r="C1653" t="s">
        <v>446</v>
      </c>
      <c r="D1653" t="s">
        <v>5528</v>
      </c>
      <c r="E1653" t="s">
        <v>349</v>
      </c>
      <c r="F1653">
        <v>42</v>
      </c>
      <c r="G1653">
        <v>3311518019</v>
      </c>
      <c r="H1653" t="s">
        <v>2175</v>
      </c>
      <c r="I1653">
        <v>16</v>
      </c>
      <c r="J1653" t="s">
        <v>2175</v>
      </c>
      <c r="K1653" t="s">
        <v>2180</v>
      </c>
      <c r="P1653" t="str">
        <f t="shared" si="304"/>
        <v>OROZCO </v>
      </c>
      <c r="Q1653" t="str">
        <f t="shared" si="305"/>
        <v>DELGADO</v>
      </c>
      <c r="R1653" t="str">
        <f t="shared" si="306"/>
        <v>TERESA DE JESUS</v>
      </c>
      <c r="S1653" t="str">
        <f t="shared" si="307"/>
        <v>MUJER</v>
      </c>
      <c r="T1653" t="str">
        <f t="shared" si="308"/>
        <v>42</v>
      </c>
      <c r="U1653" t="str">
        <f t="shared" si="309"/>
        <v>3311518019</v>
      </c>
      <c r="V1653" t="str">
        <f t="shared" si="310"/>
        <v>LA PURISIMA</v>
      </c>
      <c r="W1653" t="str">
        <f t="shared" si="311"/>
        <v>16</v>
      </c>
      <c r="X1653" t="str">
        <f t="shared" si="312"/>
        <v>LA PURISIMA</v>
      </c>
      <c r="Y1653" t="str">
        <f t="shared" si="313"/>
        <v>LA PURISIMA</v>
      </c>
      <c r="Z1653" t="str">
        <f t="shared" si="314"/>
        <v/>
      </c>
      <c r="AA1653" t="str">
        <f t="shared" si="315"/>
        <v/>
      </c>
    </row>
    <row r="1654" spans="2:27" x14ac:dyDescent="0.25">
      <c r="B1654" t="s">
        <v>3375</v>
      </c>
      <c r="C1654" t="s">
        <v>4028</v>
      </c>
      <c r="D1654" t="s">
        <v>5529</v>
      </c>
      <c r="E1654" t="s">
        <v>349</v>
      </c>
      <c r="F1654">
        <v>49</v>
      </c>
      <c r="G1654">
        <v>3731032244</v>
      </c>
      <c r="H1654" t="s">
        <v>5530</v>
      </c>
      <c r="J1654" t="s">
        <v>5531</v>
      </c>
      <c r="K1654" t="s">
        <v>2180</v>
      </c>
      <c r="P1654" t="str">
        <f t="shared" si="304"/>
        <v>GARCIA </v>
      </c>
      <c r="Q1654" t="str">
        <f t="shared" si="305"/>
        <v>AREVALO</v>
      </c>
      <c r="R1654" t="str">
        <f t="shared" si="306"/>
        <v>BEATRIZ</v>
      </c>
      <c r="S1654" t="str">
        <f t="shared" si="307"/>
        <v>MUJER</v>
      </c>
      <c r="T1654" t="str">
        <f t="shared" si="308"/>
        <v>49</v>
      </c>
      <c r="U1654" t="str">
        <f t="shared" si="309"/>
        <v>3731032244</v>
      </c>
      <c r="V1654" t="str">
        <f t="shared" si="310"/>
        <v>LA JOYA</v>
      </c>
      <c r="W1654" t="str">
        <f t="shared" si="311"/>
        <v/>
      </c>
      <c r="X1654" t="str">
        <f t="shared" si="312"/>
        <v>LA JOYA </v>
      </c>
      <c r="Y1654" t="str">
        <f t="shared" si="313"/>
        <v>LA PURISIMA</v>
      </c>
      <c r="Z1654" t="str">
        <f t="shared" si="314"/>
        <v/>
      </c>
      <c r="AA1654" t="str">
        <f t="shared" si="315"/>
        <v/>
      </c>
    </row>
    <row r="1655" spans="2:27" x14ac:dyDescent="0.25">
      <c r="B1655" t="s">
        <v>5470</v>
      </c>
      <c r="C1655" t="s">
        <v>255</v>
      </c>
      <c r="D1655" t="s">
        <v>5414</v>
      </c>
      <c r="E1655" t="s">
        <v>621</v>
      </c>
      <c r="F1655">
        <v>55</v>
      </c>
      <c r="I1655">
        <v>27</v>
      </c>
      <c r="J1655" t="s">
        <v>5480</v>
      </c>
      <c r="K1655" t="s">
        <v>2180</v>
      </c>
      <c r="P1655" t="str">
        <f t="shared" si="304"/>
        <v>CARBAJAL </v>
      </c>
      <c r="Q1655" t="str">
        <f t="shared" si="305"/>
        <v>LIMON</v>
      </c>
      <c r="R1655" t="str">
        <f t="shared" si="306"/>
        <v>GABRIEL</v>
      </c>
      <c r="S1655" t="str">
        <f t="shared" si="307"/>
        <v>HOMBRE</v>
      </c>
      <c r="T1655" t="str">
        <f t="shared" si="308"/>
        <v>55</v>
      </c>
      <c r="U1655" t="str">
        <f t="shared" si="309"/>
        <v/>
      </c>
      <c r="V1655" t="str">
        <f t="shared" si="310"/>
        <v/>
      </c>
      <c r="W1655" t="str">
        <f t="shared" si="311"/>
        <v>27</v>
      </c>
      <c r="X1655" t="str">
        <f t="shared" si="312"/>
        <v>LA PURISIMA</v>
      </c>
      <c r="Y1655" t="str">
        <f t="shared" si="313"/>
        <v>LA PURISIMA</v>
      </c>
      <c r="Z1655" t="str">
        <f t="shared" si="314"/>
        <v/>
      </c>
      <c r="AA1655" t="str">
        <f t="shared" si="315"/>
        <v/>
      </c>
    </row>
    <row r="1656" spans="2:27" x14ac:dyDescent="0.25">
      <c r="B1656" t="s">
        <v>40</v>
      </c>
      <c r="C1656" t="s">
        <v>241</v>
      </c>
      <c r="D1656" t="s">
        <v>5532</v>
      </c>
      <c r="E1656" t="s">
        <v>621</v>
      </c>
      <c r="G1656">
        <v>3322400540</v>
      </c>
      <c r="H1656" t="s">
        <v>5533</v>
      </c>
      <c r="I1656">
        <v>11</v>
      </c>
      <c r="J1656" t="s">
        <v>2175</v>
      </c>
      <c r="K1656" t="s">
        <v>2180</v>
      </c>
      <c r="P1656" t="str">
        <f t="shared" si="304"/>
        <v>ALVAREZ</v>
      </c>
      <c r="Q1656" t="str">
        <f t="shared" si="305"/>
        <v>GARCIA</v>
      </c>
      <c r="R1656" t="str">
        <f t="shared" si="306"/>
        <v>JULIAN </v>
      </c>
      <c r="S1656" t="str">
        <f t="shared" si="307"/>
        <v>HOMBRE</v>
      </c>
      <c r="T1656" t="str">
        <f t="shared" si="308"/>
        <v/>
      </c>
      <c r="U1656" t="str">
        <f t="shared" si="309"/>
        <v>3322400540</v>
      </c>
      <c r="V1656" t="str">
        <f t="shared" si="310"/>
        <v>SAN JUAN BAUTISTA</v>
      </c>
      <c r="W1656" t="str">
        <f t="shared" si="311"/>
        <v>11</v>
      </c>
      <c r="X1656" t="str">
        <f t="shared" si="312"/>
        <v>LA PURISIMA</v>
      </c>
      <c r="Y1656" t="str">
        <f t="shared" si="313"/>
        <v>LA PURISIMA</v>
      </c>
      <c r="Z1656" t="str">
        <f t="shared" si="314"/>
        <v/>
      </c>
      <c r="AA1656" t="str">
        <f t="shared" si="315"/>
        <v/>
      </c>
    </row>
    <row r="1657" spans="2:27" x14ac:dyDescent="0.25">
      <c r="B1657" t="s">
        <v>5470</v>
      </c>
      <c r="C1657" t="s">
        <v>255</v>
      </c>
      <c r="D1657" t="s">
        <v>5534</v>
      </c>
      <c r="E1657" t="s">
        <v>621</v>
      </c>
      <c r="F1657">
        <v>60</v>
      </c>
      <c r="H1657" t="s">
        <v>5535</v>
      </c>
      <c r="I1657">
        <v>2</v>
      </c>
      <c r="J1657" t="s">
        <v>5480</v>
      </c>
      <c r="K1657" t="s">
        <v>2180</v>
      </c>
      <c r="P1657" t="str">
        <f t="shared" si="304"/>
        <v>CARBAJAL </v>
      </c>
      <c r="Q1657" t="str">
        <f t="shared" si="305"/>
        <v>LIMON</v>
      </c>
      <c r="R1657" t="str">
        <f t="shared" si="306"/>
        <v>LUSINO</v>
      </c>
      <c r="S1657" t="str">
        <f t="shared" si="307"/>
        <v>HOMBRE</v>
      </c>
      <c r="T1657" t="str">
        <f t="shared" si="308"/>
        <v>60</v>
      </c>
      <c r="U1657" t="str">
        <f t="shared" si="309"/>
        <v/>
      </c>
      <c r="V1657" t="str">
        <f t="shared" si="310"/>
        <v>SEÑORITAS</v>
      </c>
      <c r="W1657" t="str">
        <f t="shared" si="311"/>
        <v>2</v>
      </c>
      <c r="X1657" t="str">
        <f t="shared" si="312"/>
        <v>LA PURISIMA</v>
      </c>
      <c r="Y1657" t="str">
        <f t="shared" si="313"/>
        <v>LA PURISIMA</v>
      </c>
      <c r="Z1657" t="str">
        <f t="shared" si="314"/>
        <v/>
      </c>
      <c r="AA1657" t="str">
        <f t="shared" si="315"/>
        <v/>
      </c>
    </row>
    <row r="1658" spans="2:27" x14ac:dyDescent="0.25">
      <c r="B1658" t="s">
        <v>5470</v>
      </c>
      <c r="C1658" t="s">
        <v>255</v>
      </c>
      <c r="D1658" t="s">
        <v>974</v>
      </c>
      <c r="E1658" t="s">
        <v>621</v>
      </c>
      <c r="F1658">
        <v>48</v>
      </c>
      <c r="G1658">
        <v>3327833372</v>
      </c>
      <c r="H1658" t="s">
        <v>5535</v>
      </c>
      <c r="I1658">
        <v>20</v>
      </c>
      <c r="J1658" t="s">
        <v>2175</v>
      </c>
      <c r="K1658" t="s">
        <v>2180</v>
      </c>
      <c r="P1658" t="str">
        <f t="shared" si="304"/>
        <v>CARBAJAL </v>
      </c>
      <c r="Q1658" t="str">
        <f t="shared" si="305"/>
        <v>LIMON</v>
      </c>
      <c r="R1658" t="str">
        <f t="shared" si="306"/>
        <v>MANUEL</v>
      </c>
      <c r="S1658" t="str">
        <f t="shared" si="307"/>
        <v>HOMBRE</v>
      </c>
      <c r="T1658" t="str">
        <f t="shared" si="308"/>
        <v>48</v>
      </c>
      <c r="U1658" t="str">
        <f t="shared" si="309"/>
        <v>3327833372</v>
      </c>
      <c r="V1658" t="str">
        <f t="shared" si="310"/>
        <v>SEÑORITAS</v>
      </c>
      <c r="W1658" t="str">
        <f t="shared" si="311"/>
        <v>20</v>
      </c>
      <c r="X1658" t="str">
        <f t="shared" si="312"/>
        <v>LA PURISIMA</v>
      </c>
      <c r="Y1658" t="str">
        <f t="shared" si="313"/>
        <v>LA PURISIMA</v>
      </c>
      <c r="Z1658" t="str">
        <f t="shared" si="314"/>
        <v/>
      </c>
      <c r="AA1658" t="str">
        <f t="shared" si="315"/>
        <v/>
      </c>
    </row>
    <row r="1659" spans="2:27" x14ac:dyDescent="0.25">
      <c r="B1659" t="s">
        <v>293</v>
      </c>
      <c r="C1659" t="s">
        <v>282</v>
      </c>
      <c r="D1659" t="s">
        <v>2114</v>
      </c>
      <c r="E1659" t="s">
        <v>621</v>
      </c>
      <c r="F1659">
        <v>68</v>
      </c>
      <c r="H1659" t="s">
        <v>3772</v>
      </c>
      <c r="I1659">
        <v>5</v>
      </c>
      <c r="J1659" t="s">
        <v>2175</v>
      </c>
      <c r="K1659" t="s">
        <v>2180</v>
      </c>
      <c r="P1659" t="str">
        <f t="shared" si="304"/>
        <v>DIAZ</v>
      </c>
      <c r="Q1659" t="str">
        <f t="shared" si="305"/>
        <v>NAVARRO</v>
      </c>
      <c r="R1659" t="str">
        <f t="shared" si="306"/>
        <v>JESUS</v>
      </c>
      <c r="S1659" t="str">
        <f t="shared" si="307"/>
        <v>HOMBRE</v>
      </c>
      <c r="T1659" t="str">
        <f t="shared" si="308"/>
        <v>68</v>
      </c>
      <c r="U1659" t="str">
        <f t="shared" si="309"/>
        <v/>
      </c>
      <c r="V1659" t="str">
        <f t="shared" si="310"/>
        <v>CARRICILLO</v>
      </c>
      <c r="W1659" t="str">
        <f t="shared" si="311"/>
        <v>5</v>
      </c>
      <c r="X1659" t="str">
        <f t="shared" si="312"/>
        <v>LA PURISIMA</v>
      </c>
      <c r="Y1659" t="str">
        <f t="shared" si="313"/>
        <v>LA PURISIMA</v>
      </c>
      <c r="Z1659" t="str">
        <f t="shared" si="314"/>
        <v/>
      </c>
      <c r="AA1659" t="str">
        <f t="shared" si="315"/>
        <v/>
      </c>
    </row>
    <row r="1660" spans="2:27" x14ac:dyDescent="0.25">
      <c r="B1660" t="s">
        <v>451</v>
      </c>
      <c r="C1660" t="s">
        <v>25</v>
      </c>
      <c r="D1660" t="s">
        <v>5505</v>
      </c>
      <c r="E1660" t="s">
        <v>621</v>
      </c>
      <c r="F1660">
        <v>79</v>
      </c>
      <c r="H1660" t="s">
        <v>3772</v>
      </c>
      <c r="J1660" t="s">
        <v>2175</v>
      </c>
      <c r="K1660" t="s">
        <v>2180</v>
      </c>
      <c r="P1660" t="str">
        <f t="shared" si="304"/>
        <v>RUIZ</v>
      </c>
      <c r="Q1660" t="str">
        <f t="shared" si="305"/>
        <v>BECERRA</v>
      </c>
      <c r="R1660" t="str">
        <f t="shared" si="306"/>
        <v>BENJAMIN</v>
      </c>
      <c r="S1660" t="str">
        <f t="shared" si="307"/>
        <v>HOMBRE</v>
      </c>
      <c r="T1660" t="str">
        <f t="shared" si="308"/>
        <v>79</v>
      </c>
      <c r="U1660" t="str">
        <f t="shared" si="309"/>
        <v/>
      </c>
      <c r="V1660" t="str">
        <f t="shared" si="310"/>
        <v>CARRICILLO</v>
      </c>
      <c r="W1660" t="str">
        <f t="shared" si="311"/>
        <v/>
      </c>
      <c r="X1660" t="str">
        <f t="shared" si="312"/>
        <v>LA PURISIMA</v>
      </c>
      <c r="Y1660" t="str">
        <f t="shared" si="313"/>
        <v>LA PURISIMA</v>
      </c>
      <c r="Z1660" t="str">
        <f t="shared" si="314"/>
        <v/>
      </c>
      <c r="AA1660" t="str">
        <f t="shared" si="315"/>
        <v/>
      </c>
    </row>
    <row r="1661" spans="2:27" x14ac:dyDescent="0.25">
      <c r="B1661" t="s">
        <v>5536</v>
      </c>
      <c r="C1661" t="s">
        <v>54</v>
      </c>
      <c r="D1661" t="s">
        <v>564</v>
      </c>
      <c r="E1661" t="s">
        <v>349</v>
      </c>
      <c r="F1661">
        <v>36</v>
      </c>
      <c r="G1661">
        <v>3331412290</v>
      </c>
      <c r="H1661" t="s">
        <v>3772</v>
      </c>
      <c r="I1661">
        <v>25</v>
      </c>
      <c r="J1661" t="s">
        <v>2175</v>
      </c>
      <c r="K1661" t="s">
        <v>2180</v>
      </c>
      <c r="P1661" t="str">
        <f t="shared" si="304"/>
        <v>LAREDO </v>
      </c>
      <c r="Q1661" t="str">
        <f t="shared" si="305"/>
        <v>FLORES</v>
      </c>
      <c r="R1661" t="str">
        <f t="shared" si="306"/>
        <v>TERESA</v>
      </c>
      <c r="S1661" t="str">
        <f t="shared" si="307"/>
        <v>MUJER</v>
      </c>
      <c r="T1661" t="str">
        <f t="shared" si="308"/>
        <v>36</v>
      </c>
      <c r="U1661" t="str">
        <f t="shared" si="309"/>
        <v>3331412290</v>
      </c>
      <c r="V1661" t="str">
        <f t="shared" si="310"/>
        <v>CARRICILLO</v>
      </c>
      <c r="W1661" t="str">
        <f t="shared" si="311"/>
        <v>25</v>
      </c>
      <c r="X1661" t="str">
        <f t="shared" si="312"/>
        <v>LA PURISIMA</v>
      </c>
      <c r="Y1661" t="str">
        <f t="shared" si="313"/>
        <v>LA PURISIMA</v>
      </c>
      <c r="Z1661" t="str">
        <f t="shared" si="314"/>
        <v/>
      </c>
      <c r="AA1661" t="str">
        <f t="shared" si="315"/>
        <v/>
      </c>
    </row>
    <row r="1662" spans="2:27" x14ac:dyDescent="0.25">
      <c r="B1662" t="s">
        <v>451</v>
      </c>
      <c r="C1662" t="s">
        <v>62</v>
      </c>
      <c r="D1662" t="s">
        <v>5537</v>
      </c>
      <c r="E1662" t="s">
        <v>349</v>
      </c>
      <c r="F1662">
        <v>25</v>
      </c>
      <c r="H1662" t="s">
        <v>5496</v>
      </c>
      <c r="J1662" t="s">
        <v>2175</v>
      </c>
      <c r="K1662" t="s">
        <v>2180</v>
      </c>
      <c r="P1662" t="str">
        <f t="shared" si="304"/>
        <v>RUIZ</v>
      </c>
      <c r="Q1662" t="str">
        <f t="shared" si="305"/>
        <v>GONZALEZ</v>
      </c>
      <c r="R1662" t="str">
        <f t="shared" si="306"/>
        <v>BELEN</v>
      </c>
      <c r="S1662" t="str">
        <f t="shared" si="307"/>
        <v>MUJER</v>
      </c>
      <c r="T1662" t="str">
        <f t="shared" si="308"/>
        <v>25</v>
      </c>
      <c r="U1662" t="str">
        <f t="shared" si="309"/>
        <v/>
      </c>
      <c r="V1662" t="str">
        <f t="shared" si="310"/>
        <v>LAGUNITAS</v>
      </c>
      <c r="W1662" t="str">
        <f t="shared" si="311"/>
        <v/>
      </c>
      <c r="X1662" t="str">
        <f t="shared" si="312"/>
        <v>LA PURISIMA</v>
      </c>
      <c r="Y1662" t="str">
        <f t="shared" si="313"/>
        <v>LA PURISIMA</v>
      </c>
      <c r="Z1662" t="str">
        <f t="shared" si="314"/>
        <v/>
      </c>
      <c r="AA1662" t="str">
        <f t="shared" si="315"/>
        <v/>
      </c>
    </row>
    <row r="1663" spans="2:27" x14ac:dyDescent="0.25">
      <c r="B1663" t="s">
        <v>451</v>
      </c>
      <c r="C1663" t="s">
        <v>451</v>
      </c>
      <c r="D1663" t="s">
        <v>5538</v>
      </c>
      <c r="E1663" t="s">
        <v>349</v>
      </c>
      <c r="F1663">
        <v>41</v>
      </c>
      <c r="H1663" t="s">
        <v>5539</v>
      </c>
      <c r="J1663" t="s">
        <v>2175</v>
      </c>
      <c r="K1663" t="s">
        <v>2180</v>
      </c>
      <c r="P1663" t="str">
        <f t="shared" si="304"/>
        <v>RUIZ</v>
      </c>
      <c r="Q1663" t="str">
        <f t="shared" si="305"/>
        <v>RUIZ</v>
      </c>
      <c r="R1663" t="str">
        <f t="shared" si="306"/>
        <v>ARSELIA</v>
      </c>
      <c r="S1663" t="str">
        <f t="shared" si="307"/>
        <v>MUJER</v>
      </c>
      <c r="T1663" t="str">
        <f t="shared" si="308"/>
        <v>41</v>
      </c>
      <c r="U1663" t="str">
        <f t="shared" si="309"/>
        <v/>
      </c>
      <c r="V1663" t="str">
        <f t="shared" si="310"/>
        <v>COMEDERO</v>
      </c>
      <c r="W1663" t="str">
        <f t="shared" si="311"/>
        <v/>
      </c>
      <c r="X1663" t="str">
        <f t="shared" si="312"/>
        <v>LA PURISIMA</v>
      </c>
      <c r="Y1663" t="str">
        <f t="shared" si="313"/>
        <v>LA PURISIMA</v>
      </c>
      <c r="Z1663" t="str">
        <f t="shared" si="314"/>
        <v/>
      </c>
      <c r="AA1663" t="str">
        <f t="shared" si="315"/>
        <v/>
      </c>
    </row>
    <row r="1664" spans="2:27" x14ac:dyDescent="0.25">
      <c r="B1664" t="s">
        <v>5540</v>
      </c>
      <c r="C1664" t="s">
        <v>5541</v>
      </c>
      <c r="D1664" t="s">
        <v>5542</v>
      </c>
      <c r="E1664" t="s">
        <v>349</v>
      </c>
      <c r="F1664">
        <v>41</v>
      </c>
      <c r="H1664" t="s">
        <v>5543</v>
      </c>
      <c r="I1664">
        <v>19</v>
      </c>
      <c r="J1664" t="s">
        <v>2175</v>
      </c>
      <c r="K1664" t="s">
        <v>2180</v>
      </c>
      <c r="P1664" t="str">
        <f t="shared" si="304"/>
        <v>VALDIVIA</v>
      </c>
      <c r="Q1664" t="str">
        <f t="shared" si="305"/>
        <v>ALVCARAZ</v>
      </c>
      <c r="R1664" t="str">
        <f t="shared" si="306"/>
        <v>IRENA</v>
      </c>
      <c r="S1664" t="str">
        <f t="shared" si="307"/>
        <v>MUJER</v>
      </c>
      <c r="T1664" t="str">
        <f t="shared" si="308"/>
        <v>41</v>
      </c>
      <c r="U1664" t="str">
        <f t="shared" si="309"/>
        <v/>
      </c>
      <c r="V1664" t="str">
        <f t="shared" si="310"/>
        <v>REFORMA</v>
      </c>
      <c r="W1664" t="str">
        <f t="shared" si="311"/>
        <v>19</v>
      </c>
      <c r="X1664" t="str">
        <f t="shared" si="312"/>
        <v>LA PURISIMA</v>
      </c>
      <c r="Y1664" t="str">
        <f t="shared" si="313"/>
        <v>LA PURISIMA</v>
      </c>
      <c r="Z1664" t="str">
        <f t="shared" si="314"/>
        <v/>
      </c>
      <c r="AA1664" t="str">
        <f t="shared" si="315"/>
        <v/>
      </c>
    </row>
    <row r="1665" spans="2:27" x14ac:dyDescent="0.25">
      <c r="B1665" t="s">
        <v>565</v>
      </c>
      <c r="C1665" t="s">
        <v>293</v>
      </c>
      <c r="D1665" t="s">
        <v>5544</v>
      </c>
      <c r="E1665" t="s">
        <v>349</v>
      </c>
      <c r="F1665">
        <v>55</v>
      </c>
      <c r="H1665" t="s">
        <v>2134</v>
      </c>
      <c r="I1665">
        <v>80</v>
      </c>
      <c r="J1665" t="s">
        <v>2175</v>
      </c>
      <c r="K1665" t="s">
        <v>2180</v>
      </c>
      <c r="P1665" t="str">
        <f t="shared" si="304"/>
        <v>MORALES</v>
      </c>
      <c r="Q1665" t="str">
        <f t="shared" si="305"/>
        <v>DIAZ</v>
      </c>
      <c r="R1665" t="str">
        <f t="shared" si="306"/>
        <v>ANDRA </v>
      </c>
      <c r="S1665" t="str">
        <f t="shared" si="307"/>
        <v>MUJER</v>
      </c>
      <c r="T1665" t="str">
        <f t="shared" si="308"/>
        <v>55</v>
      </c>
      <c r="U1665" t="str">
        <f t="shared" si="309"/>
        <v/>
      </c>
      <c r="V1665" t="str">
        <f t="shared" si="310"/>
        <v>ABASOLO</v>
      </c>
      <c r="W1665" t="str">
        <f t="shared" si="311"/>
        <v>80</v>
      </c>
      <c r="X1665" t="str">
        <f t="shared" si="312"/>
        <v>LA PURISIMA</v>
      </c>
      <c r="Y1665" t="str">
        <f t="shared" si="313"/>
        <v>LA PURISIMA</v>
      </c>
      <c r="Z1665" t="str">
        <f t="shared" si="314"/>
        <v/>
      </c>
      <c r="AA1665" t="str">
        <f t="shared" si="315"/>
        <v/>
      </c>
    </row>
    <row r="1666" spans="2:27" x14ac:dyDescent="0.25">
      <c r="B1666" t="s">
        <v>5485</v>
      </c>
      <c r="C1666" t="s">
        <v>1129</v>
      </c>
      <c r="D1666" t="s">
        <v>3388</v>
      </c>
      <c r="E1666" t="s">
        <v>5482</v>
      </c>
      <c r="F1666">
        <v>51</v>
      </c>
      <c r="G1666">
        <v>3311545887</v>
      </c>
      <c r="H1666" t="s">
        <v>2134</v>
      </c>
      <c r="I1666">
        <v>40</v>
      </c>
      <c r="J1666" t="s">
        <v>2175</v>
      </c>
      <c r="K1666" t="s">
        <v>2180</v>
      </c>
      <c r="P1666" t="str">
        <f t="shared" ref="P1666:P1729" si="316">UPPER(B1666)</f>
        <v>LANDEROS </v>
      </c>
      <c r="Q1666" t="str">
        <f t="shared" ref="Q1666:Q1729" si="317">UPPER(C1666)</f>
        <v>HERNANDEZ</v>
      </c>
      <c r="R1666" t="str">
        <f t="shared" ref="R1666:R1729" si="318">UPPER(D1666)</f>
        <v>ESTELA</v>
      </c>
      <c r="S1666" t="str">
        <f t="shared" ref="S1666:S1729" si="319">UPPER(E1666)</f>
        <v>MUJER</v>
      </c>
      <c r="T1666" t="str">
        <f t="shared" ref="T1666:T1729" si="320">UPPER(F1666)</f>
        <v>51</v>
      </c>
      <c r="U1666" t="str">
        <f t="shared" ref="U1666:U1729" si="321">UPPER(G1666)</f>
        <v>3311545887</v>
      </c>
      <c r="V1666" t="str">
        <f t="shared" ref="V1666:V1729" si="322">UPPER(H1666)</f>
        <v>ABASOLO</v>
      </c>
      <c r="W1666" t="str">
        <f t="shared" ref="W1666:W1729" si="323">UPPER(I1666)</f>
        <v>40</v>
      </c>
      <c r="X1666" t="str">
        <f t="shared" ref="X1666:X1729" si="324">UPPER(J1666)</f>
        <v>LA PURISIMA</v>
      </c>
      <c r="Y1666" t="str">
        <f t="shared" ref="Y1666:Y1729" si="325">UPPER(K1666)</f>
        <v>LA PURISIMA</v>
      </c>
      <c r="Z1666" t="str">
        <f t="shared" ref="Z1666:Z1729" si="326">UPPER(L1666)</f>
        <v/>
      </c>
      <c r="AA1666" t="str">
        <f t="shared" ref="AA1666:AA1729" si="327">UPPER(M1666)</f>
        <v/>
      </c>
    </row>
    <row r="1667" spans="2:27" x14ac:dyDescent="0.25">
      <c r="B1667" t="s">
        <v>5545</v>
      </c>
      <c r="C1667" t="s">
        <v>648</v>
      </c>
      <c r="D1667" t="s">
        <v>1754</v>
      </c>
      <c r="E1667" t="s">
        <v>349</v>
      </c>
      <c r="F1667">
        <v>76</v>
      </c>
      <c r="H1667" t="s">
        <v>2134</v>
      </c>
      <c r="I1667">
        <v>36</v>
      </c>
      <c r="J1667" t="s">
        <v>2175</v>
      </c>
      <c r="K1667" t="s">
        <v>2180</v>
      </c>
      <c r="P1667" t="str">
        <f t="shared" si="316"/>
        <v>VEGA </v>
      </c>
      <c r="Q1667" t="str">
        <f t="shared" si="317"/>
        <v>ESTRADA</v>
      </c>
      <c r="R1667" t="str">
        <f t="shared" si="318"/>
        <v>MARIA DE JESUS</v>
      </c>
      <c r="S1667" t="str">
        <f t="shared" si="319"/>
        <v>MUJER</v>
      </c>
      <c r="T1667" t="str">
        <f t="shared" si="320"/>
        <v>76</v>
      </c>
      <c r="U1667" t="str">
        <f t="shared" si="321"/>
        <v/>
      </c>
      <c r="V1667" t="str">
        <f t="shared" si="322"/>
        <v>ABASOLO</v>
      </c>
      <c r="W1667" t="str">
        <f t="shared" si="323"/>
        <v>36</v>
      </c>
      <c r="X1667" t="str">
        <f t="shared" si="324"/>
        <v>LA PURISIMA</v>
      </c>
      <c r="Y1667" t="str">
        <f t="shared" si="325"/>
        <v>LA PURISIMA</v>
      </c>
      <c r="Z1667" t="str">
        <f t="shared" si="326"/>
        <v/>
      </c>
      <c r="AA1667" t="str">
        <f t="shared" si="327"/>
        <v/>
      </c>
    </row>
    <row r="1668" spans="2:27" x14ac:dyDescent="0.25">
      <c r="B1668" t="s">
        <v>157</v>
      </c>
      <c r="C1668" t="s">
        <v>272</v>
      </c>
      <c r="D1668" t="s">
        <v>5546</v>
      </c>
      <c r="E1668" t="s">
        <v>349</v>
      </c>
      <c r="F1668">
        <v>49</v>
      </c>
      <c r="G1668">
        <v>3329550515</v>
      </c>
      <c r="H1668" t="s">
        <v>5547</v>
      </c>
      <c r="I1668">
        <v>26</v>
      </c>
      <c r="J1668" t="s">
        <v>2175</v>
      </c>
      <c r="K1668" t="s">
        <v>2180</v>
      </c>
      <c r="P1668" t="str">
        <f t="shared" si="316"/>
        <v>PEREZ</v>
      </c>
      <c r="Q1668" t="str">
        <f t="shared" si="317"/>
        <v>RUIZ</v>
      </c>
      <c r="R1668" t="str">
        <f t="shared" si="318"/>
        <v>MA. DEL SOCORRO</v>
      </c>
      <c r="S1668" t="str">
        <f t="shared" si="319"/>
        <v>MUJER</v>
      </c>
      <c r="T1668" t="str">
        <f t="shared" si="320"/>
        <v>49</v>
      </c>
      <c r="U1668" t="str">
        <f t="shared" si="321"/>
        <v>3329550515</v>
      </c>
      <c r="V1668" t="str">
        <f t="shared" si="322"/>
        <v>PEDROMORENO</v>
      </c>
      <c r="W1668" t="str">
        <f t="shared" si="323"/>
        <v>26</v>
      </c>
      <c r="X1668" t="str">
        <f t="shared" si="324"/>
        <v>LA PURISIMA</v>
      </c>
      <c r="Y1668" t="str">
        <f t="shared" si="325"/>
        <v>LA PURISIMA</v>
      </c>
      <c r="Z1668" t="str">
        <f t="shared" si="326"/>
        <v/>
      </c>
      <c r="AA1668" t="str">
        <f t="shared" si="327"/>
        <v/>
      </c>
    </row>
    <row r="1669" spans="2:27" x14ac:dyDescent="0.25">
      <c r="B1669" t="s">
        <v>1129</v>
      </c>
      <c r="C1669" t="s">
        <v>184</v>
      </c>
      <c r="D1669" t="s">
        <v>1407</v>
      </c>
      <c r="E1669" t="s">
        <v>349</v>
      </c>
      <c r="F1669">
        <v>50</v>
      </c>
      <c r="G1669">
        <v>3324341305</v>
      </c>
      <c r="H1669" t="s">
        <v>5474</v>
      </c>
      <c r="I1669">
        <v>23</v>
      </c>
      <c r="J1669" t="s">
        <v>5475</v>
      </c>
      <c r="K1669" t="s">
        <v>2180</v>
      </c>
      <c r="P1669" t="str">
        <f t="shared" si="316"/>
        <v>HERNANDEZ</v>
      </c>
      <c r="Q1669" t="str">
        <f t="shared" si="317"/>
        <v>MARTINEZ</v>
      </c>
      <c r="R1669" t="str">
        <f t="shared" si="318"/>
        <v>MARGARITA</v>
      </c>
      <c r="S1669" t="str">
        <f t="shared" si="319"/>
        <v>MUJER</v>
      </c>
      <c r="T1669" t="str">
        <f t="shared" si="320"/>
        <v>50</v>
      </c>
      <c r="U1669" t="str">
        <f t="shared" si="321"/>
        <v>3324341305</v>
      </c>
      <c r="V1669" t="str">
        <f t="shared" si="322"/>
        <v>LAS PUERTAS</v>
      </c>
      <c r="W1669" t="str">
        <f t="shared" si="323"/>
        <v>23</v>
      </c>
      <c r="X1669" t="str">
        <f t="shared" si="324"/>
        <v>LAS PUERTAS</v>
      </c>
      <c r="Y1669" t="str">
        <f t="shared" si="325"/>
        <v>LA PURISIMA</v>
      </c>
      <c r="Z1669" t="str">
        <f t="shared" si="326"/>
        <v/>
      </c>
      <c r="AA1669" t="str">
        <f t="shared" si="327"/>
        <v/>
      </c>
    </row>
    <row r="1670" spans="2:27" x14ac:dyDescent="0.25">
      <c r="B1670" t="s">
        <v>150</v>
      </c>
      <c r="C1670" t="s">
        <v>1133</v>
      </c>
      <c r="D1670" t="s">
        <v>1506</v>
      </c>
      <c r="E1670" t="s">
        <v>349</v>
      </c>
      <c r="F1670">
        <v>71</v>
      </c>
      <c r="H1670" t="s">
        <v>5475</v>
      </c>
      <c r="I1670">
        <v>24</v>
      </c>
      <c r="J1670" t="s">
        <v>5475</v>
      </c>
      <c r="K1670" t="s">
        <v>2180</v>
      </c>
      <c r="P1670" t="str">
        <f t="shared" si="316"/>
        <v>GOMEZ</v>
      </c>
      <c r="Q1670" t="str">
        <f t="shared" si="317"/>
        <v>HUERTA</v>
      </c>
      <c r="R1670" t="str">
        <f t="shared" si="318"/>
        <v>ALICIA</v>
      </c>
      <c r="S1670" t="str">
        <f t="shared" si="319"/>
        <v>MUJER</v>
      </c>
      <c r="T1670" t="str">
        <f t="shared" si="320"/>
        <v>71</v>
      </c>
      <c r="U1670" t="str">
        <f t="shared" si="321"/>
        <v/>
      </c>
      <c r="V1670" t="str">
        <f t="shared" si="322"/>
        <v>LAS PUERTAS</v>
      </c>
      <c r="W1670" t="str">
        <f t="shared" si="323"/>
        <v>24</v>
      </c>
      <c r="X1670" t="str">
        <f t="shared" si="324"/>
        <v>LAS PUERTAS</v>
      </c>
      <c r="Y1670" t="str">
        <f t="shared" si="325"/>
        <v>LA PURISIMA</v>
      </c>
      <c r="Z1670" t="str">
        <f t="shared" si="326"/>
        <v/>
      </c>
      <c r="AA1670" t="str">
        <f t="shared" si="327"/>
        <v/>
      </c>
    </row>
    <row r="1671" spans="2:27" x14ac:dyDescent="0.25">
      <c r="B1671" t="s">
        <v>1029</v>
      </c>
      <c r="C1671" t="s">
        <v>803</v>
      </c>
      <c r="D1671" t="s">
        <v>678</v>
      </c>
      <c r="E1671" t="s">
        <v>349</v>
      </c>
      <c r="F1671">
        <v>74</v>
      </c>
      <c r="H1671" t="s">
        <v>3590</v>
      </c>
      <c r="I1671" t="s">
        <v>5548</v>
      </c>
      <c r="J1671" t="s">
        <v>5487</v>
      </c>
      <c r="K1671" t="s">
        <v>2180</v>
      </c>
      <c r="P1671" t="str">
        <f t="shared" si="316"/>
        <v>ORTIZ</v>
      </c>
      <c r="Q1671" t="str">
        <f t="shared" si="317"/>
        <v>LOPEZ</v>
      </c>
      <c r="R1671" t="str">
        <f t="shared" si="318"/>
        <v>CARMEN</v>
      </c>
      <c r="S1671" t="str">
        <f t="shared" si="319"/>
        <v>MUJER</v>
      </c>
      <c r="T1671" t="str">
        <f t="shared" si="320"/>
        <v>74</v>
      </c>
      <c r="U1671" t="str">
        <f t="shared" si="321"/>
        <v/>
      </c>
      <c r="V1671" t="str">
        <f t="shared" si="322"/>
        <v>HIDALGO </v>
      </c>
      <c r="W1671" t="str">
        <f t="shared" si="323"/>
        <v>75-A</v>
      </c>
      <c r="X1671" t="str">
        <f t="shared" si="324"/>
        <v>LA JOYA CHICA</v>
      </c>
      <c r="Y1671" t="str">
        <f t="shared" si="325"/>
        <v>LA PURISIMA</v>
      </c>
      <c r="Z1671" t="str">
        <f t="shared" si="326"/>
        <v/>
      </c>
      <c r="AA1671" t="str">
        <f t="shared" si="327"/>
        <v/>
      </c>
    </row>
    <row r="1672" spans="2:27" x14ac:dyDescent="0.25">
      <c r="B1672" t="s">
        <v>4464</v>
      </c>
      <c r="C1672" t="s">
        <v>127</v>
      </c>
      <c r="D1672" t="s">
        <v>5549</v>
      </c>
      <c r="E1672" t="s">
        <v>48</v>
      </c>
      <c r="F1672">
        <v>67</v>
      </c>
      <c r="G1672">
        <v>3314760117</v>
      </c>
      <c r="H1672" t="s">
        <v>5448</v>
      </c>
      <c r="I1672">
        <v>3</v>
      </c>
      <c r="J1672" t="s">
        <v>2143</v>
      </c>
      <c r="K1672" t="s">
        <v>2180</v>
      </c>
      <c r="L1672">
        <v>3</v>
      </c>
      <c r="M1672" t="s">
        <v>1888</v>
      </c>
      <c r="P1672" t="str">
        <f t="shared" si="316"/>
        <v>ROJAS</v>
      </c>
      <c r="Q1672" t="str">
        <f t="shared" si="317"/>
        <v>RODRIGUEZ</v>
      </c>
      <c r="R1672" t="str">
        <f t="shared" si="318"/>
        <v>GRIACO</v>
      </c>
      <c r="S1672" t="str">
        <f t="shared" si="319"/>
        <v>HOMBRE</v>
      </c>
      <c r="T1672" t="str">
        <f t="shared" si="320"/>
        <v>67</v>
      </c>
      <c r="U1672" t="str">
        <f t="shared" si="321"/>
        <v>3314760117</v>
      </c>
      <c r="V1672" t="str">
        <f t="shared" si="322"/>
        <v>RAUL ANGUIANO</v>
      </c>
      <c r="W1672" t="str">
        <f t="shared" si="323"/>
        <v>3</v>
      </c>
      <c r="X1672" t="str">
        <f t="shared" si="324"/>
        <v>LA JOYA CHICA</v>
      </c>
      <c r="Y1672" t="str">
        <f t="shared" si="325"/>
        <v>LA PURISIMA</v>
      </c>
      <c r="Z1672" t="str">
        <f t="shared" si="326"/>
        <v>3</v>
      </c>
      <c r="AA1672" t="str">
        <f t="shared" si="327"/>
        <v>ADULTO MAYOR</v>
      </c>
    </row>
    <row r="1673" spans="2:27" x14ac:dyDescent="0.25">
      <c r="B1673" t="s">
        <v>186</v>
      </c>
      <c r="C1673" t="s">
        <v>2094</v>
      </c>
      <c r="D1673" t="s">
        <v>2110</v>
      </c>
      <c r="E1673" t="s">
        <v>48</v>
      </c>
      <c r="F1673">
        <v>45</v>
      </c>
      <c r="G1673">
        <v>3310507505</v>
      </c>
      <c r="H1673" t="s">
        <v>2143</v>
      </c>
      <c r="I1673" t="s">
        <v>5431</v>
      </c>
      <c r="K1673" t="s">
        <v>2180</v>
      </c>
      <c r="P1673" t="str">
        <f t="shared" si="316"/>
        <v>GONZALEZ</v>
      </c>
      <c r="Q1673" t="str">
        <f t="shared" si="317"/>
        <v>ORTIZ</v>
      </c>
      <c r="R1673" t="str">
        <f t="shared" si="318"/>
        <v>ARNULFO</v>
      </c>
      <c r="S1673" t="str">
        <f t="shared" si="319"/>
        <v>HOMBRE</v>
      </c>
      <c r="T1673" t="str">
        <f t="shared" si="320"/>
        <v>45</v>
      </c>
      <c r="U1673" t="str">
        <f t="shared" si="321"/>
        <v>3310507505</v>
      </c>
      <c r="V1673" t="str">
        <f t="shared" si="322"/>
        <v>LA JOYA CHICA</v>
      </c>
      <c r="W1673" t="str">
        <f t="shared" si="323"/>
        <v>SN</v>
      </c>
      <c r="X1673" t="str">
        <f t="shared" si="324"/>
        <v/>
      </c>
      <c r="Y1673" t="str">
        <f t="shared" si="325"/>
        <v>LA PURISIMA</v>
      </c>
      <c r="Z1673" t="str">
        <f t="shared" si="326"/>
        <v/>
      </c>
      <c r="AA1673" t="str">
        <f t="shared" si="327"/>
        <v/>
      </c>
    </row>
    <row r="1674" spans="2:27" x14ac:dyDescent="0.25">
      <c r="C1674" t="s">
        <v>1018</v>
      </c>
      <c r="D1674" t="s">
        <v>2186</v>
      </c>
      <c r="E1674" t="s">
        <v>33</v>
      </c>
      <c r="F1674">
        <v>27</v>
      </c>
      <c r="G1674">
        <v>3782034590</v>
      </c>
      <c r="H1674" t="s">
        <v>2143</v>
      </c>
      <c r="I1674" t="s">
        <v>5431</v>
      </c>
      <c r="K1674" t="s">
        <v>2180</v>
      </c>
      <c r="P1674" t="str">
        <f t="shared" si="316"/>
        <v/>
      </c>
      <c r="Q1674" t="str">
        <f t="shared" si="317"/>
        <v>DIAZ</v>
      </c>
      <c r="R1674" t="str">
        <f t="shared" si="318"/>
        <v>TERESA VIVIANA</v>
      </c>
      <c r="S1674" t="str">
        <f t="shared" si="319"/>
        <v>MUJER</v>
      </c>
      <c r="T1674" t="str">
        <f t="shared" si="320"/>
        <v>27</v>
      </c>
      <c r="U1674" t="str">
        <f t="shared" si="321"/>
        <v>3782034590</v>
      </c>
      <c r="V1674" t="str">
        <f t="shared" si="322"/>
        <v>LA JOYA CHICA</v>
      </c>
      <c r="W1674" t="str">
        <f t="shared" si="323"/>
        <v>SN</v>
      </c>
      <c r="X1674" t="str">
        <f t="shared" si="324"/>
        <v/>
      </c>
      <c r="Y1674" t="str">
        <f t="shared" si="325"/>
        <v>LA PURISIMA</v>
      </c>
      <c r="Z1674" t="str">
        <f t="shared" si="326"/>
        <v/>
      </c>
      <c r="AA1674" t="str">
        <f t="shared" si="327"/>
        <v/>
      </c>
    </row>
    <row r="1675" spans="2:27" x14ac:dyDescent="0.25">
      <c r="C1675" t="s">
        <v>752</v>
      </c>
      <c r="D1675" t="s">
        <v>2124</v>
      </c>
      <c r="E1675" t="s">
        <v>33</v>
      </c>
      <c r="F1675">
        <v>59</v>
      </c>
      <c r="G1675">
        <v>3317410959</v>
      </c>
      <c r="H1675" t="s">
        <v>5476</v>
      </c>
      <c r="I1675">
        <v>10</v>
      </c>
      <c r="J1675" t="s">
        <v>5476</v>
      </c>
      <c r="K1675" t="s">
        <v>2180</v>
      </c>
      <c r="P1675" t="str">
        <f t="shared" si="316"/>
        <v/>
      </c>
      <c r="Q1675" t="str">
        <f t="shared" si="317"/>
        <v>BECERRA</v>
      </c>
      <c r="R1675" t="str">
        <f t="shared" si="318"/>
        <v>LORENZA</v>
      </c>
      <c r="S1675" t="str">
        <f t="shared" si="319"/>
        <v>MUJER</v>
      </c>
      <c r="T1675" t="str">
        <f t="shared" si="320"/>
        <v>59</v>
      </c>
      <c r="U1675" t="str">
        <f t="shared" si="321"/>
        <v>3317410959</v>
      </c>
      <c r="V1675" t="str">
        <f t="shared" si="322"/>
        <v>EL CARRICILLO</v>
      </c>
      <c r="W1675" t="str">
        <f t="shared" si="323"/>
        <v>10</v>
      </c>
      <c r="X1675" t="str">
        <f t="shared" si="324"/>
        <v>EL CARRICILLO</v>
      </c>
      <c r="Y1675" t="str">
        <f t="shared" si="325"/>
        <v>LA PURISIMA</v>
      </c>
      <c r="Z1675" t="str">
        <f t="shared" si="326"/>
        <v/>
      </c>
      <c r="AA1675" t="str">
        <f t="shared" si="327"/>
        <v/>
      </c>
    </row>
    <row r="1676" spans="2:27" x14ac:dyDescent="0.25">
      <c r="B1676" t="s">
        <v>1195</v>
      </c>
      <c r="C1676" t="s">
        <v>1011</v>
      </c>
      <c r="D1676" t="s">
        <v>5234</v>
      </c>
      <c r="E1676" t="s">
        <v>33</v>
      </c>
      <c r="F1676">
        <v>32</v>
      </c>
      <c r="G1676">
        <v>3310732333</v>
      </c>
      <c r="H1676" t="s">
        <v>5476</v>
      </c>
      <c r="I1676">
        <v>33</v>
      </c>
      <c r="J1676" t="s">
        <v>5476</v>
      </c>
      <c r="K1676" t="s">
        <v>2180</v>
      </c>
      <c r="P1676" t="str">
        <f t="shared" si="316"/>
        <v>TAMAYO</v>
      </c>
      <c r="Q1676" t="str">
        <f t="shared" si="317"/>
        <v>CARBAJAL</v>
      </c>
      <c r="R1676" t="str">
        <f t="shared" si="318"/>
        <v>YESICA</v>
      </c>
      <c r="S1676" t="str">
        <f t="shared" si="319"/>
        <v>MUJER</v>
      </c>
      <c r="T1676" t="str">
        <f t="shared" si="320"/>
        <v>32</v>
      </c>
      <c r="U1676" t="str">
        <f t="shared" si="321"/>
        <v>3310732333</v>
      </c>
      <c r="V1676" t="str">
        <f t="shared" si="322"/>
        <v>EL CARRICILLO</v>
      </c>
      <c r="W1676" t="str">
        <f t="shared" si="323"/>
        <v>33</v>
      </c>
      <c r="X1676" t="str">
        <f t="shared" si="324"/>
        <v>EL CARRICILLO</v>
      </c>
      <c r="Y1676" t="str">
        <f t="shared" si="325"/>
        <v>LA PURISIMA</v>
      </c>
      <c r="Z1676" t="str">
        <f t="shared" si="326"/>
        <v/>
      </c>
      <c r="AA1676" t="str">
        <f t="shared" si="327"/>
        <v/>
      </c>
    </row>
    <row r="1677" spans="2:27" x14ac:dyDescent="0.25">
      <c r="B1677" t="s">
        <v>5479</v>
      </c>
      <c r="C1677" t="s">
        <v>306</v>
      </c>
      <c r="D1677" t="s">
        <v>5550</v>
      </c>
      <c r="E1677" t="s">
        <v>33</v>
      </c>
      <c r="F1677">
        <v>35</v>
      </c>
      <c r="G1677">
        <v>3324560431</v>
      </c>
      <c r="H1677" t="s">
        <v>253</v>
      </c>
      <c r="I1677">
        <v>4</v>
      </c>
      <c r="J1677" t="s">
        <v>2175</v>
      </c>
      <c r="K1677" t="s">
        <v>2180</v>
      </c>
      <c r="P1677" t="str">
        <f t="shared" si="316"/>
        <v>ESQUIVEL </v>
      </c>
      <c r="Q1677" t="str">
        <f t="shared" si="317"/>
        <v>TORRES</v>
      </c>
      <c r="R1677" t="str">
        <f t="shared" si="318"/>
        <v>MIRIAM LORENA</v>
      </c>
      <c r="S1677" t="str">
        <f t="shared" si="319"/>
        <v>MUJER</v>
      </c>
      <c r="T1677" t="str">
        <f t="shared" si="320"/>
        <v>35</v>
      </c>
      <c r="U1677" t="str">
        <f t="shared" si="321"/>
        <v>3324560431</v>
      </c>
      <c r="V1677" t="str">
        <f t="shared" si="322"/>
        <v>OCAMPO</v>
      </c>
      <c r="W1677" t="str">
        <f t="shared" si="323"/>
        <v>4</v>
      </c>
      <c r="X1677" t="str">
        <f t="shared" si="324"/>
        <v>LA PURISIMA</v>
      </c>
      <c r="Y1677" t="str">
        <f t="shared" si="325"/>
        <v>LA PURISIMA</v>
      </c>
      <c r="Z1677" t="str">
        <f t="shared" si="326"/>
        <v/>
      </c>
      <c r="AA1677" t="str">
        <f t="shared" si="327"/>
        <v/>
      </c>
    </row>
    <row r="1678" spans="2:27" x14ac:dyDescent="0.25">
      <c r="B1678" t="s">
        <v>181</v>
      </c>
      <c r="C1678" t="s">
        <v>1003</v>
      </c>
      <c r="D1678" t="s">
        <v>4542</v>
      </c>
      <c r="E1678" t="s">
        <v>33</v>
      </c>
      <c r="F1678">
        <v>96</v>
      </c>
      <c r="H1678" t="s">
        <v>5509</v>
      </c>
      <c r="I1678">
        <v>630</v>
      </c>
      <c r="J1678" t="s">
        <v>2180</v>
      </c>
      <c r="K1678" t="s">
        <v>2180</v>
      </c>
      <c r="P1678" t="str">
        <f t="shared" si="316"/>
        <v>ALMARAZ</v>
      </c>
      <c r="Q1678" t="str">
        <f t="shared" si="317"/>
        <v>CABRERA</v>
      </c>
      <c r="R1678" t="str">
        <f t="shared" si="318"/>
        <v>MIGUEL</v>
      </c>
      <c r="S1678" t="str">
        <f t="shared" si="319"/>
        <v>MUJER</v>
      </c>
      <c r="T1678" t="str">
        <f t="shared" si="320"/>
        <v>96</v>
      </c>
      <c r="U1678" t="str">
        <f t="shared" si="321"/>
        <v/>
      </c>
      <c r="V1678" t="str">
        <f t="shared" si="322"/>
        <v>CORRAL FALSO </v>
      </c>
      <c r="W1678" t="str">
        <f t="shared" si="323"/>
        <v>630</v>
      </c>
      <c r="X1678" t="str">
        <f t="shared" si="324"/>
        <v>LA PURISIMA</v>
      </c>
      <c r="Y1678" t="str">
        <f t="shared" si="325"/>
        <v>LA PURISIMA</v>
      </c>
      <c r="Z1678" t="str">
        <f t="shared" si="326"/>
        <v/>
      </c>
      <c r="AA1678" t="str">
        <f t="shared" si="327"/>
        <v/>
      </c>
    </row>
    <row r="1679" spans="2:27" x14ac:dyDescent="0.25">
      <c r="B1679" t="s">
        <v>870</v>
      </c>
      <c r="C1679" t="s">
        <v>46</v>
      </c>
      <c r="D1679" t="s">
        <v>930</v>
      </c>
      <c r="E1679" t="s">
        <v>33</v>
      </c>
      <c r="H1679" t="s">
        <v>2141</v>
      </c>
      <c r="I1679" t="s">
        <v>322</v>
      </c>
      <c r="J1679" t="s">
        <v>2175</v>
      </c>
      <c r="K1679" t="s">
        <v>2180</v>
      </c>
      <c r="P1679" t="str">
        <f t="shared" si="316"/>
        <v>MARQUEZ</v>
      </c>
      <c r="Q1679" t="str">
        <f t="shared" si="317"/>
        <v>PEREZ</v>
      </c>
      <c r="R1679" t="str">
        <f t="shared" si="318"/>
        <v>AURORA</v>
      </c>
      <c r="S1679" t="str">
        <f t="shared" si="319"/>
        <v>MUJER</v>
      </c>
      <c r="T1679" t="str">
        <f t="shared" si="320"/>
        <v/>
      </c>
      <c r="U1679" t="str">
        <f t="shared" si="321"/>
        <v/>
      </c>
      <c r="V1679" t="str">
        <f t="shared" si="322"/>
        <v>FRANCISCO VILLA</v>
      </c>
      <c r="W1679" t="str">
        <f t="shared" si="323"/>
        <v>S/N</v>
      </c>
      <c r="X1679" t="str">
        <f t="shared" si="324"/>
        <v>LA PURISIMA</v>
      </c>
      <c r="Y1679" t="str">
        <f t="shared" si="325"/>
        <v>LA PURISIMA</v>
      </c>
      <c r="Z1679" t="str">
        <f t="shared" si="326"/>
        <v/>
      </c>
      <c r="AA1679" t="str">
        <f t="shared" si="327"/>
        <v/>
      </c>
    </row>
    <row r="1680" spans="2:27" x14ac:dyDescent="0.25">
      <c r="B1680" t="s">
        <v>94</v>
      </c>
      <c r="D1680" t="s">
        <v>1786</v>
      </c>
      <c r="E1680" t="s">
        <v>33</v>
      </c>
      <c r="F1680">
        <v>57</v>
      </c>
      <c r="H1680" t="s">
        <v>5551</v>
      </c>
      <c r="I1680" t="s">
        <v>322</v>
      </c>
      <c r="J1680" t="s">
        <v>2180</v>
      </c>
      <c r="K1680" t="s">
        <v>2180</v>
      </c>
      <c r="P1680" t="str">
        <f t="shared" si="316"/>
        <v>RODRIGUEZ</v>
      </c>
      <c r="Q1680" t="str">
        <f t="shared" si="317"/>
        <v/>
      </c>
      <c r="R1680" t="str">
        <f t="shared" si="318"/>
        <v>SOCORRO</v>
      </c>
      <c r="S1680" t="str">
        <f t="shared" si="319"/>
        <v>MUJER</v>
      </c>
      <c r="T1680" t="str">
        <f t="shared" si="320"/>
        <v>57</v>
      </c>
      <c r="U1680" t="str">
        <f t="shared" si="321"/>
        <v/>
      </c>
      <c r="V1680" t="str">
        <f t="shared" si="322"/>
        <v>LAS PUERTAS </v>
      </c>
      <c r="W1680" t="str">
        <f t="shared" si="323"/>
        <v>S/N</v>
      </c>
      <c r="X1680" t="str">
        <f t="shared" si="324"/>
        <v>LA PURISIMA</v>
      </c>
      <c r="Y1680" t="str">
        <f t="shared" si="325"/>
        <v>LA PURISIMA</v>
      </c>
      <c r="Z1680" t="str">
        <f t="shared" si="326"/>
        <v/>
      </c>
      <c r="AA1680" t="str">
        <f t="shared" si="327"/>
        <v/>
      </c>
    </row>
    <row r="1681" spans="2:27" x14ac:dyDescent="0.25">
      <c r="C1681" t="s">
        <v>510</v>
      </c>
      <c r="D1681" t="s">
        <v>3286</v>
      </c>
      <c r="E1681" t="s">
        <v>48</v>
      </c>
      <c r="F1681">
        <v>61</v>
      </c>
      <c r="G1681">
        <v>3321854190</v>
      </c>
      <c r="H1681" t="s">
        <v>2882</v>
      </c>
      <c r="I1681">
        <v>3</v>
      </c>
      <c r="J1681" t="s">
        <v>2180</v>
      </c>
      <c r="K1681" t="s">
        <v>2180</v>
      </c>
      <c r="P1681" t="str">
        <f t="shared" si="316"/>
        <v/>
      </c>
      <c r="Q1681" t="str">
        <f t="shared" si="317"/>
        <v>RUIZ</v>
      </c>
      <c r="R1681" t="str">
        <f t="shared" si="318"/>
        <v>ANGEL</v>
      </c>
      <c r="S1681" t="str">
        <f t="shared" si="319"/>
        <v>HOMBRE</v>
      </c>
      <c r="T1681" t="str">
        <f t="shared" si="320"/>
        <v>61</v>
      </c>
      <c r="U1681" t="str">
        <f t="shared" si="321"/>
        <v>3321854190</v>
      </c>
      <c r="V1681" t="str">
        <f t="shared" si="322"/>
        <v>SEÑORITAS</v>
      </c>
      <c r="W1681" t="str">
        <f t="shared" si="323"/>
        <v>3</v>
      </c>
      <c r="X1681" t="str">
        <f t="shared" si="324"/>
        <v>LA PURISIMA</v>
      </c>
      <c r="Y1681" t="str">
        <f t="shared" si="325"/>
        <v>LA PURISIMA</v>
      </c>
      <c r="Z1681" t="str">
        <f t="shared" si="326"/>
        <v/>
      </c>
      <c r="AA1681" t="str">
        <f t="shared" si="327"/>
        <v/>
      </c>
    </row>
    <row r="1682" spans="2:27" x14ac:dyDescent="0.25">
      <c r="B1682" t="s">
        <v>214</v>
      </c>
      <c r="D1682" t="s">
        <v>828</v>
      </c>
      <c r="E1682" t="s">
        <v>33</v>
      </c>
      <c r="H1682" t="s">
        <v>2878</v>
      </c>
      <c r="I1682" t="s">
        <v>5431</v>
      </c>
      <c r="J1682" t="s">
        <v>2180</v>
      </c>
      <c r="K1682" t="s">
        <v>2180</v>
      </c>
      <c r="P1682" t="str">
        <f t="shared" si="316"/>
        <v>ALVAREZ</v>
      </c>
      <c r="Q1682" t="str">
        <f t="shared" si="317"/>
        <v/>
      </c>
      <c r="R1682" t="str">
        <f t="shared" si="318"/>
        <v>GUADALUPE</v>
      </c>
      <c r="S1682" t="str">
        <f t="shared" si="319"/>
        <v>MUJER</v>
      </c>
      <c r="T1682" t="str">
        <f t="shared" si="320"/>
        <v/>
      </c>
      <c r="U1682" t="str">
        <f t="shared" si="321"/>
        <v/>
      </c>
      <c r="V1682" t="str">
        <f t="shared" si="322"/>
        <v>LAS PUERTAS</v>
      </c>
      <c r="W1682" t="str">
        <f t="shared" si="323"/>
        <v>SN</v>
      </c>
      <c r="X1682" t="str">
        <f t="shared" si="324"/>
        <v>LA PURISIMA</v>
      </c>
      <c r="Y1682" t="str">
        <f t="shared" si="325"/>
        <v>LA PURISIMA</v>
      </c>
      <c r="Z1682" t="str">
        <f t="shared" si="326"/>
        <v/>
      </c>
      <c r="AA1682" t="str">
        <f t="shared" si="327"/>
        <v/>
      </c>
    </row>
    <row r="1683" spans="2:27" x14ac:dyDescent="0.25">
      <c r="B1683" t="s">
        <v>5443</v>
      </c>
      <c r="C1683" t="s">
        <v>94</v>
      </c>
      <c r="D1683" t="s">
        <v>513</v>
      </c>
      <c r="E1683" t="s">
        <v>33</v>
      </c>
      <c r="H1683" t="s">
        <v>2131</v>
      </c>
      <c r="I1683">
        <v>2</v>
      </c>
      <c r="J1683" t="s">
        <v>5552</v>
      </c>
      <c r="K1683" t="s">
        <v>2180</v>
      </c>
      <c r="P1683" t="str">
        <f t="shared" si="316"/>
        <v>ZACARIAS</v>
      </c>
      <c r="Q1683" t="str">
        <f t="shared" si="317"/>
        <v>RODRIGUEZ</v>
      </c>
      <c r="R1683" t="str">
        <f t="shared" si="318"/>
        <v>MARIA ISABEL</v>
      </c>
      <c r="S1683" t="str">
        <f t="shared" si="319"/>
        <v>MUJER</v>
      </c>
      <c r="T1683" t="str">
        <f t="shared" si="320"/>
        <v/>
      </c>
      <c r="U1683" t="str">
        <f t="shared" si="321"/>
        <v/>
      </c>
      <c r="V1683" t="str">
        <f t="shared" si="322"/>
        <v>LA JOYA DEL CAMINO</v>
      </c>
      <c r="W1683" t="str">
        <f t="shared" si="323"/>
        <v>2</v>
      </c>
      <c r="X1683" t="str">
        <f t="shared" si="324"/>
        <v>LA PURISIMA </v>
      </c>
      <c r="Y1683" t="str">
        <f t="shared" si="325"/>
        <v>LA PURISIMA</v>
      </c>
      <c r="Z1683" t="str">
        <f t="shared" si="326"/>
        <v/>
      </c>
      <c r="AA1683" t="str">
        <f t="shared" si="327"/>
        <v/>
      </c>
    </row>
    <row r="1684" spans="2:27" x14ac:dyDescent="0.25">
      <c r="B1684" t="s">
        <v>5178</v>
      </c>
      <c r="C1684" t="s">
        <v>583</v>
      </c>
      <c r="D1684" t="s">
        <v>38</v>
      </c>
      <c r="E1684" t="s">
        <v>33</v>
      </c>
      <c r="F1684">
        <v>24</v>
      </c>
      <c r="G1684">
        <v>3321657541</v>
      </c>
      <c r="H1684" t="s">
        <v>2878</v>
      </c>
      <c r="I1684">
        <v>15</v>
      </c>
      <c r="J1684" t="s">
        <v>5475</v>
      </c>
      <c r="K1684" t="s">
        <v>2180</v>
      </c>
      <c r="P1684" t="str">
        <f t="shared" si="316"/>
        <v>VITAL</v>
      </c>
      <c r="Q1684" t="str">
        <f t="shared" si="317"/>
        <v>GALVEZ</v>
      </c>
      <c r="R1684" t="str">
        <f t="shared" si="318"/>
        <v>LORENA</v>
      </c>
      <c r="S1684" t="str">
        <f t="shared" si="319"/>
        <v>MUJER</v>
      </c>
      <c r="T1684" t="str">
        <f t="shared" si="320"/>
        <v>24</v>
      </c>
      <c r="U1684" t="str">
        <f t="shared" si="321"/>
        <v>3321657541</v>
      </c>
      <c r="V1684" t="str">
        <f t="shared" si="322"/>
        <v>LAS PUERTAS</v>
      </c>
      <c r="W1684" t="str">
        <f t="shared" si="323"/>
        <v>15</v>
      </c>
      <c r="X1684" t="str">
        <f t="shared" si="324"/>
        <v>LAS PUERTAS</v>
      </c>
      <c r="Y1684" t="str">
        <f t="shared" si="325"/>
        <v>LA PURISIMA</v>
      </c>
      <c r="Z1684" t="str">
        <f t="shared" si="326"/>
        <v/>
      </c>
      <c r="AA1684" t="str">
        <f t="shared" si="327"/>
        <v/>
      </c>
    </row>
    <row r="1685" spans="2:27" x14ac:dyDescent="0.25">
      <c r="B1685" t="s">
        <v>5553</v>
      </c>
      <c r="C1685" t="s">
        <v>5554</v>
      </c>
      <c r="D1685" t="s">
        <v>5555</v>
      </c>
      <c r="E1685" t="s">
        <v>1871</v>
      </c>
      <c r="F1685">
        <v>38</v>
      </c>
      <c r="G1685">
        <v>3782056784</v>
      </c>
      <c r="H1685" t="s">
        <v>5435</v>
      </c>
      <c r="I1685">
        <v>45</v>
      </c>
      <c r="J1685" t="s">
        <v>2143</v>
      </c>
      <c r="K1685" t="s">
        <v>2180</v>
      </c>
      <c r="L1685">
        <v>5</v>
      </c>
      <c r="P1685" t="str">
        <f t="shared" si="316"/>
        <v>CASTAN</v>
      </c>
      <c r="Q1685" t="str">
        <f t="shared" si="317"/>
        <v>RIUFINO</v>
      </c>
      <c r="R1685" t="str">
        <f t="shared" si="318"/>
        <v>LAURIANO</v>
      </c>
      <c r="S1685" t="str">
        <f t="shared" si="319"/>
        <v>M</v>
      </c>
      <c r="T1685" t="str">
        <f t="shared" si="320"/>
        <v>38</v>
      </c>
      <c r="U1685" t="str">
        <f t="shared" si="321"/>
        <v>3782056784</v>
      </c>
      <c r="V1685" t="str">
        <f t="shared" si="322"/>
        <v>PRIV. AZALEA</v>
      </c>
      <c r="W1685" t="str">
        <f t="shared" si="323"/>
        <v>45</v>
      </c>
      <c r="X1685" t="str">
        <f t="shared" si="324"/>
        <v>LA JOYA CHICA</v>
      </c>
      <c r="Y1685" t="str">
        <f t="shared" si="325"/>
        <v>LA PURISIMA</v>
      </c>
      <c r="Z1685" t="str">
        <f t="shared" si="326"/>
        <v>5</v>
      </c>
      <c r="AA1685" t="str">
        <f t="shared" si="327"/>
        <v/>
      </c>
    </row>
    <row r="1686" spans="2:27" x14ac:dyDescent="0.25">
      <c r="B1686" t="s">
        <v>5556</v>
      </c>
      <c r="C1686" t="s">
        <v>94</v>
      </c>
      <c r="D1686" t="s">
        <v>5557</v>
      </c>
      <c r="E1686" t="s">
        <v>1333</v>
      </c>
      <c r="F1686">
        <v>54</v>
      </c>
      <c r="G1686">
        <v>3781111973</v>
      </c>
      <c r="H1686" t="s">
        <v>5448</v>
      </c>
      <c r="I1686">
        <v>2</v>
      </c>
      <c r="J1686" t="s">
        <v>2143</v>
      </c>
      <c r="K1686" t="s">
        <v>2180</v>
      </c>
      <c r="L1686">
        <v>1</v>
      </c>
      <c r="P1686" t="str">
        <f t="shared" si="316"/>
        <v>RIZO </v>
      </c>
      <c r="Q1686" t="str">
        <f t="shared" si="317"/>
        <v>RODRIGUEZ</v>
      </c>
      <c r="R1686" t="str">
        <f t="shared" si="318"/>
        <v>MARTHA LETICIA</v>
      </c>
      <c r="S1686" t="str">
        <f t="shared" si="319"/>
        <v>F</v>
      </c>
      <c r="T1686" t="str">
        <f t="shared" si="320"/>
        <v>54</v>
      </c>
      <c r="U1686" t="str">
        <f t="shared" si="321"/>
        <v>3781111973</v>
      </c>
      <c r="V1686" t="str">
        <f t="shared" si="322"/>
        <v>RAUL ANGUIANO</v>
      </c>
      <c r="W1686" t="str">
        <f t="shared" si="323"/>
        <v>2</v>
      </c>
      <c r="X1686" t="str">
        <f t="shared" si="324"/>
        <v>LA JOYA CHICA</v>
      </c>
      <c r="Y1686" t="str">
        <f t="shared" si="325"/>
        <v>LA PURISIMA</v>
      </c>
      <c r="Z1686" t="str">
        <f t="shared" si="326"/>
        <v>1</v>
      </c>
      <c r="AA1686" t="str">
        <f t="shared" si="327"/>
        <v/>
      </c>
    </row>
    <row r="1687" spans="2:27" x14ac:dyDescent="0.25">
      <c r="B1687" t="s">
        <v>2492</v>
      </c>
      <c r="C1687" t="s">
        <v>870</v>
      </c>
      <c r="D1687" t="s">
        <v>5558</v>
      </c>
      <c r="E1687" t="s">
        <v>1333</v>
      </c>
      <c r="F1687">
        <v>67</v>
      </c>
      <c r="G1687">
        <v>3731032944</v>
      </c>
      <c r="H1687" t="s">
        <v>5559</v>
      </c>
      <c r="I1687">
        <v>8</v>
      </c>
      <c r="J1687" t="s">
        <v>2143</v>
      </c>
      <c r="K1687" t="s">
        <v>2180</v>
      </c>
      <c r="L1687">
        <v>4</v>
      </c>
      <c r="P1687" t="str">
        <f t="shared" si="316"/>
        <v>AREVALO</v>
      </c>
      <c r="Q1687" t="str">
        <f t="shared" si="317"/>
        <v>MARQUEZ</v>
      </c>
      <c r="R1687" t="str">
        <f t="shared" si="318"/>
        <v>MARIA TRINIDAD</v>
      </c>
      <c r="S1687" t="str">
        <f t="shared" si="319"/>
        <v>F</v>
      </c>
      <c r="T1687" t="str">
        <f t="shared" si="320"/>
        <v>67</v>
      </c>
      <c r="U1687" t="str">
        <f t="shared" si="321"/>
        <v>3731032944</v>
      </c>
      <c r="V1687" t="str">
        <f t="shared" si="322"/>
        <v>URBANO AREVALO</v>
      </c>
      <c r="W1687" t="str">
        <f t="shared" si="323"/>
        <v>8</v>
      </c>
      <c r="X1687" t="str">
        <f t="shared" si="324"/>
        <v>LA JOYA CHICA</v>
      </c>
      <c r="Y1687" t="str">
        <f t="shared" si="325"/>
        <v>LA PURISIMA</v>
      </c>
      <c r="Z1687" t="str">
        <f t="shared" si="326"/>
        <v>4</v>
      </c>
      <c r="AA1687" t="str">
        <f t="shared" si="327"/>
        <v/>
      </c>
    </row>
    <row r="1688" spans="2:27" x14ac:dyDescent="0.25">
      <c r="B1688" t="s">
        <v>186</v>
      </c>
      <c r="C1688" t="s">
        <v>180</v>
      </c>
      <c r="D1688" t="s">
        <v>5560</v>
      </c>
      <c r="E1688" t="s">
        <v>1871</v>
      </c>
      <c r="F1688">
        <v>33</v>
      </c>
      <c r="H1688" t="s">
        <v>2421</v>
      </c>
      <c r="I1688">
        <v>28</v>
      </c>
      <c r="J1688" t="s">
        <v>2143</v>
      </c>
      <c r="K1688" t="s">
        <v>2180</v>
      </c>
      <c r="L1688">
        <v>1</v>
      </c>
      <c r="P1688" t="str">
        <f t="shared" si="316"/>
        <v>GONZALEZ</v>
      </c>
      <c r="Q1688" t="str">
        <f t="shared" si="317"/>
        <v>LOPEZ</v>
      </c>
      <c r="R1688" t="str">
        <f t="shared" si="318"/>
        <v>ADABAIN GERARDO </v>
      </c>
      <c r="S1688" t="str">
        <f t="shared" si="319"/>
        <v>M</v>
      </c>
      <c r="T1688" t="str">
        <f t="shared" si="320"/>
        <v>33</v>
      </c>
      <c r="U1688" t="str">
        <f t="shared" si="321"/>
        <v/>
      </c>
      <c r="V1688" t="str">
        <f t="shared" si="322"/>
        <v>MORELOS</v>
      </c>
      <c r="W1688" t="str">
        <f t="shared" si="323"/>
        <v>28</v>
      </c>
      <c r="X1688" t="str">
        <f t="shared" si="324"/>
        <v>LA JOYA CHICA</v>
      </c>
      <c r="Y1688" t="str">
        <f t="shared" si="325"/>
        <v>LA PURISIMA</v>
      </c>
      <c r="Z1688" t="str">
        <f t="shared" si="326"/>
        <v>1</v>
      </c>
      <c r="AA1688" t="str">
        <f t="shared" si="327"/>
        <v/>
      </c>
    </row>
    <row r="1689" spans="2:27" x14ac:dyDescent="0.25">
      <c r="B1689" t="s">
        <v>996</v>
      </c>
      <c r="C1689" t="s">
        <v>1866</v>
      </c>
      <c r="D1689" t="s">
        <v>416</v>
      </c>
      <c r="E1689" t="s">
        <v>1333</v>
      </c>
      <c r="F1689">
        <v>88</v>
      </c>
      <c r="H1689" t="s">
        <v>529</v>
      </c>
      <c r="I1689">
        <v>587</v>
      </c>
      <c r="J1689" t="s">
        <v>2143</v>
      </c>
      <c r="K1689" t="s">
        <v>2180</v>
      </c>
      <c r="L1689">
        <v>2</v>
      </c>
      <c r="P1689" t="str">
        <f t="shared" si="316"/>
        <v>VEGA</v>
      </c>
      <c r="Q1689" t="str">
        <f t="shared" si="317"/>
        <v>DE LA TORRE</v>
      </c>
      <c r="R1689" t="str">
        <f t="shared" si="318"/>
        <v>MARIA</v>
      </c>
      <c r="S1689" t="str">
        <f t="shared" si="319"/>
        <v>F</v>
      </c>
      <c r="T1689" t="str">
        <f t="shared" si="320"/>
        <v>88</v>
      </c>
      <c r="U1689" t="str">
        <f t="shared" si="321"/>
        <v/>
      </c>
      <c r="V1689" t="str">
        <f t="shared" si="322"/>
        <v>HIDALGO</v>
      </c>
      <c r="W1689" t="str">
        <f t="shared" si="323"/>
        <v>587</v>
      </c>
      <c r="X1689" t="str">
        <f t="shared" si="324"/>
        <v>LA JOYA CHICA</v>
      </c>
      <c r="Y1689" t="str">
        <f t="shared" si="325"/>
        <v>LA PURISIMA</v>
      </c>
      <c r="Z1689" t="str">
        <f t="shared" si="326"/>
        <v>2</v>
      </c>
      <c r="AA1689" t="str">
        <f t="shared" si="327"/>
        <v/>
      </c>
    </row>
    <row r="1690" spans="2:27" x14ac:dyDescent="0.25">
      <c r="B1690" t="s">
        <v>768</v>
      </c>
      <c r="C1690" t="s">
        <v>186</v>
      </c>
      <c r="D1690" t="s">
        <v>585</v>
      </c>
      <c r="E1690" t="s">
        <v>1333</v>
      </c>
      <c r="F1690">
        <v>67</v>
      </c>
      <c r="G1690">
        <v>3329719047</v>
      </c>
      <c r="H1690" t="s">
        <v>529</v>
      </c>
      <c r="I1690">
        <v>590</v>
      </c>
      <c r="J1690" t="s">
        <v>2143</v>
      </c>
      <c r="K1690" t="s">
        <v>2180</v>
      </c>
      <c r="L1690">
        <v>3</v>
      </c>
      <c r="P1690" t="str">
        <f t="shared" si="316"/>
        <v>VALDIVIA</v>
      </c>
      <c r="Q1690" t="str">
        <f t="shared" si="317"/>
        <v>GONZALEZ</v>
      </c>
      <c r="R1690" t="str">
        <f t="shared" si="318"/>
        <v>ANTONIA</v>
      </c>
      <c r="S1690" t="str">
        <f t="shared" si="319"/>
        <v>F</v>
      </c>
      <c r="T1690" t="str">
        <f t="shared" si="320"/>
        <v>67</v>
      </c>
      <c r="U1690" t="str">
        <f t="shared" si="321"/>
        <v>3329719047</v>
      </c>
      <c r="V1690" t="str">
        <f t="shared" si="322"/>
        <v>HIDALGO</v>
      </c>
      <c r="W1690" t="str">
        <f t="shared" si="323"/>
        <v>590</v>
      </c>
      <c r="X1690" t="str">
        <f t="shared" si="324"/>
        <v>LA JOYA CHICA</v>
      </c>
      <c r="Y1690" t="str">
        <f t="shared" si="325"/>
        <v>LA PURISIMA</v>
      </c>
      <c r="Z1690" t="str">
        <f t="shared" si="326"/>
        <v>3</v>
      </c>
      <c r="AA1690" t="str">
        <f t="shared" si="327"/>
        <v/>
      </c>
    </row>
    <row r="1691" spans="2:27" x14ac:dyDescent="0.25">
      <c r="B1691" t="s">
        <v>2093</v>
      </c>
      <c r="C1691" t="s">
        <v>94</v>
      </c>
      <c r="D1691" t="s">
        <v>5561</v>
      </c>
      <c r="E1691" t="s">
        <v>1333</v>
      </c>
      <c r="F1691">
        <v>50</v>
      </c>
      <c r="G1691">
        <v>3311036620</v>
      </c>
      <c r="H1691" t="s">
        <v>2393</v>
      </c>
      <c r="I1691">
        <v>250</v>
      </c>
      <c r="J1691" t="s">
        <v>2143</v>
      </c>
      <c r="K1691" t="s">
        <v>2180</v>
      </c>
      <c r="L1691">
        <v>2</v>
      </c>
      <c r="P1691" t="str">
        <f t="shared" si="316"/>
        <v>RIZO</v>
      </c>
      <c r="Q1691" t="str">
        <f t="shared" si="317"/>
        <v>RODRIGUEZ</v>
      </c>
      <c r="R1691" t="str">
        <f t="shared" si="318"/>
        <v>BLANCA LIBIER</v>
      </c>
      <c r="S1691" t="str">
        <f t="shared" si="319"/>
        <v>F</v>
      </c>
      <c r="T1691" t="str">
        <f t="shared" si="320"/>
        <v>50</v>
      </c>
      <c r="U1691" t="str">
        <f t="shared" si="321"/>
        <v>3311036620</v>
      </c>
      <c r="V1691" t="str">
        <f t="shared" si="322"/>
        <v>ZARAGOZA</v>
      </c>
      <c r="W1691" t="str">
        <f t="shared" si="323"/>
        <v>250</v>
      </c>
      <c r="X1691" t="str">
        <f t="shared" si="324"/>
        <v>LA JOYA CHICA</v>
      </c>
      <c r="Y1691" t="str">
        <f t="shared" si="325"/>
        <v>LA PURISIMA</v>
      </c>
      <c r="Z1691" t="str">
        <f t="shared" si="326"/>
        <v>2</v>
      </c>
      <c r="AA1691" t="str">
        <f t="shared" si="327"/>
        <v/>
      </c>
    </row>
    <row r="1692" spans="2:27" x14ac:dyDescent="0.25">
      <c r="B1692" t="s">
        <v>1003</v>
      </c>
      <c r="C1692" t="s">
        <v>400</v>
      </c>
      <c r="D1692" t="s">
        <v>1491</v>
      </c>
      <c r="E1692" t="s">
        <v>1333</v>
      </c>
      <c r="F1692">
        <v>68</v>
      </c>
      <c r="G1692">
        <v>3781700976</v>
      </c>
      <c r="H1692" t="s">
        <v>5439</v>
      </c>
      <c r="I1692">
        <v>28</v>
      </c>
      <c r="J1692" t="s">
        <v>2143</v>
      </c>
      <c r="K1692" t="s">
        <v>2180</v>
      </c>
      <c r="L1692">
        <v>2</v>
      </c>
      <c r="P1692" t="str">
        <f t="shared" si="316"/>
        <v>CABRERA</v>
      </c>
      <c r="Q1692" t="str">
        <f t="shared" si="317"/>
        <v>RAMIREZ</v>
      </c>
      <c r="R1692" t="str">
        <f t="shared" si="318"/>
        <v>OFELIA</v>
      </c>
      <c r="S1692" t="str">
        <f t="shared" si="319"/>
        <v>F</v>
      </c>
      <c r="T1692" t="str">
        <f t="shared" si="320"/>
        <v>68</v>
      </c>
      <c r="U1692" t="str">
        <f t="shared" si="321"/>
        <v>3781700976</v>
      </c>
      <c r="V1692" t="str">
        <f t="shared" si="322"/>
        <v>PLAZA ANGEL DAVALOS</v>
      </c>
      <c r="W1692" t="str">
        <f t="shared" si="323"/>
        <v>28</v>
      </c>
      <c r="X1692" t="str">
        <f t="shared" si="324"/>
        <v>LA JOYA CHICA</v>
      </c>
      <c r="Y1692" t="str">
        <f t="shared" si="325"/>
        <v>LA PURISIMA</v>
      </c>
      <c r="Z1692" t="str">
        <f t="shared" si="326"/>
        <v>2</v>
      </c>
      <c r="AA1692" t="str">
        <f t="shared" si="327"/>
        <v/>
      </c>
    </row>
    <row r="1693" spans="2:27" x14ac:dyDescent="0.25">
      <c r="B1693" t="s">
        <v>3375</v>
      </c>
      <c r="C1693" t="s">
        <v>3375</v>
      </c>
      <c r="D1693" t="s">
        <v>248</v>
      </c>
      <c r="E1693" t="s">
        <v>4517</v>
      </c>
      <c r="G1693">
        <v>3337240790</v>
      </c>
      <c r="H1693" t="s">
        <v>5562</v>
      </c>
      <c r="I1693">
        <v>95</v>
      </c>
      <c r="J1693" t="s">
        <v>5562</v>
      </c>
      <c r="K1693" t="s">
        <v>5563</v>
      </c>
      <c r="P1693" t="str">
        <f t="shared" si="316"/>
        <v>GARCIA </v>
      </c>
      <c r="Q1693" t="str">
        <f t="shared" si="317"/>
        <v>GARCIA </v>
      </c>
      <c r="R1693" t="str">
        <f t="shared" si="318"/>
        <v>GRACIELA</v>
      </c>
      <c r="S1693" t="str">
        <f t="shared" si="319"/>
        <v>MUJER </v>
      </c>
      <c r="T1693" t="str">
        <f t="shared" si="320"/>
        <v/>
      </c>
      <c r="U1693" t="str">
        <f t="shared" si="321"/>
        <v>3337240790</v>
      </c>
      <c r="V1693" t="str">
        <f t="shared" si="322"/>
        <v>ASOLEADERO</v>
      </c>
      <c r="W1693" t="str">
        <f t="shared" si="323"/>
        <v>95</v>
      </c>
      <c r="X1693" t="str">
        <f t="shared" si="324"/>
        <v>ASOLEADERO</v>
      </c>
      <c r="Y1693" t="str">
        <f t="shared" si="325"/>
        <v>MATATLAN </v>
      </c>
      <c r="Z1693" t="str">
        <f t="shared" si="326"/>
        <v/>
      </c>
      <c r="AA1693" t="str">
        <f t="shared" si="327"/>
        <v/>
      </c>
    </row>
    <row r="1694" spans="2:27" x14ac:dyDescent="0.25">
      <c r="B1694" t="s">
        <v>3653</v>
      </c>
      <c r="C1694" t="s">
        <v>3375</v>
      </c>
      <c r="D1694" t="s">
        <v>1744</v>
      </c>
      <c r="E1694" t="s">
        <v>267</v>
      </c>
      <c r="G1694">
        <v>3328678836</v>
      </c>
      <c r="H1694" t="s">
        <v>5562</v>
      </c>
      <c r="I1694">
        <v>116</v>
      </c>
      <c r="J1694" t="s">
        <v>5562</v>
      </c>
      <c r="K1694" t="s">
        <v>5563</v>
      </c>
      <c r="P1694" t="str">
        <f t="shared" si="316"/>
        <v>RUVALCABA </v>
      </c>
      <c r="Q1694" t="str">
        <f t="shared" si="317"/>
        <v>GARCIA </v>
      </c>
      <c r="R1694" t="str">
        <f t="shared" si="318"/>
        <v>LUIS</v>
      </c>
      <c r="S1694" t="str">
        <f t="shared" si="319"/>
        <v>HOMBRE</v>
      </c>
      <c r="T1694" t="str">
        <f t="shared" si="320"/>
        <v/>
      </c>
      <c r="U1694" t="str">
        <f t="shared" si="321"/>
        <v>3328678836</v>
      </c>
      <c r="V1694" t="str">
        <f t="shared" si="322"/>
        <v>ASOLEADERO</v>
      </c>
      <c r="W1694" t="str">
        <f t="shared" si="323"/>
        <v>116</v>
      </c>
      <c r="X1694" t="str">
        <f t="shared" si="324"/>
        <v>ASOLEADERO</v>
      </c>
      <c r="Y1694" t="str">
        <f t="shared" si="325"/>
        <v>MATATLAN </v>
      </c>
      <c r="Z1694" t="str">
        <f t="shared" si="326"/>
        <v/>
      </c>
      <c r="AA1694" t="str">
        <f t="shared" si="327"/>
        <v/>
      </c>
    </row>
    <row r="1695" spans="2:27" x14ac:dyDescent="0.25">
      <c r="B1695" t="s">
        <v>3375</v>
      </c>
      <c r="C1695" t="s">
        <v>3375</v>
      </c>
      <c r="D1695" t="s">
        <v>765</v>
      </c>
      <c r="E1695" t="s">
        <v>4517</v>
      </c>
      <c r="G1695">
        <v>4737374430</v>
      </c>
      <c r="H1695" t="s">
        <v>5562</v>
      </c>
      <c r="I1695">
        <v>116</v>
      </c>
      <c r="J1695" t="s">
        <v>5562</v>
      </c>
      <c r="K1695" t="s">
        <v>5563</v>
      </c>
      <c r="P1695" t="str">
        <f t="shared" si="316"/>
        <v>GARCIA </v>
      </c>
      <c r="Q1695" t="str">
        <f t="shared" si="317"/>
        <v>GARCIA </v>
      </c>
      <c r="R1695" t="str">
        <f t="shared" si="318"/>
        <v>OLIVIA</v>
      </c>
      <c r="S1695" t="str">
        <f t="shared" si="319"/>
        <v>MUJER </v>
      </c>
      <c r="T1695" t="str">
        <f t="shared" si="320"/>
        <v/>
      </c>
      <c r="U1695" t="str">
        <f t="shared" si="321"/>
        <v>4737374430</v>
      </c>
      <c r="V1695" t="str">
        <f t="shared" si="322"/>
        <v>ASOLEADERO</v>
      </c>
      <c r="W1695" t="str">
        <f t="shared" si="323"/>
        <v>116</v>
      </c>
      <c r="X1695" t="str">
        <f t="shared" si="324"/>
        <v>ASOLEADERO</v>
      </c>
      <c r="Y1695" t="str">
        <f t="shared" si="325"/>
        <v>MATATLAN </v>
      </c>
      <c r="Z1695" t="str">
        <f t="shared" si="326"/>
        <v/>
      </c>
      <c r="AA1695" t="str">
        <f t="shared" si="327"/>
        <v/>
      </c>
    </row>
    <row r="1696" spans="2:27" x14ac:dyDescent="0.25">
      <c r="B1696" t="s">
        <v>3311</v>
      </c>
      <c r="C1696" t="s">
        <v>4435</v>
      </c>
      <c r="D1696" t="s">
        <v>4306</v>
      </c>
      <c r="E1696" t="s">
        <v>3162</v>
      </c>
      <c r="G1696">
        <v>3731057687</v>
      </c>
      <c r="H1696" t="s">
        <v>5562</v>
      </c>
      <c r="I1696">
        <v>116</v>
      </c>
      <c r="J1696" t="s">
        <v>5562</v>
      </c>
      <c r="K1696" t="s">
        <v>5563</v>
      </c>
      <c r="P1696" t="str">
        <f t="shared" si="316"/>
        <v>HERNANDEZ </v>
      </c>
      <c r="Q1696" t="str">
        <f t="shared" si="317"/>
        <v>RUIZ </v>
      </c>
      <c r="R1696" t="str">
        <f t="shared" si="318"/>
        <v>FATIMA </v>
      </c>
      <c r="S1696" t="str">
        <f t="shared" si="319"/>
        <v>MUJE R</v>
      </c>
      <c r="T1696" t="str">
        <f t="shared" si="320"/>
        <v/>
      </c>
      <c r="U1696" t="str">
        <f t="shared" si="321"/>
        <v>3731057687</v>
      </c>
      <c r="V1696" t="str">
        <f t="shared" si="322"/>
        <v>ASOLEADERO</v>
      </c>
      <c r="W1696" t="str">
        <f t="shared" si="323"/>
        <v>116</v>
      </c>
      <c r="X1696" t="str">
        <f t="shared" si="324"/>
        <v>ASOLEADERO</v>
      </c>
      <c r="Y1696" t="str">
        <f t="shared" si="325"/>
        <v>MATATLAN </v>
      </c>
      <c r="Z1696" t="str">
        <f t="shared" si="326"/>
        <v/>
      </c>
      <c r="AA1696" t="str">
        <f t="shared" si="327"/>
        <v/>
      </c>
    </row>
    <row r="1697" spans="2:27" x14ac:dyDescent="0.25">
      <c r="B1697" t="s">
        <v>3653</v>
      </c>
      <c r="C1697" t="s">
        <v>1094</v>
      </c>
      <c r="D1697" t="s">
        <v>1483</v>
      </c>
      <c r="E1697" t="s">
        <v>267</v>
      </c>
      <c r="G1697">
        <v>3330256008</v>
      </c>
      <c r="H1697" t="s">
        <v>5562</v>
      </c>
      <c r="I1697">
        <v>115</v>
      </c>
      <c r="J1697" t="s">
        <v>5562</v>
      </c>
      <c r="K1697" t="s">
        <v>5563</v>
      </c>
      <c r="P1697" t="str">
        <f t="shared" si="316"/>
        <v>RUVALCABA </v>
      </c>
      <c r="Q1697" t="str">
        <f t="shared" si="317"/>
        <v>CORONA</v>
      </c>
      <c r="R1697" t="str">
        <f t="shared" si="318"/>
        <v>JOSE ROSARIO</v>
      </c>
      <c r="S1697" t="str">
        <f t="shared" si="319"/>
        <v>HOMBRE</v>
      </c>
      <c r="T1697" t="str">
        <f t="shared" si="320"/>
        <v/>
      </c>
      <c r="U1697" t="str">
        <f t="shared" si="321"/>
        <v>3330256008</v>
      </c>
      <c r="V1697" t="str">
        <f t="shared" si="322"/>
        <v>ASOLEADERO</v>
      </c>
      <c r="W1697" t="str">
        <f t="shared" si="323"/>
        <v>115</v>
      </c>
      <c r="X1697" t="str">
        <f t="shared" si="324"/>
        <v>ASOLEADERO</v>
      </c>
      <c r="Y1697" t="str">
        <f t="shared" si="325"/>
        <v>MATATLAN </v>
      </c>
      <c r="Z1697" t="str">
        <f t="shared" si="326"/>
        <v/>
      </c>
      <c r="AA1697" t="str">
        <f t="shared" si="327"/>
        <v/>
      </c>
    </row>
    <row r="1698" spans="2:27" x14ac:dyDescent="0.25">
      <c r="B1698" t="s">
        <v>3642</v>
      </c>
      <c r="C1698" t="s">
        <v>5564</v>
      </c>
      <c r="D1698" t="s">
        <v>228</v>
      </c>
      <c r="E1698" t="s">
        <v>267</v>
      </c>
      <c r="G1698">
        <v>3310919485</v>
      </c>
      <c r="H1698" t="s">
        <v>5562</v>
      </c>
      <c r="I1698">
        <v>15</v>
      </c>
      <c r="J1698" t="s">
        <v>5562</v>
      </c>
      <c r="K1698" t="s">
        <v>5563</v>
      </c>
      <c r="P1698" t="str">
        <f t="shared" si="316"/>
        <v>LOMELI </v>
      </c>
      <c r="Q1698" t="str">
        <f t="shared" si="317"/>
        <v>CAMARENA </v>
      </c>
      <c r="R1698" t="str">
        <f t="shared" si="318"/>
        <v>MIGUEL</v>
      </c>
      <c r="S1698" t="str">
        <f t="shared" si="319"/>
        <v>HOMBRE</v>
      </c>
      <c r="T1698" t="str">
        <f t="shared" si="320"/>
        <v/>
      </c>
      <c r="U1698" t="str">
        <f t="shared" si="321"/>
        <v>3310919485</v>
      </c>
      <c r="V1698" t="str">
        <f t="shared" si="322"/>
        <v>ASOLEADERO</v>
      </c>
      <c r="W1698" t="str">
        <f t="shared" si="323"/>
        <v>15</v>
      </c>
      <c r="X1698" t="str">
        <f t="shared" si="324"/>
        <v>ASOLEADERO</v>
      </c>
      <c r="Y1698" t="str">
        <f t="shared" si="325"/>
        <v>MATATLAN </v>
      </c>
      <c r="Z1698" t="str">
        <f t="shared" si="326"/>
        <v/>
      </c>
      <c r="AA1698" t="str">
        <f t="shared" si="327"/>
        <v/>
      </c>
    </row>
    <row r="1699" spans="2:27" x14ac:dyDescent="0.25">
      <c r="B1699" t="s">
        <v>4266</v>
      </c>
      <c r="C1699" t="s">
        <v>40</v>
      </c>
      <c r="D1699" t="s">
        <v>493</v>
      </c>
      <c r="E1699" t="s">
        <v>4517</v>
      </c>
      <c r="G1699">
        <v>3317089683</v>
      </c>
      <c r="H1699" t="s">
        <v>5562</v>
      </c>
      <c r="I1699">
        <v>17</v>
      </c>
      <c r="J1699" t="s">
        <v>5562</v>
      </c>
      <c r="K1699" t="s">
        <v>5563</v>
      </c>
      <c r="P1699" t="str">
        <f t="shared" si="316"/>
        <v>AYON </v>
      </c>
      <c r="Q1699" t="str">
        <f t="shared" si="317"/>
        <v>ALVAREZ</v>
      </c>
      <c r="R1699" t="str">
        <f t="shared" si="318"/>
        <v>IRMA</v>
      </c>
      <c r="S1699" t="str">
        <f t="shared" si="319"/>
        <v>MUJER </v>
      </c>
      <c r="T1699" t="str">
        <f t="shared" si="320"/>
        <v/>
      </c>
      <c r="U1699" t="str">
        <f t="shared" si="321"/>
        <v>3317089683</v>
      </c>
      <c r="V1699" t="str">
        <f t="shared" si="322"/>
        <v>ASOLEADERO</v>
      </c>
      <c r="W1699" t="str">
        <f t="shared" si="323"/>
        <v>17</v>
      </c>
      <c r="X1699" t="str">
        <f t="shared" si="324"/>
        <v>ASOLEADERO</v>
      </c>
      <c r="Y1699" t="str">
        <f t="shared" si="325"/>
        <v>MATATLAN </v>
      </c>
      <c r="Z1699" t="str">
        <f t="shared" si="326"/>
        <v/>
      </c>
      <c r="AA1699" t="str">
        <f t="shared" si="327"/>
        <v/>
      </c>
    </row>
    <row r="1700" spans="2:27" x14ac:dyDescent="0.25">
      <c r="B1700" t="s">
        <v>4855</v>
      </c>
      <c r="C1700" t="s">
        <v>4577</v>
      </c>
      <c r="D1700" t="s">
        <v>5015</v>
      </c>
      <c r="E1700" t="s">
        <v>4517</v>
      </c>
      <c r="G1700">
        <v>3319405925</v>
      </c>
      <c r="H1700" t="s">
        <v>5562</v>
      </c>
      <c r="I1700" t="s">
        <v>2964</v>
      </c>
      <c r="J1700" t="s">
        <v>5562</v>
      </c>
      <c r="K1700" t="s">
        <v>5563</v>
      </c>
      <c r="P1700" t="str">
        <f t="shared" si="316"/>
        <v>OROZCO </v>
      </c>
      <c r="Q1700" t="str">
        <f t="shared" si="317"/>
        <v>BECERRA </v>
      </c>
      <c r="R1700" t="str">
        <f t="shared" si="318"/>
        <v>ANA MARIA </v>
      </c>
      <c r="S1700" t="str">
        <f t="shared" si="319"/>
        <v>MUJER </v>
      </c>
      <c r="T1700" t="str">
        <f t="shared" si="320"/>
        <v/>
      </c>
      <c r="U1700" t="str">
        <f t="shared" si="321"/>
        <v>3319405925</v>
      </c>
      <c r="V1700" t="str">
        <f t="shared" si="322"/>
        <v>ASOLEADERO</v>
      </c>
      <c r="W1700" t="str">
        <f t="shared" si="323"/>
        <v>S/N</v>
      </c>
      <c r="X1700" t="str">
        <f t="shared" si="324"/>
        <v>ASOLEADERO</v>
      </c>
      <c r="Y1700" t="str">
        <f t="shared" si="325"/>
        <v>MATATLAN </v>
      </c>
      <c r="Z1700" t="str">
        <f t="shared" si="326"/>
        <v/>
      </c>
      <c r="AA1700" t="str">
        <f t="shared" si="327"/>
        <v/>
      </c>
    </row>
    <row r="1701" spans="2:27" x14ac:dyDescent="0.25">
      <c r="B1701" t="s">
        <v>3653</v>
      </c>
      <c r="C1701" t="s">
        <v>3328</v>
      </c>
      <c r="D1701" t="s">
        <v>5565</v>
      </c>
      <c r="E1701" t="s">
        <v>4517</v>
      </c>
      <c r="G1701">
        <v>3310147375</v>
      </c>
      <c r="H1701" t="s">
        <v>5562</v>
      </c>
      <c r="I1701">
        <v>117</v>
      </c>
      <c r="J1701" t="s">
        <v>5562</v>
      </c>
      <c r="K1701" t="s">
        <v>5563</v>
      </c>
      <c r="P1701" t="str">
        <f t="shared" si="316"/>
        <v>RUVALCABA </v>
      </c>
      <c r="Q1701" t="str">
        <f t="shared" si="317"/>
        <v>CORONA </v>
      </c>
      <c r="R1701" t="str">
        <f t="shared" si="318"/>
        <v>GABRIELA </v>
      </c>
      <c r="S1701" t="str">
        <f t="shared" si="319"/>
        <v>MUJER </v>
      </c>
      <c r="T1701" t="str">
        <f t="shared" si="320"/>
        <v/>
      </c>
      <c r="U1701" t="str">
        <f t="shared" si="321"/>
        <v>3310147375</v>
      </c>
      <c r="V1701" t="str">
        <f t="shared" si="322"/>
        <v>ASOLEADERO</v>
      </c>
      <c r="W1701" t="str">
        <f t="shared" si="323"/>
        <v>117</v>
      </c>
      <c r="X1701" t="str">
        <f t="shared" si="324"/>
        <v>ASOLEADERO</v>
      </c>
      <c r="Y1701" t="str">
        <f t="shared" si="325"/>
        <v>MATATLAN </v>
      </c>
      <c r="Z1701" t="str">
        <f t="shared" si="326"/>
        <v/>
      </c>
      <c r="AA1701" t="str">
        <f t="shared" si="327"/>
        <v/>
      </c>
    </row>
    <row r="1702" spans="2:27" x14ac:dyDescent="0.25">
      <c r="B1702" t="s">
        <v>3328</v>
      </c>
      <c r="C1702" t="s">
        <v>5038</v>
      </c>
      <c r="D1702" t="s">
        <v>309</v>
      </c>
      <c r="E1702" t="s">
        <v>4517</v>
      </c>
      <c r="G1702">
        <v>3310147375</v>
      </c>
      <c r="H1702" t="s">
        <v>5562</v>
      </c>
      <c r="I1702">
        <v>115</v>
      </c>
      <c r="J1702" t="s">
        <v>5562</v>
      </c>
      <c r="K1702" t="s">
        <v>5563</v>
      </c>
      <c r="P1702" t="str">
        <f t="shared" si="316"/>
        <v>CORONA </v>
      </c>
      <c r="Q1702" t="str">
        <f t="shared" si="317"/>
        <v>NAVARRO </v>
      </c>
      <c r="R1702" t="str">
        <f t="shared" si="318"/>
        <v>MARIA</v>
      </c>
      <c r="S1702" t="str">
        <f t="shared" si="319"/>
        <v>MUJER </v>
      </c>
      <c r="T1702" t="str">
        <f t="shared" si="320"/>
        <v/>
      </c>
      <c r="U1702" t="str">
        <f t="shared" si="321"/>
        <v>3310147375</v>
      </c>
      <c r="V1702" t="str">
        <f t="shared" si="322"/>
        <v>ASOLEADERO</v>
      </c>
      <c r="W1702" t="str">
        <f t="shared" si="323"/>
        <v>115</v>
      </c>
      <c r="X1702" t="str">
        <f t="shared" si="324"/>
        <v>ASOLEADERO</v>
      </c>
      <c r="Y1702" t="str">
        <f t="shared" si="325"/>
        <v>MATATLAN </v>
      </c>
      <c r="Z1702" t="str">
        <f t="shared" si="326"/>
        <v/>
      </c>
      <c r="AA1702" t="str">
        <f t="shared" si="327"/>
        <v/>
      </c>
    </row>
    <row r="1703" spans="2:27" x14ac:dyDescent="0.25">
      <c r="B1703" t="s">
        <v>3653</v>
      </c>
      <c r="C1703" t="s">
        <v>3328</v>
      </c>
      <c r="D1703" t="s">
        <v>5566</v>
      </c>
      <c r="E1703" t="s">
        <v>4517</v>
      </c>
      <c r="G1703">
        <v>3781139884</v>
      </c>
      <c r="H1703" t="s">
        <v>5562</v>
      </c>
      <c r="I1703">
        <v>65</v>
      </c>
      <c r="J1703" t="s">
        <v>5562</v>
      </c>
      <c r="K1703" t="s">
        <v>5563</v>
      </c>
      <c r="P1703" t="str">
        <f t="shared" si="316"/>
        <v>RUVALCABA </v>
      </c>
      <c r="Q1703" t="str">
        <f t="shared" si="317"/>
        <v>CORONA </v>
      </c>
      <c r="R1703" t="str">
        <f t="shared" si="318"/>
        <v>MARIA ISABEL </v>
      </c>
      <c r="S1703" t="str">
        <f t="shared" si="319"/>
        <v>MUJER </v>
      </c>
      <c r="T1703" t="str">
        <f t="shared" si="320"/>
        <v/>
      </c>
      <c r="U1703" t="str">
        <f t="shared" si="321"/>
        <v>3781139884</v>
      </c>
      <c r="V1703" t="str">
        <f t="shared" si="322"/>
        <v>ASOLEADERO</v>
      </c>
      <c r="W1703" t="str">
        <f t="shared" si="323"/>
        <v>65</v>
      </c>
      <c r="X1703" t="str">
        <f t="shared" si="324"/>
        <v>ASOLEADERO</v>
      </c>
      <c r="Y1703" t="str">
        <f t="shared" si="325"/>
        <v>MATATLAN </v>
      </c>
      <c r="Z1703" t="str">
        <f t="shared" si="326"/>
        <v/>
      </c>
      <c r="AA1703" t="str">
        <f t="shared" si="327"/>
        <v/>
      </c>
    </row>
    <row r="1704" spans="2:27" x14ac:dyDescent="0.25">
      <c r="B1704" t="s">
        <v>149</v>
      </c>
      <c r="C1704" t="s">
        <v>3720</v>
      </c>
      <c r="D1704" t="s">
        <v>5567</v>
      </c>
      <c r="E1704" t="s">
        <v>4517</v>
      </c>
      <c r="F1704">
        <v>37</v>
      </c>
      <c r="G1704">
        <v>3326633068</v>
      </c>
      <c r="H1704" t="s">
        <v>5568</v>
      </c>
      <c r="I1704">
        <v>6</v>
      </c>
      <c r="J1704" t="s">
        <v>5568</v>
      </c>
      <c r="K1704" t="s">
        <v>5563</v>
      </c>
      <c r="P1704" t="str">
        <f t="shared" si="316"/>
        <v>HERMOSILLO</v>
      </c>
      <c r="Q1704" t="str">
        <f t="shared" si="317"/>
        <v>SANDOVAL </v>
      </c>
      <c r="R1704" t="str">
        <f t="shared" si="318"/>
        <v>LORENA </v>
      </c>
      <c r="S1704" t="str">
        <f t="shared" si="319"/>
        <v>MUJER </v>
      </c>
      <c r="T1704" t="str">
        <f t="shared" si="320"/>
        <v>37</v>
      </c>
      <c r="U1704" t="str">
        <f t="shared" si="321"/>
        <v>3326633068</v>
      </c>
      <c r="V1704" t="str">
        <f t="shared" si="322"/>
        <v>ATENGO </v>
      </c>
      <c r="W1704" t="str">
        <f t="shared" si="323"/>
        <v>6</v>
      </c>
      <c r="X1704" t="str">
        <f t="shared" si="324"/>
        <v>ATENGO </v>
      </c>
      <c r="Y1704" t="str">
        <f t="shared" si="325"/>
        <v>MATATLAN </v>
      </c>
      <c r="Z1704" t="str">
        <f t="shared" si="326"/>
        <v/>
      </c>
      <c r="AA1704" t="str">
        <f t="shared" si="327"/>
        <v/>
      </c>
    </row>
    <row r="1705" spans="2:27" x14ac:dyDescent="0.25">
      <c r="B1705" t="s">
        <v>5564</v>
      </c>
      <c r="C1705" t="s">
        <v>4855</v>
      </c>
      <c r="D1705" t="s">
        <v>3237</v>
      </c>
      <c r="E1705" t="s">
        <v>4517</v>
      </c>
      <c r="F1705">
        <v>49</v>
      </c>
      <c r="G1705">
        <v>3326553923</v>
      </c>
      <c r="H1705" t="s">
        <v>3245</v>
      </c>
      <c r="I1705">
        <v>5</v>
      </c>
      <c r="J1705" t="s">
        <v>5568</v>
      </c>
      <c r="K1705" t="s">
        <v>5563</v>
      </c>
      <c r="P1705" t="str">
        <f t="shared" si="316"/>
        <v>CAMARENA </v>
      </c>
      <c r="Q1705" t="str">
        <f t="shared" si="317"/>
        <v>OROZCO </v>
      </c>
      <c r="R1705" t="str">
        <f t="shared" si="318"/>
        <v>MA. NANCI</v>
      </c>
      <c r="S1705" t="str">
        <f t="shared" si="319"/>
        <v>MUJER </v>
      </c>
      <c r="T1705" t="str">
        <f t="shared" si="320"/>
        <v>49</v>
      </c>
      <c r="U1705" t="str">
        <f t="shared" si="321"/>
        <v>3326553923</v>
      </c>
      <c r="V1705" t="str">
        <f t="shared" si="322"/>
        <v>CAMINO ATENGO</v>
      </c>
      <c r="W1705" t="str">
        <f t="shared" si="323"/>
        <v>5</v>
      </c>
      <c r="X1705" t="str">
        <f t="shared" si="324"/>
        <v>ATENGO </v>
      </c>
      <c r="Y1705" t="str">
        <f t="shared" si="325"/>
        <v>MATATLAN </v>
      </c>
      <c r="Z1705" t="str">
        <f t="shared" si="326"/>
        <v/>
      </c>
      <c r="AA1705" t="str">
        <f t="shared" si="327"/>
        <v/>
      </c>
    </row>
    <row r="1706" spans="2:27" x14ac:dyDescent="0.25">
      <c r="B1706" t="s">
        <v>3375</v>
      </c>
      <c r="C1706" t="s">
        <v>5038</v>
      </c>
      <c r="D1706" t="s">
        <v>4413</v>
      </c>
      <c r="E1706" t="s">
        <v>267</v>
      </c>
      <c r="F1706">
        <v>83</v>
      </c>
      <c r="H1706" t="s">
        <v>5569</v>
      </c>
      <c r="I1706" t="s">
        <v>2964</v>
      </c>
      <c r="J1706" t="s">
        <v>5569</v>
      </c>
      <c r="K1706" t="s">
        <v>5563</v>
      </c>
      <c r="P1706" t="str">
        <f t="shared" si="316"/>
        <v>GARCIA </v>
      </c>
      <c r="Q1706" t="str">
        <f t="shared" si="317"/>
        <v>NAVARRO </v>
      </c>
      <c r="R1706" t="str">
        <f t="shared" si="318"/>
        <v>SALVADOR </v>
      </c>
      <c r="S1706" t="str">
        <f t="shared" si="319"/>
        <v>HOMBRE</v>
      </c>
      <c r="T1706" t="str">
        <f t="shared" si="320"/>
        <v>83</v>
      </c>
      <c r="U1706" t="str">
        <f t="shared" si="321"/>
        <v/>
      </c>
      <c r="V1706" t="str">
        <f t="shared" si="322"/>
        <v>CAMINO A. TEPA</v>
      </c>
      <c r="W1706" t="str">
        <f t="shared" si="323"/>
        <v>S/N</v>
      </c>
      <c r="X1706" t="str">
        <f t="shared" si="324"/>
        <v>CAMINO A. TEPA</v>
      </c>
      <c r="Y1706" t="str">
        <f t="shared" si="325"/>
        <v>MATATLAN </v>
      </c>
      <c r="Z1706" t="str">
        <f t="shared" si="326"/>
        <v/>
      </c>
      <c r="AA1706" t="str">
        <f t="shared" si="327"/>
        <v/>
      </c>
    </row>
    <row r="1707" spans="2:27" x14ac:dyDescent="0.25">
      <c r="B1707" t="s">
        <v>3314</v>
      </c>
      <c r="C1707" t="s">
        <v>3375</v>
      </c>
      <c r="D1707" t="s">
        <v>5570</v>
      </c>
      <c r="E1707" t="s">
        <v>4517</v>
      </c>
      <c r="H1707" t="s">
        <v>5569</v>
      </c>
      <c r="I1707" t="s">
        <v>2964</v>
      </c>
      <c r="J1707" t="s">
        <v>5569</v>
      </c>
      <c r="K1707" t="s">
        <v>5563</v>
      </c>
      <c r="P1707" t="str">
        <f t="shared" si="316"/>
        <v>GUERRERO </v>
      </c>
      <c r="Q1707" t="str">
        <f t="shared" si="317"/>
        <v>GARCIA </v>
      </c>
      <c r="R1707" t="str">
        <f t="shared" si="318"/>
        <v>DEBORAH</v>
      </c>
      <c r="S1707" t="str">
        <f t="shared" si="319"/>
        <v>MUJER </v>
      </c>
      <c r="T1707" t="str">
        <f t="shared" si="320"/>
        <v/>
      </c>
      <c r="U1707" t="str">
        <f t="shared" si="321"/>
        <v/>
      </c>
      <c r="V1707" t="str">
        <f t="shared" si="322"/>
        <v>CAMINO A. TEPA</v>
      </c>
      <c r="W1707" t="str">
        <f t="shared" si="323"/>
        <v>S/N</v>
      </c>
      <c r="X1707" t="str">
        <f t="shared" si="324"/>
        <v>CAMINO A. TEPA</v>
      </c>
      <c r="Y1707" t="str">
        <f t="shared" si="325"/>
        <v>MATATLAN </v>
      </c>
      <c r="Z1707" t="str">
        <f t="shared" si="326"/>
        <v/>
      </c>
      <c r="AA1707" t="str">
        <f t="shared" si="327"/>
        <v/>
      </c>
    </row>
    <row r="1708" spans="2:27" x14ac:dyDescent="0.25">
      <c r="B1708" t="s">
        <v>3867</v>
      </c>
      <c r="C1708" t="s">
        <v>3375</v>
      </c>
      <c r="D1708" t="s">
        <v>5571</v>
      </c>
      <c r="E1708" t="s">
        <v>4517</v>
      </c>
      <c r="F1708">
        <v>60</v>
      </c>
      <c r="G1708">
        <v>3318225902</v>
      </c>
      <c r="H1708" t="s">
        <v>3246</v>
      </c>
      <c r="I1708" t="s">
        <v>2964</v>
      </c>
      <c r="J1708" t="s">
        <v>3250</v>
      </c>
      <c r="K1708" t="s">
        <v>5563</v>
      </c>
      <c r="P1708" t="str">
        <f t="shared" si="316"/>
        <v>MUÑOZ </v>
      </c>
      <c r="Q1708" t="str">
        <f t="shared" si="317"/>
        <v>GARCIA </v>
      </c>
      <c r="R1708" t="str">
        <f t="shared" si="318"/>
        <v>MA DOLORES </v>
      </c>
      <c r="S1708" t="str">
        <f t="shared" si="319"/>
        <v>MUJER </v>
      </c>
      <c r="T1708" t="str">
        <f t="shared" si="320"/>
        <v>60</v>
      </c>
      <c r="U1708" t="str">
        <f t="shared" si="321"/>
        <v>3318225902</v>
      </c>
      <c r="V1708" t="str">
        <f t="shared" si="322"/>
        <v>CAÑADA DE LAS FLORES</v>
      </c>
      <c r="W1708" t="str">
        <f t="shared" si="323"/>
        <v>S/N</v>
      </c>
      <c r="X1708" t="str">
        <f t="shared" si="324"/>
        <v>CAÑADA DE LAS F</v>
      </c>
      <c r="Y1708" t="str">
        <f t="shared" si="325"/>
        <v>MATATLAN </v>
      </c>
      <c r="Z1708" t="str">
        <f t="shared" si="326"/>
        <v/>
      </c>
      <c r="AA1708" t="str">
        <f t="shared" si="327"/>
        <v/>
      </c>
    </row>
    <row r="1709" spans="2:27" x14ac:dyDescent="0.25">
      <c r="B1709" t="s">
        <v>3642</v>
      </c>
      <c r="C1709" t="s">
        <v>3642</v>
      </c>
      <c r="D1709" t="s">
        <v>4346</v>
      </c>
      <c r="E1709" t="s">
        <v>267</v>
      </c>
      <c r="H1709" t="s">
        <v>5572</v>
      </c>
      <c r="I1709" t="s">
        <v>2964</v>
      </c>
      <c r="J1709" t="s">
        <v>5572</v>
      </c>
      <c r="K1709" t="s">
        <v>5563</v>
      </c>
      <c r="P1709" t="str">
        <f t="shared" si="316"/>
        <v>LOMELI </v>
      </c>
      <c r="Q1709" t="str">
        <f t="shared" si="317"/>
        <v>LOMELI </v>
      </c>
      <c r="R1709" t="str">
        <f t="shared" si="318"/>
        <v>GUADALUPE </v>
      </c>
      <c r="S1709" t="str">
        <f t="shared" si="319"/>
        <v>HOMBRE</v>
      </c>
      <c r="T1709" t="str">
        <f t="shared" si="320"/>
        <v/>
      </c>
      <c r="U1709" t="str">
        <f t="shared" si="321"/>
        <v/>
      </c>
      <c r="V1709" t="str">
        <f t="shared" si="322"/>
        <v>CAÑADA SILVESTRE</v>
      </c>
      <c r="W1709" t="str">
        <f t="shared" si="323"/>
        <v>S/N</v>
      </c>
      <c r="X1709" t="str">
        <f t="shared" si="324"/>
        <v>CAÑADA SILVESTRE</v>
      </c>
      <c r="Y1709" t="str">
        <f t="shared" si="325"/>
        <v>MATATLAN </v>
      </c>
      <c r="Z1709" t="str">
        <f t="shared" si="326"/>
        <v/>
      </c>
      <c r="AA1709" t="str">
        <f t="shared" si="327"/>
        <v/>
      </c>
    </row>
    <row r="1710" spans="2:27" x14ac:dyDescent="0.25">
      <c r="B1710" t="s">
        <v>3868</v>
      </c>
      <c r="C1710" t="s">
        <v>3602</v>
      </c>
      <c r="D1710" t="s">
        <v>4163</v>
      </c>
      <c r="E1710" t="s">
        <v>4517</v>
      </c>
      <c r="H1710" t="s">
        <v>5572</v>
      </c>
      <c r="I1710" t="s">
        <v>2964</v>
      </c>
      <c r="J1710" t="s">
        <v>5572</v>
      </c>
      <c r="K1710" t="s">
        <v>5563</v>
      </c>
      <c r="P1710" t="str">
        <f t="shared" si="316"/>
        <v>DAVALOS </v>
      </c>
      <c r="Q1710" t="str">
        <f t="shared" si="317"/>
        <v>LIMON </v>
      </c>
      <c r="R1710" t="str">
        <f t="shared" si="318"/>
        <v>MARIA </v>
      </c>
      <c r="S1710" t="str">
        <f t="shared" si="319"/>
        <v>MUJER </v>
      </c>
      <c r="T1710" t="str">
        <f t="shared" si="320"/>
        <v/>
      </c>
      <c r="U1710" t="str">
        <f t="shared" si="321"/>
        <v/>
      </c>
      <c r="V1710" t="str">
        <f t="shared" si="322"/>
        <v>CAÑADA SILVESTRE</v>
      </c>
      <c r="W1710" t="str">
        <f t="shared" si="323"/>
        <v>S/N</v>
      </c>
      <c r="X1710" t="str">
        <f t="shared" si="324"/>
        <v>CAÑADA SILVESTRE</v>
      </c>
      <c r="Y1710" t="str">
        <f t="shared" si="325"/>
        <v>MATATLAN </v>
      </c>
      <c r="Z1710" t="str">
        <f t="shared" si="326"/>
        <v/>
      </c>
      <c r="AA1710" t="str">
        <f t="shared" si="327"/>
        <v/>
      </c>
    </row>
    <row r="1711" spans="2:27" x14ac:dyDescent="0.25">
      <c r="B1711" t="s">
        <v>3785</v>
      </c>
      <c r="C1711" t="s">
        <v>942</v>
      </c>
      <c r="D1711" t="s">
        <v>5156</v>
      </c>
      <c r="E1711" t="s">
        <v>4517</v>
      </c>
      <c r="H1711" t="s">
        <v>5572</v>
      </c>
      <c r="I1711" t="s">
        <v>2964</v>
      </c>
      <c r="J1711" t="s">
        <v>5572</v>
      </c>
      <c r="K1711" t="s">
        <v>5563</v>
      </c>
      <c r="P1711" t="str">
        <f t="shared" si="316"/>
        <v>SEGURA </v>
      </c>
      <c r="Q1711" t="str">
        <f t="shared" si="317"/>
        <v>CARVAJAL</v>
      </c>
      <c r="R1711" t="str">
        <f t="shared" si="318"/>
        <v>MARIA ELENA </v>
      </c>
      <c r="S1711" t="str">
        <f t="shared" si="319"/>
        <v>MUJER </v>
      </c>
      <c r="T1711" t="str">
        <f t="shared" si="320"/>
        <v/>
      </c>
      <c r="U1711" t="str">
        <f t="shared" si="321"/>
        <v/>
      </c>
      <c r="V1711" t="str">
        <f t="shared" si="322"/>
        <v>CAÑADA SILVESTRE</v>
      </c>
      <c r="W1711" t="str">
        <f t="shared" si="323"/>
        <v>S/N</v>
      </c>
      <c r="X1711" t="str">
        <f t="shared" si="324"/>
        <v>CAÑADA SILVESTRE</v>
      </c>
      <c r="Y1711" t="str">
        <f t="shared" si="325"/>
        <v>MATATLAN </v>
      </c>
      <c r="Z1711" t="str">
        <f t="shared" si="326"/>
        <v/>
      </c>
      <c r="AA1711" t="str">
        <f t="shared" si="327"/>
        <v/>
      </c>
    </row>
    <row r="1712" spans="2:27" x14ac:dyDescent="0.25">
      <c r="B1712" t="s">
        <v>5573</v>
      </c>
      <c r="C1712" t="s">
        <v>3647</v>
      </c>
      <c r="D1712" t="s">
        <v>4258</v>
      </c>
      <c r="E1712" t="s">
        <v>267</v>
      </c>
      <c r="H1712" t="s">
        <v>5572</v>
      </c>
      <c r="I1712" t="s">
        <v>2964</v>
      </c>
      <c r="J1712" t="s">
        <v>5572</v>
      </c>
      <c r="K1712" t="s">
        <v>5563</v>
      </c>
      <c r="P1712" t="str">
        <f t="shared" si="316"/>
        <v>ESPARZA </v>
      </c>
      <c r="Q1712" t="str">
        <f t="shared" si="317"/>
        <v>MARTINEZ </v>
      </c>
      <c r="R1712" t="str">
        <f t="shared" si="318"/>
        <v>JOSE </v>
      </c>
      <c r="S1712" t="str">
        <f t="shared" si="319"/>
        <v>HOMBRE</v>
      </c>
      <c r="T1712" t="str">
        <f t="shared" si="320"/>
        <v/>
      </c>
      <c r="U1712" t="str">
        <f t="shared" si="321"/>
        <v/>
      </c>
      <c r="V1712" t="str">
        <f t="shared" si="322"/>
        <v>CAÑADA SILVESTRE</v>
      </c>
      <c r="W1712" t="str">
        <f t="shared" si="323"/>
        <v>S/N</v>
      </c>
      <c r="X1712" t="str">
        <f t="shared" si="324"/>
        <v>CAÑADA SILVESTRE</v>
      </c>
      <c r="Y1712" t="str">
        <f t="shared" si="325"/>
        <v>MATATLAN </v>
      </c>
      <c r="Z1712" t="str">
        <f t="shared" si="326"/>
        <v/>
      </c>
      <c r="AA1712" t="str">
        <f t="shared" si="327"/>
        <v/>
      </c>
    </row>
    <row r="1713" spans="2:27" x14ac:dyDescent="0.25">
      <c r="B1713" t="s">
        <v>3324</v>
      </c>
      <c r="C1713" t="s">
        <v>3873</v>
      </c>
      <c r="D1713" t="s">
        <v>4258</v>
      </c>
      <c r="E1713" t="s">
        <v>267</v>
      </c>
      <c r="H1713" t="s">
        <v>5572</v>
      </c>
      <c r="I1713" t="s">
        <v>2964</v>
      </c>
      <c r="J1713" t="s">
        <v>5572</v>
      </c>
      <c r="K1713" t="s">
        <v>5563</v>
      </c>
      <c r="P1713" t="str">
        <f t="shared" si="316"/>
        <v>ALVAREZ </v>
      </c>
      <c r="Q1713" t="str">
        <f t="shared" si="317"/>
        <v>MACIAS </v>
      </c>
      <c r="R1713" t="str">
        <f t="shared" si="318"/>
        <v>JOSE </v>
      </c>
      <c r="S1713" t="str">
        <f t="shared" si="319"/>
        <v>HOMBRE</v>
      </c>
      <c r="T1713" t="str">
        <f t="shared" si="320"/>
        <v/>
      </c>
      <c r="U1713" t="str">
        <f t="shared" si="321"/>
        <v/>
      </c>
      <c r="V1713" t="str">
        <f t="shared" si="322"/>
        <v>CAÑADA SILVESTRE</v>
      </c>
      <c r="W1713" t="str">
        <f t="shared" si="323"/>
        <v>S/N</v>
      </c>
      <c r="X1713" t="str">
        <f t="shared" si="324"/>
        <v>CAÑADA SILVESTRE</v>
      </c>
      <c r="Y1713" t="str">
        <f t="shared" si="325"/>
        <v>MATATLAN </v>
      </c>
      <c r="Z1713" t="str">
        <f t="shared" si="326"/>
        <v/>
      </c>
      <c r="AA1713" t="str">
        <f t="shared" si="327"/>
        <v/>
      </c>
    </row>
    <row r="1714" spans="2:27" x14ac:dyDescent="0.25">
      <c r="B1714" t="s">
        <v>3324</v>
      </c>
      <c r="C1714" t="s">
        <v>3375</v>
      </c>
      <c r="D1714" t="s">
        <v>256</v>
      </c>
      <c r="E1714" t="s">
        <v>4517</v>
      </c>
      <c r="H1714" t="s">
        <v>5572</v>
      </c>
      <c r="I1714" t="s">
        <v>2964</v>
      </c>
      <c r="J1714" t="s">
        <v>5572</v>
      </c>
      <c r="K1714" t="s">
        <v>5563</v>
      </c>
      <c r="P1714" t="str">
        <f t="shared" si="316"/>
        <v>ALVAREZ </v>
      </c>
      <c r="Q1714" t="str">
        <f t="shared" si="317"/>
        <v>GARCIA </v>
      </c>
      <c r="R1714" t="str">
        <f t="shared" si="318"/>
        <v>ROSA</v>
      </c>
      <c r="S1714" t="str">
        <f t="shared" si="319"/>
        <v>MUJER </v>
      </c>
      <c r="T1714" t="str">
        <f t="shared" si="320"/>
        <v/>
      </c>
      <c r="U1714" t="str">
        <f t="shared" si="321"/>
        <v/>
      </c>
      <c r="V1714" t="str">
        <f t="shared" si="322"/>
        <v>CAÑADA SILVESTRE</v>
      </c>
      <c r="W1714" t="str">
        <f t="shared" si="323"/>
        <v>S/N</v>
      </c>
      <c r="X1714" t="str">
        <f t="shared" si="324"/>
        <v>CAÑADA SILVESTRE</v>
      </c>
      <c r="Y1714" t="str">
        <f t="shared" si="325"/>
        <v>MATATLAN </v>
      </c>
      <c r="Z1714" t="str">
        <f t="shared" si="326"/>
        <v/>
      </c>
      <c r="AA1714" t="str">
        <f t="shared" si="327"/>
        <v/>
      </c>
    </row>
    <row r="1715" spans="2:27" x14ac:dyDescent="0.25">
      <c r="B1715" t="s">
        <v>3868</v>
      </c>
      <c r="C1715" t="s">
        <v>3602</v>
      </c>
      <c r="D1715" t="s">
        <v>5574</v>
      </c>
      <c r="E1715" t="s">
        <v>4517</v>
      </c>
      <c r="H1715" t="s">
        <v>5572</v>
      </c>
      <c r="I1715" t="s">
        <v>2964</v>
      </c>
      <c r="J1715" t="s">
        <v>5572</v>
      </c>
      <c r="K1715" t="s">
        <v>5563</v>
      </c>
      <c r="P1715" t="str">
        <f t="shared" si="316"/>
        <v>DAVALOS </v>
      </c>
      <c r="Q1715" t="str">
        <f t="shared" si="317"/>
        <v>LIMON </v>
      </c>
      <c r="R1715" t="str">
        <f t="shared" si="318"/>
        <v>MARIA GPE.</v>
      </c>
      <c r="S1715" t="str">
        <f t="shared" si="319"/>
        <v>MUJER </v>
      </c>
      <c r="T1715" t="str">
        <f t="shared" si="320"/>
        <v/>
      </c>
      <c r="U1715" t="str">
        <f t="shared" si="321"/>
        <v/>
      </c>
      <c r="V1715" t="str">
        <f t="shared" si="322"/>
        <v>CAÑADA SILVESTRE</v>
      </c>
      <c r="W1715" t="str">
        <f t="shared" si="323"/>
        <v>S/N</v>
      </c>
      <c r="X1715" t="str">
        <f t="shared" si="324"/>
        <v>CAÑADA SILVESTRE</v>
      </c>
      <c r="Y1715" t="str">
        <f t="shared" si="325"/>
        <v>MATATLAN </v>
      </c>
      <c r="Z1715" t="str">
        <f t="shared" si="326"/>
        <v/>
      </c>
      <c r="AA1715" t="str">
        <f t="shared" si="327"/>
        <v/>
      </c>
    </row>
    <row r="1716" spans="2:27" x14ac:dyDescent="0.25">
      <c r="B1716" t="s">
        <v>3311</v>
      </c>
      <c r="C1716" t="s">
        <v>3375</v>
      </c>
      <c r="D1716" t="s">
        <v>5575</v>
      </c>
      <c r="E1716" t="s">
        <v>4517</v>
      </c>
      <c r="F1716">
        <v>28</v>
      </c>
      <c r="G1716">
        <v>3332219217</v>
      </c>
      <c r="H1716" t="s">
        <v>5576</v>
      </c>
      <c r="I1716" t="s">
        <v>2964</v>
      </c>
      <c r="J1716" t="s">
        <v>5577</v>
      </c>
      <c r="K1716" t="s">
        <v>5563</v>
      </c>
      <c r="P1716" t="str">
        <f t="shared" si="316"/>
        <v>HERNANDEZ </v>
      </c>
      <c r="Q1716" t="str">
        <f t="shared" si="317"/>
        <v>GARCIA </v>
      </c>
      <c r="R1716" t="str">
        <f t="shared" si="318"/>
        <v>ALMA LIZETH</v>
      </c>
      <c r="S1716" t="str">
        <f t="shared" si="319"/>
        <v>MUJER </v>
      </c>
      <c r="T1716" t="str">
        <f t="shared" si="320"/>
        <v>28</v>
      </c>
      <c r="U1716" t="str">
        <f t="shared" si="321"/>
        <v>3332219217</v>
      </c>
      <c r="V1716" t="str">
        <f t="shared" si="322"/>
        <v>GUADALAJARA </v>
      </c>
      <c r="W1716" t="str">
        <f t="shared" si="323"/>
        <v>S/N</v>
      </c>
      <c r="X1716" t="str">
        <f t="shared" si="324"/>
        <v>COLIMILLA</v>
      </c>
      <c r="Y1716" t="str">
        <f t="shared" si="325"/>
        <v>MATATLAN </v>
      </c>
      <c r="Z1716" t="str">
        <f t="shared" si="326"/>
        <v/>
      </c>
      <c r="AA1716" t="str">
        <f t="shared" si="327"/>
        <v/>
      </c>
    </row>
    <row r="1717" spans="2:27" x14ac:dyDescent="0.25">
      <c r="B1717" t="s">
        <v>3707</v>
      </c>
      <c r="C1717" t="s">
        <v>3802</v>
      </c>
      <c r="D1717" t="s">
        <v>5578</v>
      </c>
      <c r="E1717" t="s">
        <v>4517</v>
      </c>
      <c r="F1717">
        <v>32</v>
      </c>
      <c r="G1717">
        <v>3316879982</v>
      </c>
      <c r="H1717" t="s">
        <v>3052</v>
      </c>
      <c r="I1717">
        <v>8</v>
      </c>
      <c r="J1717" t="s">
        <v>5579</v>
      </c>
      <c r="K1717" t="s">
        <v>5563</v>
      </c>
      <c r="P1717" t="str">
        <f t="shared" si="316"/>
        <v>PEREZ </v>
      </c>
      <c r="Q1717" t="str">
        <f t="shared" si="317"/>
        <v>GOMEZ </v>
      </c>
      <c r="R1717" t="str">
        <f t="shared" si="318"/>
        <v>ANABEL </v>
      </c>
      <c r="S1717" t="str">
        <f t="shared" si="319"/>
        <v>MUJER </v>
      </c>
      <c r="T1717" t="str">
        <f t="shared" si="320"/>
        <v>32</v>
      </c>
      <c r="U1717" t="str">
        <f t="shared" si="321"/>
        <v>3316879982</v>
      </c>
      <c r="V1717" t="str">
        <f t="shared" si="322"/>
        <v>ARROYO</v>
      </c>
      <c r="W1717" t="str">
        <f t="shared" si="323"/>
        <v>8</v>
      </c>
      <c r="X1717" t="str">
        <f t="shared" si="324"/>
        <v>COLIMILLA </v>
      </c>
      <c r="Y1717" t="str">
        <f t="shared" si="325"/>
        <v>MATATLAN </v>
      </c>
      <c r="Z1717" t="str">
        <f t="shared" si="326"/>
        <v/>
      </c>
      <c r="AA1717" t="str">
        <f t="shared" si="327"/>
        <v/>
      </c>
    </row>
    <row r="1718" spans="2:27" x14ac:dyDescent="0.25">
      <c r="B1718" t="s">
        <v>3647</v>
      </c>
      <c r="C1718" t="s">
        <v>5169</v>
      </c>
      <c r="D1718" t="s">
        <v>5580</v>
      </c>
      <c r="E1718" t="s">
        <v>4517</v>
      </c>
      <c r="F1718">
        <v>31</v>
      </c>
      <c r="G1718">
        <v>3321700580</v>
      </c>
      <c r="H1718" t="s">
        <v>5581</v>
      </c>
      <c r="I1718" t="s">
        <v>2964</v>
      </c>
      <c r="J1718" t="s">
        <v>5579</v>
      </c>
      <c r="K1718" t="s">
        <v>5563</v>
      </c>
      <c r="P1718" t="str">
        <f t="shared" si="316"/>
        <v>MARTINEZ </v>
      </c>
      <c r="Q1718" t="str">
        <f t="shared" si="317"/>
        <v>GUZMAN </v>
      </c>
      <c r="R1718" t="str">
        <f t="shared" si="318"/>
        <v>VERONICA </v>
      </c>
      <c r="S1718" t="str">
        <f t="shared" si="319"/>
        <v>MUJER </v>
      </c>
      <c r="T1718" t="str">
        <f t="shared" si="320"/>
        <v>31</v>
      </c>
      <c r="U1718" t="str">
        <f t="shared" si="321"/>
        <v>3321700580</v>
      </c>
      <c r="V1718" t="str">
        <f t="shared" si="322"/>
        <v>CAMINO ROJO </v>
      </c>
      <c r="W1718" t="str">
        <f t="shared" si="323"/>
        <v>S/N</v>
      </c>
      <c r="X1718" t="str">
        <f t="shared" si="324"/>
        <v>COLIMILLA </v>
      </c>
      <c r="Y1718" t="str">
        <f t="shared" si="325"/>
        <v>MATATLAN </v>
      </c>
      <c r="Z1718" t="str">
        <f t="shared" si="326"/>
        <v/>
      </c>
      <c r="AA1718" t="str">
        <f t="shared" si="327"/>
        <v/>
      </c>
    </row>
    <row r="1719" spans="2:27" x14ac:dyDescent="0.25">
      <c r="B1719" t="s">
        <v>1591</v>
      </c>
      <c r="C1719" t="s">
        <v>4182</v>
      </c>
      <c r="D1719" t="s">
        <v>564</v>
      </c>
      <c r="E1719" t="s">
        <v>4517</v>
      </c>
      <c r="F1719">
        <v>63</v>
      </c>
      <c r="G1719">
        <v>3334793727</v>
      </c>
      <c r="H1719" t="s">
        <v>3054</v>
      </c>
      <c r="I1719">
        <v>114</v>
      </c>
      <c r="J1719" t="s">
        <v>5579</v>
      </c>
      <c r="K1719" t="s">
        <v>5563</v>
      </c>
      <c r="P1719" t="str">
        <f t="shared" si="316"/>
        <v>BAEZA</v>
      </c>
      <c r="Q1719" t="str">
        <f t="shared" si="317"/>
        <v>ORNELAS </v>
      </c>
      <c r="R1719" t="str">
        <f t="shared" si="318"/>
        <v>TERESA</v>
      </c>
      <c r="S1719" t="str">
        <f t="shared" si="319"/>
        <v>MUJER </v>
      </c>
      <c r="T1719" t="str">
        <f t="shared" si="320"/>
        <v>63</v>
      </c>
      <c r="U1719" t="str">
        <f t="shared" si="321"/>
        <v>3334793727</v>
      </c>
      <c r="V1719" t="str">
        <f t="shared" si="322"/>
        <v>GALEANA</v>
      </c>
      <c r="W1719" t="str">
        <f t="shared" si="323"/>
        <v>114</v>
      </c>
      <c r="X1719" t="str">
        <f t="shared" si="324"/>
        <v>COLIMILLA </v>
      </c>
      <c r="Y1719" t="str">
        <f t="shared" si="325"/>
        <v>MATATLAN </v>
      </c>
      <c r="Z1719" t="str">
        <f t="shared" si="326"/>
        <v/>
      </c>
      <c r="AA1719" t="str">
        <f t="shared" si="327"/>
        <v/>
      </c>
    </row>
    <row r="1720" spans="2:27" x14ac:dyDescent="0.25">
      <c r="B1720" t="s">
        <v>937</v>
      </c>
      <c r="D1720" t="s">
        <v>5582</v>
      </c>
      <c r="E1720" t="s">
        <v>4517</v>
      </c>
      <c r="F1720">
        <v>46</v>
      </c>
      <c r="G1720">
        <v>3327267904</v>
      </c>
      <c r="H1720" t="s">
        <v>5583</v>
      </c>
      <c r="I1720">
        <v>326</v>
      </c>
      <c r="J1720" t="s">
        <v>5579</v>
      </c>
      <c r="K1720" t="s">
        <v>5563</v>
      </c>
      <c r="P1720" t="str">
        <f t="shared" si="316"/>
        <v>PLASCENCIA</v>
      </c>
      <c r="Q1720" t="str">
        <f t="shared" si="317"/>
        <v/>
      </c>
      <c r="R1720" t="str">
        <f t="shared" si="318"/>
        <v>MA DE LOOURDES </v>
      </c>
      <c r="S1720" t="str">
        <f t="shared" si="319"/>
        <v>MUJER </v>
      </c>
      <c r="T1720" t="str">
        <f t="shared" si="320"/>
        <v>46</v>
      </c>
      <c r="U1720" t="str">
        <f t="shared" si="321"/>
        <v>3327267904</v>
      </c>
      <c r="V1720" t="str">
        <f t="shared" si="322"/>
        <v>ITURBIDE </v>
      </c>
      <c r="W1720" t="str">
        <f t="shared" si="323"/>
        <v>326</v>
      </c>
      <c r="X1720" t="str">
        <f t="shared" si="324"/>
        <v>COLIMILLA </v>
      </c>
      <c r="Y1720" t="str">
        <f t="shared" si="325"/>
        <v>MATATLAN </v>
      </c>
      <c r="Z1720" t="str">
        <f t="shared" si="326"/>
        <v/>
      </c>
      <c r="AA1720" t="str">
        <f t="shared" si="327"/>
        <v/>
      </c>
    </row>
    <row r="1721" spans="2:27" x14ac:dyDescent="0.25">
      <c r="B1721" t="s">
        <v>3396</v>
      </c>
      <c r="C1721" t="s">
        <v>4640</v>
      </c>
      <c r="D1721" t="s">
        <v>3044</v>
      </c>
      <c r="E1721" t="s">
        <v>4517</v>
      </c>
      <c r="F1721">
        <v>35</v>
      </c>
      <c r="G1721">
        <v>3322421033</v>
      </c>
      <c r="H1721" t="s">
        <v>5584</v>
      </c>
      <c r="I1721">
        <v>115</v>
      </c>
      <c r="J1721" t="s">
        <v>5579</v>
      </c>
      <c r="K1721" t="s">
        <v>5563</v>
      </c>
      <c r="P1721" t="str">
        <f t="shared" si="316"/>
        <v>VAZQUEZ </v>
      </c>
      <c r="Q1721" t="str">
        <f t="shared" si="317"/>
        <v>VALDIVIA </v>
      </c>
      <c r="R1721" t="str">
        <f t="shared" si="318"/>
        <v>EDNA SIURAVET</v>
      </c>
      <c r="S1721" t="str">
        <f t="shared" si="319"/>
        <v>MUJER </v>
      </c>
      <c r="T1721" t="str">
        <f t="shared" si="320"/>
        <v>35</v>
      </c>
      <c r="U1721" t="str">
        <f t="shared" si="321"/>
        <v>3322421033</v>
      </c>
      <c r="V1721" t="str">
        <f t="shared" si="322"/>
        <v>LAZARO CARDENAS </v>
      </c>
      <c r="W1721" t="str">
        <f t="shared" si="323"/>
        <v>115</v>
      </c>
      <c r="X1721" t="str">
        <f t="shared" si="324"/>
        <v>COLIMILLA </v>
      </c>
      <c r="Y1721" t="str">
        <f t="shared" si="325"/>
        <v>MATATLAN </v>
      </c>
      <c r="Z1721" t="str">
        <f t="shared" si="326"/>
        <v/>
      </c>
      <c r="AA1721" t="str">
        <f t="shared" si="327"/>
        <v/>
      </c>
    </row>
    <row r="1722" spans="2:27" x14ac:dyDescent="0.25">
      <c r="B1722" t="s">
        <v>3591</v>
      </c>
      <c r="C1722" t="s">
        <v>3427</v>
      </c>
      <c r="D1722" t="s">
        <v>5585</v>
      </c>
      <c r="E1722" t="s">
        <v>4517</v>
      </c>
      <c r="F1722">
        <v>54</v>
      </c>
      <c r="H1722" t="s">
        <v>5584</v>
      </c>
      <c r="I1722">
        <v>8</v>
      </c>
      <c r="J1722" t="s">
        <v>5579</v>
      </c>
      <c r="K1722" t="s">
        <v>5563</v>
      </c>
      <c r="P1722" t="str">
        <f t="shared" si="316"/>
        <v>FLORES </v>
      </c>
      <c r="Q1722" t="str">
        <f t="shared" si="317"/>
        <v>RAMIREZ </v>
      </c>
      <c r="R1722" t="str">
        <f t="shared" si="318"/>
        <v>IRMA </v>
      </c>
      <c r="S1722" t="str">
        <f t="shared" si="319"/>
        <v>MUJER </v>
      </c>
      <c r="T1722" t="str">
        <f t="shared" si="320"/>
        <v>54</v>
      </c>
      <c r="U1722" t="str">
        <f t="shared" si="321"/>
        <v/>
      </c>
      <c r="V1722" t="str">
        <f t="shared" si="322"/>
        <v>LAZARO CARDENAS </v>
      </c>
      <c r="W1722" t="str">
        <f t="shared" si="323"/>
        <v>8</v>
      </c>
      <c r="X1722" t="str">
        <f t="shared" si="324"/>
        <v>COLIMILLA </v>
      </c>
      <c r="Y1722" t="str">
        <f t="shared" si="325"/>
        <v>MATATLAN </v>
      </c>
      <c r="Z1722" t="str">
        <f t="shared" si="326"/>
        <v/>
      </c>
      <c r="AA1722" t="str">
        <f t="shared" si="327"/>
        <v/>
      </c>
    </row>
    <row r="1723" spans="2:27" x14ac:dyDescent="0.25">
      <c r="B1723" t="s">
        <v>4435</v>
      </c>
      <c r="C1723" t="s">
        <v>5038</v>
      </c>
      <c r="D1723" t="s">
        <v>5586</v>
      </c>
      <c r="E1723" t="s">
        <v>4517</v>
      </c>
      <c r="F1723">
        <v>40</v>
      </c>
      <c r="G1723">
        <v>3323194506</v>
      </c>
      <c r="H1723" t="s">
        <v>5584</v>
      </c>
      <c r="I1723">
        <v>139</v>
      </c>
      <c r="J1723" t="s">
        <v>5579</v>
      </c>
      <c r="K1723" t="s">
        <v>5563</v>
      </c>
      <c r="P1723" t="str">
        <f t="shared" si="316"/>
        <v>RUIZ </v>
      </c>
      <c r="Q1723" t="str">
        <f t="shared" si="317"/>
        <v>NAVARRO </v>
      </c>
      <c r="R1723" t="str">
        <f t="shared" si="318"/>
        <v>LAURA ATONIA </v>
      </c>
      <c r="S1723" t="str">
        <f t="shared" si="319"/>
        <v>MUJER </v>
      </c>
      <c r="T1723" t="str">
        <f t="shared" si="320"/>
        <v>40</v>
      </c>
      <c r="U1723" t="str">
        <f t="shared" si="321"/>
        <v>3323194506</v>
      </c>
      <c r="V1723" t="str">
        <f t="shared" si="322"/>
        <v>LAZARO CARDENAS </v>
      </c>
      <c r="W1723" t="str">
        <f t="shared" si="323"/>
        <v>139</v>
      </c>
      <c r="X1723" t="str">
        <f t="shared" si="324"/>
        <v>COLIMILLA </v>
      </c>
      <c r="Y1723" t="str">
        <f t="shared" si="325"/>
        <v>MATATLAN </v>
      </c>
      <c r="Z1723" t="str">
        <f t="shared" si="326"/>
        <v/>
      </c>
      <c r="AA1723" t="str">
        <f t="shared" si="327"/>
        <v/>
      </c>
    </row>
    <row r="1724" spans="2:27" x14ac:dyDescent="0.25">
      <c r="B1724" t="s">
        <v>4435</v>
      </c>
      <c r="C1724" t="s">
        <v>5038</v>
      </c>
      <c r="D1724" t="s">
        <v>5582</v>
      </c>
      <c r="E1724" t="s">
        <v>4517</v>
      </c>
      <c r="F1724">
        <v>42</v>
      </c>
      <c r="H1724" t="s">
        <v>5584</v>
      </c>
      <c r="I1724">
        <v>92</v>
      </c>
      <c r="J1724" t="s">
        <v>5579</v>
      </c>
      <c r="K1724" t="s">
        <v>5563</v>
      </c>
      <c r="P1724" t="str">
        <f t="shared" si="316"/>
        <v>RUIZ </v>
      </c>
      <c r="Q1724" t="str">
        <f t="shared" si="317"/>
        <v>NAVARRO </v>
      </c>
      <c r="R1724" t="str">
        <f t="shared" si="318"/>
        <v>MA DE LOOURDES </v>
      </c>
      <c r="S1724" t="str">
        <f t="shared" si="319"/>
        <v>MUJER </v>
      </c>
      <c r="T1724" t="str">
        <f t="shared" si="320"/>
        <v>42</v>
      </c>
      <c r="U1724" t="str">
        <f t="shared" si="321"/>
        <v/>
      </c>
      <c r="V1724" t="str">
        <f t="shared" si="322"/>
        <v>LAZARO CARDENAS </v>
      </c>
      <c r="W1724" t="str">
        <f t="shared" si="323"/>
        <v>92</v>
      </c>
      <c r="X1724" t="str">
        <f t="shared" si="324"/>
        <v>COLIMILLA </v>
      </c>
      <c r="Y1724" t="str">
        <f t="shared" si="325"/>
        <v>MATATLAN </v>
      </c>
      <c r="Z1724" t="str">
        <f t="shared" si="326"/>
        <v/>
      </c>
      <c r="AA1724" t="str">
        <f t="shared" si="327"/>
        <v/>
      </c>
    </row>
    <row r="1725" spans="2:27" x14ac:dyDescent="0.25">
      <c r="B1725" t="s">
        <v>3395</v>
      </c>
      <c r="C1725" t="s">
        <v>3591</v>
      </c>
      <c r="D1725" t="s">
        <v>5587</v>
      </c>
      <c r="E1725" t="s">
        <v>4517</v>
      </c>
      <c r="F1725">
        <v>39</v>
      </c>
      <c r="G1725">
        <v>3321570756</v>
      </c>
      <c r="H1725" t="s">
        <v>5584</v>
      </c>
      <c r="I1725">
        <v>76</v>
      </c>
      <c r="J1725" t="s">
        <v>5579</v>
      </c>
      <c r="K1725" t="s">
        <v>5563</v>
      </c>
      <c r="P1725" t="str">
        <f t="shared" si="316"/>
        <v>SANCHEZ </v>
      </c>
      <c r="Q1725" t="str">
        <f t="shared" si="317"/>
        <v>FLORES </v>
      </c>
      <c r="R1725" t="str">
        <f t="shared" si="318"/>
        <v>MARIANA </v>
      </c>
      <c r="S1725" t="str">
        <f t="shared" si="319"/>
        <v>MUJER </v>
      </c>
      <c r="T1725" t="str">
        <f t="shared" si="320"/>
        <v>39</v>
      </c>
      <c r="U1725" t="str">
        <f t="shared" si="321"/>
        <v>3321570756</v>
      </c>
      <c r="V1725" t="str">
        <f t="shared" si="322"/>
        <v>LAZARO CARDENAS </v>
      </c>
      <c r="W1725" t="str">
        <f t="shared" si="323"/>
        <v>76</v>
      </c>
      <c r="X1725" t="str">
        <f t="shared" si="324"/>
        <v>COLIMILLA </v>
      </c>
      <c r="Y1725" t="str">
        <f t="shared" si="325"/>
        <v>MATATLAN </v>
      </c>
      <c r="Z1725" t="str">
        <f t="shared" si="326"/>
        <v/>
      </c>
      <c r="AA1725" t="str">
        <f t="shared" si="327"/>
        <v/>
      </c>
    </row>
    <row r="1726" spans="2:27" x14ac:dyDescent="0.25">
      <c r="B1726" t="s">
        <v>5169</v>
      </c>
      <c r="C1726" t="s">
        <v>5588</v>
      </c>
      <c r="D1726" t="s">
        <v>3047</v>
      </c>
      <c r="E1726" t="s">
        <v>4517</v>
      </c>
      <c r="F1726">
        <v>62</v>
      </c>
      <c r="G1726">
        <v>3315759696</v>
      </c>
      <c r="H1726" t="s">
        <v>5589</v>
      </c>
      <c r="I1726">
        <v>7</v>
      </c>
      <c r="J1726" t="s">
        <v>5579</v>
      </c>
      <c r="K1726" t="s">
        <v>5563</v>
      </c>
      <c r="P1726" t="str">
        <f t="shared" si="316"/>
        <v>GUZMAN </v>
      </c>
      <c r="Q1726" t="str">
        <f t="shared" si="317"/>
        <v>MIRANDA </v>
      </c>
      <c r="R1726" t="str">
        <f t="shared" si="318"/>
        <v>YOLANDA NATIVIDAD</v>
      </c>
      <c r="S1726" t="str">
        <f t="shared" si="319"/>
        <v>MUJER </v>
      </c>
      <c r="T1726" t="str">
        <f t="shared" si="320"/>
        <v>62</v>
      </c>
      <c r="U1726" t="str">
        <f t="shared" si="321"/>
        <v>3315759696</v>
      </c>
      <c r="V1726" t="str">
        <f t="shared" si="322"/>
        <v>LOMA SUBIDA </v>
      </c>
      <c r="W1726" t="str">
        <f t="shared" si="323"/>
        <v>7</v>
      </c>
      <c r="X1726" t="str">
        <f t="shared" si="324"/>
        <v>COLIMILLA </v>
      </c>
      <c r="Y1726" t="str">
        <f t="shared" si="325"/>
        <v>MATATLAN </v>
      </c>
      <c r="Z1726" t="str">
        <f t="shared" si="326"/>
        <v/>
      </c>
      <c r="AA1726" t="str">
        <f t="shared" si="327"/>
        <v/>
      </c>
    </row>
    <row r="1727" spans="2:27" x14ac:dyDescent="0.25">
      <c r="B1727" t="s">
        <v>1591</v>
      </c>
      <c r="C1727" t="s">
        <v>54</v>
      </c>
      <c r="D1727" t="s">
        <v>5590</v>
      </c>
      <c r="E1727" t="s">
        <v>4517</v>
      </c>
      <c r="F1727">
        <v>35</v>
      </c>
      <c r="G1727">
        <v>3328692319</v>
      </c>
      <c r="H1727" t="s">
        <v>5591</v>
      </c>
      <c r="I1727">
        <v>24</v>
      </c>
      <c r="J1727" t="s">
        <v>5579</v>
      </c>
      <c r="K1727" t="s">
        <v>5563</v>
      </c>
      <c r="P1727" t="str">
        <f t="shared" si="316"/>
        <v>BAEZA</v>
      </c>
      <c r="Q1727" t="str">
        <f t="shared" si="317"/>
        <v>FLORES</v>
      </c>
      <c r="R1727" t="str">
        <f t="shared" si="318"/>
        <v>ESTHELA </v>
      </c>
      <c r="S1727" t="str">
        <f t="shared" si="319"/>
        <v>MUJER </v>
      </c>
      <c r="T1727" t="str">
        <f t="shared" si="320"/>
        <v>35</v>
      </c>
      <c r="U1727" t="str">
        <f t="shared" si="321"/>
        <v>3328692319</v>
      </c>
      <c r="V1727" t="str">
        <f t="shared" si="322"/>
        <v>NICOLAS BRAVO </v>
      </c>
      <c r="W1727" t="str">
        <f t="shared" si="323"/>
        <v>24</v>
      </c>
      <c r="X1727" t="str">
        <f t="shared" si="324"/>
        <v>COLIMILLA </v>
      </c>
      <c r="Y1727" t="str">
        <f t="shared" si="325"/>
        <v>MATATLAN </v>
      </c>
      <c r="Z1727" t="str">
        <f t="shared" si="326"/>
        <v/>
      </c>
      <c r="AA1727" t="str">
        <f t="shared" si="327"/>
        <v/>
      </c>
    </row>
    <row r="1728" spans="2:27" x14ac:dyDescent="0.25">
      <c r="B1728" s="105" t="s">
        <v>3591</v>
      </c>
      <c r="C1728" t="s">
        <v>3451</v>
      </c>
      <c r="D1728" t="s">
        <v>5592</v>
      </c>
      <c r="E1728" t="s">
        <v>4517</v>
      </c>
      <c r="F1728">
        <v>43</v>
      </c>
      <c r="G1728">
        <v>3313248368</v>
      </c>
      <c r="H1728" t="s">
        <v>3059</v>
      </c>
      <c r="I1728">
        <v>28</v>
      </c>
      <c r="J1728" t="s">
        <v>5579</v>
      </c>
      <c r="K1728" t="s">
        <v>5563</v>
      </c>
      <c r="P1728" t="str">
        <f t="shared" si="316"/>
        <v>FLORES </v>
      </c>
      <c r="Q1728" t="str">
        <f t="shared" si="317"/>
        <v>REYES </v>
      </c>
      <c r="R1728" t="str">
        <f t="shared" si="318"/>
        <v>ANAEL </v>
      </c>
      <c r="S1728" t="str">
        <f t="shared" si="319"/>
        <v>MUJER </v>
      </c>
      <c r="T1728" t="str">
        <f t="shared" si="320"/>
        <v>43</v>
      </c>
      <c r="U1728" t="str">
        <f t="shared" si="321"/>
        <v>3313248368</v>
      </c>
      <c r="V1728" t="str">
        <f t="shared" si="322"/>
        <v>NOGAL</v>
      </c>
      <c r="W1728" t="str">
        <f t="shared" si="323"/>
        <v>28</v>
      </c>
      <c r="X1728" t="str">
        <f t="shared" si="324"/>
        <v>COLIMILLA </v>
      </c>
      <c r="Y1728" t="str">
        <f t="shared" si="325"/>
        <v>MATATLAN </v>
      </c>
      <c r="Z1728" t="str">
        <f t="shared" si="326"/>
        <v/>
      </c>
      <c r="AA1728" t="str">
        <f t="shared" si="327"/>
        <v/>
      </c>
    </row>
    <row r="1729" spans="2:27" x14ac:dyDescent="0.25">
      <c r="B1729" t="s">
        <v>3329</v>
      </c>
      <c r="C1729" t="s">
        <v>3591</v>
      </c>
      <c r="D1729" t="s">
        <v>5593</v>
      </c>
      <c r="E1729" t="s">
        <v>4517</v>
      </c>
      <c r="F1729">
        <v>32</v>
      </c>
      <c r="G1729">
        <v>3322334602</v>
      </c>
      <c r="H1729" t="s">
        <v>5594</v>
      </c>
      <c r="I1729">
        <v>33</v>
      </c>
      <c r="J1729" t="s">
        <v>5579</v>
      </c>
      <c r="K1729" t="s">
        <v>5563</v>
      </c>
      <c r="P1729" t="str">
        <f t="shared" si="316"/>
        <v>MEDINA </v>
      </c>
      <c r="Q1729" t="str">
        <f t="shared" si="317"/>
        <v>FLORES </v>
      </c>
      <c r="R1729" t="str">
        <f t="shared" si="318"/>
        <v>MARIBEL </v>
      </c>
      <c r="S1729" t="str">
        <f t="shared" si="319"/>
        <v>MUJER </v>
      </c>
      <c r="T1729" t="str">
        <f t="shared" si="320"/>
        <v>32</v>
      </c>
      <c r="U1729" t="str">
        <f t="shared" si="321"/>
        <v>3322334602</v>
      </c>
      <c r="V1729" t="str">
        <f t="shared" si="322"/>
        <v>NOGAL </v>
      </c>
      <c r="W1729" t="str">
        <f t="shared" si="323"/>
        <v>33</v>
      </c>
      <c r="X1729" t="str">
        <f t="shared" si="324"/>
        <v>COLIMILLA </v>
      </c>
      <c r="Y1729" t="str">
        <f t="shared" si="325"/>
        <v>MATATLAN </v>
      </c>
      <c r="Z1729" t="str">
        <f t="shared" si="326"/>
        <v/>
      </c>
      <c r="AA1729" t="str">
        <f t="shared" si="327"/>
        <v/>
      </c>
    </row>
    <row r="1730" spans="2:27" x14ac:dyDescent="0.25">
      <c r="B1730" t="s">
        <v>3707</v>
      </c>
      <c r="C1730" t="s">
        <v>3329</v>
      </c>
      <c r="D1730" t="s">
        <v>5580</v>
      </c>
      <c r="E1730" t="s">
        <v>4517</v>
      </c>
      <c r="F1730">
        <v>31</v>
      </c>
      <c r="G1730">
        <v>3329613331</v>
      </c>
      <c r="H1730" t="s">
        <v>5594</v>
      </c>
      <c r="I1730">
        <v>34</v>
      </c>
      <c r="J1730" t="s">
        <v>5579</v>
      </c>
      <c r="K1730" t="s">
        <v>5563</v>
      </c>
      <c r="P1730" t="str">
        <f t="shared" ref="P1730:P1793" si="328">UPPER(B1730)</f>
        <v>PEREZ </v>
      </c>
      <c r="Q1730" t="str">
        <f t="shared" ref="Q1730:Q1793" si="329">UPPER(C1730)</f>
        <v>MEDINA </v>
      </c>
      <c r="R1730" t="str">
        <f t="shared" ref="R1730:R1793" si="330">UPPER(D1730)</f>
        <v>VERONICA </v>
      </c>
      <c r="S1730" t="str">
        <f t="shared" ref="S1730:S1793" si="331">UPPER(E1730)</f>
        <v>MUJER </v>
      </c>
      <c r="T1730" t="str">
        <f t="shared" ref="T1730:T1793" si="332">UPPER(F1730)</f>
        <v>31</v>
      </c>
      <c r="U1730" t="str">
        <f t="shared" ref="U1730:U1793" si="333">UPPER(G1730)</f>
        <v>3329613331</v>
      </c>
      <c r="V1730" t="str">
        <f t="shared" ref="V1730:V1793" si="334">UPPER(H1730)</f>
        <v>NOGAL </v>
      </c>
      <c r="W1730" t="str">
        <f t="shared" ref="W1730:W1793" si="335">UPPER(I1730)</f>
        <v>34</v>
      </c>
      <c r="X1730" t="str">
        <f t="shared" ref="X1730:X1793" si="336">UPPER(J1730)</f>
        <v>COLIMILLA </v>
      </c>
      <c r="Y1730" t="str">
        <f t="shared" ref="Y1730:Y1793" si="337">UPPER(K1730)</f>
        <v>MATATLAN </v>
      </c>
      <c r="Z1730" t="str">
        <f t="shared" ref="Z1730:Z1793" si="338">UPPER(L1730)</f>
        <v/>
      </c>
      <c r="AA1730" t="str">
        <f t="shared" ref="AA1730:AA1793" si="339">UPPER(M1730)</f>
        <v/>
      </c>
    </row>
    <row r="1731" spans="2:27" x14ac:dyDescent="0.25">
      <c r="B1731" t="s">
        <v>5595</v>
      </c>
      <c r="C1731" t="s">
        <v>5596</v>
      </c>
      <c r="D1731" t="s">
        <v>5597</v>
      </c>
      <c r="E1731" t="s">
        <v>267</v>
      </c>
      <c r="F1731">
        <v>72</v>
      </c>
      <c r="G1731">
        <v>3318857103</v>
      </c>
      <c r="H1731" t="s">
        <v>5598</v>
      </c>
      <c r="I1731">
        <v>12</v>
      </c>
      <c r="J1731" t="s">
        <v>5579</v>
      </c>
      <c r="K1731" t="s">
        <v>5563</v>
      </c>
      <c r="P1731" t="str">
        <f t="shared" si="328"/>
        <v>SANTANA </v>
      </c>
      <c r="Q1731" t="str">
        <f t="shared" si="329"/>
        <v>TAMAYO </v>
      </c>
      <c r="R1731" t="str">
        <f t="shared" si="330"/>
        <v>MANUEL </v>
      </c>
      <c r="S1731" t="str">
        <f t="shared" si="331"/>
        <v>HOMBRE</v>
      </c>
      <c r="T1731" t="str">
        <f t="shared" si="332"/>
        <v>72</v>
      </c>
      <c r="U1731" t="str">
        <f t="shared" si="333"/>
        <v>3318857103</v>
      </c>
      <c r="V1731" t="str">
        <f t="shared" si="334"/>
        <v>PANFILO NATERA </v>
      </c>
      <c r="W1731" t="str">
        <f t="shared" si="335"/>
        <v>12</v>
      </c>
      <c r="X1731" t="str">
        <f t="shared" si="336"/>
        <v>COLIMILLA </v>
      </c>
      <c r="Y1731" t="str">
        <f t="shared" si="337"/>
        <v>MATATLAN </v>
      </c>
      <c r="Z1731" t="str">
        <f t="shared" si="338"/>
        <v/>
      </c>
      <c r="AA1731" t="str">
        <f t="shared" si="339"/>
        <v/>
      </c>
    </row>
    <row r="1732" spans="2:27" x14ac:dyDescent="0.25">
      <c r="B1732" t="s">
        <v>4898</v>
      </c>
      <c r="C1732" t="s">
        <v>3523</v>
      </c>
      <c r="D1732" t="s">
        <v>3073</v>
      </c>
      <c r="E1732" t="s">
        <v>4517</v>
      </c>
      <c r="F1732">
        <v>22</v>
      </c>
      <c r="G1732">
        <v>3327407173</v>
      </c>
      <c r="H1732" t="s">
        <v>3052</v>
      </c>
      <c r="I1732">
        <v>16</v>
      </c>
      <c r="J1732" t="s">
        <v>5579</v>
      </c>
      <c r="K1732" t="s">
        <v>5563</v>
      </c>
      <c r="P1732" t="str">
        <f t="shared" si="328"/>
        <v>CALDERON </v>
      </c>
      <c r="Q1732" t="str">
        <f t="shared" si="329"/>
        <v>GUTIERREZ </v>
      </c>
      <c r="R1732" t="str">
        <f t="shared" si="330"/>
        <v>MARIA ANGELICA</v>
      </c>
      <c r="S1732" t="str">
        <f t="shared" si="331"/>
        <v>MUJER </v>
      </c>
      <c r="T1732" t="str">
        <f t="shared" si="332"/>
        <v>22</v>
      </c>
      <c r="U1732" t="str">
        <f t="shared" si="333"/>
        <v>3327407173</v>
      </c>
      <c r="V1732" t="str">
        <f t="shared" si="334"/>
        <v>ARROYO</v>
      </c>
      <c r="W1732" t="str">
        <f t="shared" si="335"/>
        <v>16</v>
      </c>
      <c r="X1732" t="str">
        <f t="shared" si="336"/>
        <v>COLIMILLA </v>
      </c>
      <c r="Y1732" t="str">
        <f t="shared" si="337"/>
        <v>MATATLAN </v>
      </c>
      <c r="Z1732" t="str">
        <f t="shared" si="338"/>
        <v/>
      </c>
      <c r="AA1732" t="str">
        <f t="shared" si="339"/>
        <v/>
      </c>
    </row>
    <row r="1733" spans="2:27" x14ac:dyDescent="0.25">
      <c r="B1733" t="s">
        <v>4898</v>
      </c>
      <c r="C1733" t="s">
        <v>3523</v>
      </c>
      <c r="D1733" t="s">
        <v>793</v>
      </c>
      <c r="E1733" t="s">
        <v>4517</v>
      </c>
      <c r="F1733">
        <v>36</v>
      </c>
      <c r="H1733" t="s">
        <v>3052</v>
      </c>
      <c r="I1733">
        <v>18</v>
      </c>
      <c r="J1733" t="s">
        <v>5579</v>
      </c>
      <c r="K1733" t="s">
        <v>5563</v>
      </c>
      <c r="P1733" t="str">
        <f t="shared" si="328"/>
        <v>CALDERON </v>
      </c>
      <c r="Q1733" t="str">
        <f t="shared" si="329"/>
        <v>GUTIERREZ </v>
      </c>
      <c r="R1733" t="str">
        <f t="shared" si="330"/>
        <v>VERONICA</v>
      </c>
      <c r="S1733" t="str">
        <f t="shared" si="331"/>
        <v>MUJER </v>
      </c>
      <c r="T1733" t="str">
        <f t="shared" si="332"/>
        <v>36</v>
      </c>
      <c r="U1733" t="str">
        <f t="shared" si="333"/>
        <v/>
      </c>
      <c r="V1733" t="str">
        <f t="shared" si="334"/>
        <v>ARROYO</v>
      </c>
      <c r="W1733" t="str">
        <f t="shared" si="335"/>
        <v>18</v>
      </c>
      <c r="X1733" t="str">
        <f t="shared" si="336"/>
        <v>COLIMILLA </v>
      </c>
      <c r="Y1733" t="str">
        <f t="shared" si="337"/>
        <v>MATATLAN </v>
      </c>
      <c r="Z1733" t="str">
        <f t="shared" si="338"/>
        <v/>
      </c>
      <c r="AA1733" t="str">
        <f t="shared" si="339"/>
        <v/>
      </c>
    </row>
    <row r="1734" spans="2:27" x14ac:dyDescent="0.25">
      <c r="B1734" t="s">
        <v>5599</v>
      </c>
      <c r="C1734" t="s">
        <v>4435</v>
      </c>
      <c r="D1734" t="s">
        <v>3074</v>
      </c>
      <c r="E1734" t="s">
        <v>4517</v>
      </c>
      <c r="F1734">
        <v>40</v>
      </c>
      <c r="G1734">
        <v>3315403488</v>
      </c>
      <c r="H1734" t="s">
        <v>3052</v>
      </c>
      <c r="I1734">
        <v>12</v>
      </c>
      <c r="J1734" t="s">
        <v>5579</v>
      </c>
      <c r="K1734" t="s">
        <v>5563</v>
      </c>
      <c r="P1734" t="str">
        <f t="shared" si="328"/>
        <v>CARRANZA </v>
      </c>
      <c r="Q1734" t="str">
        <f t="shared" si="329"/>
        <v>RUIZ </v>
      </c>
      <c r="R1734" t="str">
        <f t="shared" si="330"/>
        <v>CLARA</v>
      </c>
      <c r="S1734" t="str">
        <f t="shared" si="331"/>
        <v>MUJER </v>
      </c>
      <c r="T1734" t="str">
        <f t="shared" si="332"/>
        <v>40</v>
      </c>
      <c r="U1734" t="str">
        <f t="shared" si="333"/>
        <v>3315403488</v>
      </c>
      <c r="V1734" t="str">
        <f t="shared" si="334"/>
        <v>ARROYO</v>
      </c>
      <c r="W1734" t="str">
        <f t="shared" si="335"/>
        <v>12</v>
      </c>
      <c r="X1734" t="str">
        <f t="shared" si="336"/>
        <v>COLIMILLA </v>
      </c>
      <c r="Y1734" t="str">
        <f t="shared" si="337"/>
        <v>MATATLAN </v>
      </c>
      <c r="Z1734" t="str">
        <f t="shared" si="338"/>
        <v/>
      </c>
      <c r="AA1734" t="str">
        <f t="shared" si="339"/>
        <v/>
      </c>
    </row>
    <row r="1735" spans="2:27" x14ac:dyDescent="0.25">
      <c r="B1735" t="s">
        <v>5600</v>
      </c>
      <c r="C1735" t="s">
        <v>3873</v>
      </c>
      <c r="D1735" t="s">
        <v>5601</v>
      </c>
      <c r="E1735" t="s">
        <v>4517</v>
      </c>
      <c r="G1735">
        <v>3312700807</v>
      </c>
      <c r="H1735" t="s">
        <v>3052</v>
      </c>
      <c r="I1735">
        <v>18</v>
      </c>
      <c r="J1735" t="s">
        <v>5579</v>
      </c>
      <c r="K1735" t="s">
        <v>5563</v>
      </c>
      <c r="P1735" t="str">
        <f t="shared" si="328"/>
        <v>FLORIANO </v>
      </c>
      <c r="Q1735" t="str">
        <f t="shared" si="329"/>
        <v>MACIAS </v>
      </c>
      <c r="R1735" t="str">
        <f t="shared" si="330"/>
        <v>IRMA LETICIA </v>
      </c>
      <c r="S1735" t="str">
        <f t="shared" si="331"/>
        <v>MUJER </v>
      </c>
      <c r="T1735" t="str">
        <f t="shared" si="332"/>
        <v/>
      </c>
      <c r="U1735" t="str">
        <f t="shared" si="333"/>
        <v>3312700807</v>
      </c>
      <c r="V1735" t="str">
        <f t="shared" si="334"/>
        <v>ARROYO</v>
      </c>
      <c r="W1735" t="str">
        <f t="shared" si="335"/>
        <v>18</v>
      </c>
      <c r="X1735" t="str">
        <f t="shared" si="336"/>
        <v>COLIMILLA </v>
      </c>
      <c r="Y1735" t="str">
        <f t="shared" si="337"/>
        <v>MATATLAN </v>
      </c>
      <c r="Z1735" t="str">
        <f t="shared" si="338"/>
        <v/>
      </c>
      <c r="AA1735" t="str">
        <f t="shared" si="339"/>
        <v/>
      </c>
    </row>
    <row r="1736" spans="2:27" x14ac:dyDescent="0.25">
      <c r="B1736" t="s">
        <v>3591</v>
      </c>
      <c r="C1736" t="s">
        <v>3311</v>
      </c>
      <c r="D1736" t="s">
        <v>3775</v>
      </c>
      <c r="E1736" t="s">
        <v>4517</v>
      </c>
      <c r="F1736">
        <v>29</v>
      </c>
      <c r="G1736">
        <v>3327278529</v>
      </c>
      <c r="H1736" t="s">
        <v>5602</v>
      </c>
      <c r="I1736">
        <v>7</v>
      </c>
      <c r="J1736" t="s">
        <v>5579</v>
      </c>
      <c r="K1736" t="s">
        <v>5563</v>
      </c>
      <c r="P1736" t="str">
        <f t="shared" si="328"/>
        <v>FLORES </v>
      </c>
      <c r="Q1736" t="str">
        <f t="shared" si="329"/>
        <v>HERNANDEZ </v>
      </c>
      <c r="R1736" t="str">
        <f t="shared" si="330"/>
        <v>MARIA DE JESUS </v>
      </c>
      <c r="S1736" t="str">
        <f t="shared" si="331"/>
        <v>MUJER </v>
      </c>
      <c r="T1736" t="str">
        <f t="shared" si="332"/>
        <v>29</v>
      </c>
      <c r="U1736" t="str">
        <f t="shared" si="333"/>
        <v>3327278529</v>
      </c>
      <c r="V1736" t="str">
        <f t="shared" si="334"/>
        <v>CAR. A COLIMILLA </v>
      </c>
      <c r="W1736" t="str">
        <f t="shared" si="335"/>
        <v>7</v>
      </c>
      <c r="X1736" t="str">
        <f t="shared" si="336"/>
        <v>COLIMILLA </v>
      </c>
      <c r="Y1736" t="str">
        <f t="shared" si="337"/>
        <v>MATATLAN </v>
      </c>
      <c r="Z1736" t="str">
        <f t="shared" si="338"/>
        <v/>
      </c>
      <c r="AA1736" t="str">
        <f t="shared" si="339"/>
        <v/>
      </c>
    </row>
    <row r="1737" spans="2:27" x14ac:dyDescent="0.25">
      <c r="B1737" t="s">
        <v>3311</v>
      </c>
      <c r="C1737" t="s">
        <v>3451</v>
      </c>
      <c r="D1737" t="s">
        <v>5603</v>
      </c>
      <c r="E1737" t="s">
        <v>4517</v>
      </c>
      <c r="F1737">
        <v>64</v>
      </c>
      <c r="H1737" t="s">
        <v>3590</v>
      </c>
      <c r="I1737">
        <v>7</v>
      </c>
      <c r="J1737" t="s">
        <v>5579</v>
      </c>
      <c r="K1737" t="s">
        <v>5563</v>
      </c>
      <c r="P1737" t="str">
        <f t="shared" si="328"/>
        <v>HERNANDEZ </v>
      </c>
      <c r="Q1737" t="str">
        <f t="shared" si="329"/>
        <v>REYES </v>
      </c>
      <c r="R1737" t="str">
        <f t="shared" si="330"/>
        <v>TRINA </v>
      </c>
      <c r="S1737" t="str">
        <f t="shared" si="331"/>
        <v>MUJER </v>
      </c>
      <c r="T1737" t="str">
        <f t="shared" si="332"/>
        <v>64</v>
      </c>
      <c r="U1737" t="str">
        <f t="shared" si="333"/>
        <v/>
      </c>
      <c r="V1737" t="str">
        <f t="shared" si="334"/>
        <v>HIDALGO </v>
      </c>
      <c r="W1737" t="str">
        <f t="shared" si="335"/>
        <v>7</v>
      </c>
      <c r="X1737" t="str">
        <f t="shared" si="336"/>
        <v>COLIMILLA </v>
      </c>
      <c r="Y1737" t="str">
        <f t="shared" si="337"/>
        <v>MATATLAN </v>
      </c>
      <c r="Z1737" t="str">
        <f t="shared" si="338"/>
        <v/>
      </c>
      <c r="AA1737" t="str">
        <f t="shared" si="339"/>
        <v/>
      </c>
    </row>
    <row r="1738" spans="2:27" x14ac:dyDescent="0.25">
      <c r="B1738" t="s">
        <v>3311</v>
      </c>
      <c r="C1738" t="s">
        <v>3451</v>
      </c>
      <c r="D1738" t="s">
        <v>3077</v>
      </c>
      <c r="E1738" t="s">
        <v>4517</v>
      </c>
      <c r="F1738">
        <v>62</v>
      </c>
      <c r="H1738" t="s">
        <v>3590</v>
      </c>
      <c r="I1738">
        <v>5</v>
      </c>
      <c r="J1738" t="s">
        <v>5579</v>
      </c>
      <c r="K1738" t="s">
        <v>5563</v>
      </c>
      <c r="P1738" t="str">
        <f t="shared" si="328"/>
        <v>HERNANDEZ </v>
      </c>
      <c r="Q1738" t="str">
        <f t="shared" si="329"/>
        <v>REYES </v>
      </c>
      <c r="R1738" t="str">
        <f t="shared" si="330"/>
        <v>LUISA</v>
      </c>
      <c r="S1738" t="str">
        <f t="shared" si="331"/>
        <v>MUJER </v>
      </c>
      <c r="T1738" t="str">
        <f t="shared" si="332"/>
        <v>62</v>
      </c>
      <c r="U1738" t="str">
        <f t="shared" si="333"/>
        <v/>
      </c>
      <c r="V1738" t="str">
        <f t="shared" si="334"/>
        <v>HIDALGO </v>
      </c>
      <c r="W1738" t="str">
        <f t="shared" si="335"/>
        <v>5</v>
      </c>
      <c r="X1738" t="str">
        <f t="shared" si="336"/>
        <v>COLIMILLA </v>
      </c>
      <c r="Y1738" t="str">
        <f t="shared" si="337"/>
        <v>MATATLAN </v>
      </c>
      <c r="Z1738" t="str">
        <f t="shared" si="338"/>
        <v/>
      </c>
      <c r="AA1738" t="str">
        <f t="shared" si="339"/>
        <v/>
      </c>
    </row>
    <row r="1739" spans="2:27" x14ac:dyDescent="0.25">
      <c r="B1739" t="s">
        <v>177</v>
      </c>
      <c r="C1739" t="s">
        <v>3720</v>
      </c>
      <c r="D1739" t="s">
        <v>5604</v>
      </c>
      <c r="E1739" t="s">
        <v>4517</v>
      </c>
      <c r="F1739">
        <v>46</v>
      </c>
      <c r="G1739">
        <v>3321810467</v>
      </c>
      <c r="H1739" t="s">
        <v>3590</v>
      </c>
      <c r="I1739" t="s">
        <v>1202</v>
      </c>
      <c r="J1739" t="s">
        <v>5579</v>
      </c>
      <c r="K1739" t="s">
        <v>5563</v>
      </c>
      <c r="P1739" t="str">
        <f t="shared" si="328"/>
        <v>LOPEZ</v>
      </c>
      <c r="Q1739" t="str">
        <f t="shared" si="329"/>
        <v>SANDOVAL </v>
      </c>
      <c r="R1739" t="str">
        <f t="shared" si="330"/>
        <v>CARMEN </v>
      </c>
      <c r="S1739" t="str">
        <f t="shared" si="331"/>
        <v>MUJER </v>
      </c>
      <c r="T1739" t="str">
        <f t="shared" si="332"/>
        <v>46</v>
      </c>
      <c r="U1739" t="str">
        <f t="shared" si="333"/>
        <v>3321810467</v>
      </c>
      <c r="V1739" t="str">
        <f t="shared" si="334"/>
        <v>HIDALGO </v>
      </c>
      <c r="W1739" t="str">
        <f t="shared" si="335"/>
        <v>7-A</v>
      </c>
      <c r="X1739" t="str">
        <f t="shared" si="336"/>
        <v>COLIMILLA </v>
      </c>
      <c r="Y1739" t="str">
        <f t="shared" si="337"/>
        <v>MATATLAN </v>
      </c>
      <c r="Z1739" t="str">
        <f t="shared" si="338"/>
        <v/>
      </c>
      <c r="AA1739" t="str">
        <f t="shared" si="339"/>
        <v/>
      </c>
    </row>
    <row r="1740" spans="2:27" x14ac:dyDescent="0.25">
      <c r="B1740" t="s">
        <v>3719</v>
      </c>
      <c r="C1740" t="s">
        <v>4435</v>
      </c>
      <c r="D1740" t="s">
        <v>3078</v>
      </c>
      <c r="E1740" t="s">
        <v>4517</v>
      </c>
      <c r="F1740">
        <v>37</v>
      </c>
      <c r="G1740">
        <v>3318245043</v>
      </c>
      <c r="H1740" t="s">
        <v>5584</v>
      </c>
      <c r="I1740">
        <v>25</v>
      </c>
      <c r="J1740" t="s">
        <v>5579</v>
      </c>
      <c r="K1740" t="s">
        <v>5563</v>
      </c>
      <c r="P1740" t="str">
        <f t="shared" si="328"/>
        <v>GONZALEZ </v>
      </c>
      <c r="Q1740" t="str">
        <f t="shared" si="329"/>
        <v>RUIZ </v>
      </c>
      <c r="R1740" t="str">
        <f t="shared" si="330"/>
        <v>GRISCELDA</v>
      </c>
      <c r="S1740" t="str">
        <f t="shared" si="331"/>
        <v>MUJER </v>
      </c>
      <c r="T1740" t="str">
        <f t="shared" si="332"/>
        <v>37</v>
      </c>
      <c r="U1740" t="str">
        <f t="shared" si="333"/>
        <v>3318245043</v>
      </c>
      <c r="V1740" t="str">
        <f t="shared" si="334"/>
        <v>LAZARO CARDENAS </v>
      </c>
      <c r="W1740" t="str">
        <f t="shared" si="335"/>
        <v>25</v>
      </c>
      <c r="X1740" t="str">
        <f t="shared" si="336"/>
        <v>COLIMILLA </v>
      </c>
      <c r="Y1740" t="str">
        <f t="shared" si="337"/>
        <v>MATATLAN </v>
      </c>
      <c r="Z1740" t="str">
        <f t="shared" si="338"/>
        <v/>
      </c>
      <c r="AA1740" t="str">
        <f t="shared" si="339"/>
        <v/>
      </c>
    </row>
    <row r="1741" spans="2:27" x14ac:dyDescent="0.25">
      <c r="B1741" t="s">
        <v>3707</v>
      </c>
      <c r="C1741" t="s">
        <v>3311</v>
      </c>
      <c r="D1741" t="s">
        <v>5605</v>
      </c>
      <c r="E1741" t="s">
        <v>4517</v>
      </c>
      <c r="F1741">
        <v>41</v>
      </c>
      <c r="G1741">
        <v>3313580061</v>
      </c>
      <c r="H1741" t="s">
        <v>5584</v>
      </c>
      <c r="I1741" t="s">
        <v>3091</v>
      </c>
      <c r="J1741" t="s">
        <v>5579</v>
      </c>
      <c r="K1741" t="s">
        <v>5563</v>
      </c>
      <c r="P1741" t="str">
        <f t="shared" si="328"/>
        <v>PEREZ </v>
      </c>
      <c r="Q1741" t="str">
        <f t="shared" si="329"/>
        <v>HERNANDEZ </v>
      </c>
      <c r="R1741" t="str">
        <f t="shared" si="330"/>
        <v>MA. TRINIDAD </v>
      </c>
      <c r="S1741" t="str">
        <f t="shared" si="331"/>
        <v>MUJER </v>
      </c>
      <c r="T1741" t="str">
        <f t="shared" si="332"/>
        <v>41</v>
      </c>
      <c r="U1741" t="str">
        <f t="shared" si="333"/>
        <v>3313580061</v>
      </c>
      <c r="V1741" t="str">
        <f t="shared" si="334"/>
        <v>LAZARO CARDENAS </v>
      </c>
      <c r="W1741" t="str">
        <f t="shared" si="335"/>
        <v>12-A</v>
      </c>
      <c r="X1741" t="str">
        <f t="shared" si="336"/>
        <v>COLIMILLA </v>
      </c>
      <c r="Y1741" t="str">
        <f t="shared" si="337"/>
        <v>MATATLAN </v>
      </c>
      <c r="Z1741" t="str">
        <f t="shared" si="338"/>
        <v/>
      </c>
      <c r="AA1741" t="str">
        <f t="shared" si="339"/>
        <v/>
      </c>
    </row>
    <row r="1742" spans="2:27" x14ac:dyDescent="0.25">
      <c r="B1742" t="s">
        <v>3719</v>
      </c>
      <c r="C1742" t="s">
        <v>3311</v>
      </c>
      <c r="D1742" t="s">
        <v>79</v>
      </c>
      <c r="E1742" t="s">
        <v>4517</v>
      </c>
      <c r="F1742">
        <v>34</v>
      </c>
      <c r="G1742">
        <v>3318054501</v>
      </c>
      <c r="H1742" t="s">
        <v>5584</v>
      </c>
      <c r="I1742" t="s">
        <v>3092</v>
      </c>
      <c r="J1742" t="s">
        <v>5579</v>
      </c>
      <c r="K1742" t="s">
        <v>5563</v>
      </c>
      <c r="P1742" t="str">
        <f t="shared" si="328"/>
        <v>GONZALEZ </v>
      </c>
      <c r="Q1742" t="str">
        <f t="shared" si="329"/>
        <v>HERNANDEZ </v>
      </c>
      <c r="R1742" t="str">
        <f t="shared" si="330"/>
        <v>NANCY</v>
      </c>
      <c r="S1742" t="str">
        <f t="shared" si="331"/>
        <v>MUJER </v>
      </c>
      <c r="T1742" t="str">
        <f t="shared" si="332"/>
        <v>34</v>
      </c>
      <c r="U1742" t="str">
        <f t="shared" si="333"/>
        <v>3318054501</v>
      </c>
      <c r="V1742" t="str">
        <f t="shared" si="334"/>
        <v>LAZARO CARDENAS </v>
      </c>
      <c r="W1742" t="str">
        <f t="shared" si="335"/>
        <v>78-C</v>
      </c>
      <c r="X1742" t="str">
        <f t="shared" si="336"/>
        <v>COLIMILLA </v>
      </c>
      <c r="Y1742" t="str">
        <f t="shared" si="337"/>
        <v>MATATLAN </v>
      </c>
      <c r="Z1742" t="str">
        <f t="shared" si="338"/>
        <v/>
      </c>
      <c r="AA1742" t="str">
        <f t="shared" si="339"/>
        <v/>
      </c>
    </row>
    <row r="1743" spans="2:27" x14ac:dyDescent="0.25">
      <c r="B1743" t="s">
        <v>3311</v>
      </c>
      <c r="C1743" t="s">
        <v>5606</v>
      </c>
      <c r="D1743" t="s">
        <v>5607</v>
      </c>
      <c r="E1743" t="s">
        <v>4517</v>
      </c>
      <c r="F1743">
        <v>62</v>
      </c>
      <c r="G1743">
        <v>3315394414</v>
      </c>
      <c r="H1743" t="s">
        <v>5584</v>
      </c>
      <c r="I1743">
        <v>150</v>
      </c>
      <c r="J1743" t="s">
        <v>5579</v>
      </c>
      <c r="K1743" t="s">
        <v>5563</v>
      </c>
      <c r="P1743" t="str">
        <f t="shared" si="328"/>
        <v>HERNANDEZ </v>
      </c>
      <c r="Q1743" t="str">
        <f t="shared" si="329"/>
        <v>ALCARAZ </v>
      </c>
      <c r="R1743" t="str">
        <f t="shared" si="330"/>
        <v>ANGELINA </v>
      </c>
      <c r="S1743" t="str">
        <f t="shared" si="331"/>
        <v>MUJER </v>
      </c>
      <c r="T1743" t="str">
        <f t="shared" si="332"/>
        <v>62</v>
      </c>
      <c r="U1743" t="str">
        <f t="shared" si="333"/>
        <v>3315394414</v>
      </c>
      <c r="V1743" t="str">
        <f t="shared" si="334"/>
        <v>LAZARO CARDENAS </v>
      </c>
      <c r="W1743" t="str">
        <f t="shared" si="335"/>
        <v>150</v>
      </c>
      <c r="X1743" t="str">
        <f t="shared" si="336"/>
        <v>COLIMILLA </v>
      </c>
      <c r="Y1743" t="str">
        <f t="shared" si="337"/>
        <v>MATATLAN </v>
      </c>
      <c r="Z1743" t="str">
        <f t="shared" si="338"/>
        <v/>
      </c>
      <c r="AA1743" t="str">
        <f t="shared" si="339"/>
        <v/>
      </c>
    </row>
    <row r="1744" spans="2:27" x14ac:dyDescent="0.25">
      <c r="B1744" t="s">
        <v>3311</v>
      </c>
      <c r="C1744" t="s">
        <v>5606</v>
      </c>
      <c r="D1744" t="s">
        <v>5608</v>
      </c>
      <c r="E1744" t="s">
        <v>4517</v>
      </c>
      <c r="F1744">
        <v>58</v>
      </c>
      <c r="G1744">
        <v>3319241619</v>
      </c>
      <c r="H1744" t="s">
        <v>5584</v>
      </c>
      <c r="I1744">
        <v>109</v>
      </c>
      <c r="J1744" t="s">
        <v>5579</v>
      </c>
      <c r="K1744" t="s">
        <v>5563</v>
      </c>
      <c r="P1744" t="str">
        <f t="shared" si="328"/>
        <v>HERNANDEZ </v>
      </c>
      <c r="Q1744" t="str">
        <f t="shared" si="329"/>
        <v>ALCARAZ </v>
      </c>
      <c r="R1744" t="str">
        <f t="shared" si="330"/>
        <v>MA. ISABEL </v>
      </c>
      <c r="S1744" t="str">
        <f t="shared" si="331"/>
        <v>MUJER </v>
      </c>
      <c r="T1744" t="str">
        <f t="shared" si="332"/>
        <v>58</v>
      </c>
      <c r="U1744" t="str">
        <f t="shared" si="333"/>
        <v>3319241619</v>
      </c>
      <c r="V1744" t="str">
        <f t="shared" si="334"/>
        <v>LAZARO CARDENAS </v>
      </c>
      <c r="W1744" t="str">
        <f t="shared" si="335"/>
        <v>109</v>
      </c>
      <c r="X1744" t="str">
        <f t="shared" si="336"/>
        <v>COLIMILLA </v>
      </c>
      <c r="Y1744" t="str">
        <f t="shared" si="337"/>
        <v>MATATLAN </v>
      </c>
      <c r="Z1744" t="str">
        <f t="shared" si="338"/>
        <v/>
      </c>
      <c r="AA1744" t="str">
        <f t="shared" si="339"/>
        <v/>
      </c>
    </row>
    <row r="1745" spans="2:27" x14ac:dyDescent="0.25">
      <c r="B1745" t="s">
        <v>3395</v>
      </c>
      <c r="C1745" t="s">
        <v>3716</v>
      </c>
      <c r="D1745" t="s">
        <v>5609</v>
      </c>
      <c r="E1745" t="s">
        <v>4517</v>
      </c>
      <c r="F1745">
        <v>33</v>
      </c>
      <c r="G1745">
        <v>3327021253</v>
      </c>
      <c r="H1745" t="s">
        <v>5584</v>
      </c>
      <c r="I1745">
        <v>81</v>
      </c>
      <c r="J1745" t="s">
        <v>5579</v>
      </c>
      <c r="K1745" t="s">
        <v>5563</v>
      </c>
      <c r="P1745" t="str">
        <f t="shared" si="328"/>
        <v>SANCHEZ </v>
      </c>
      <c r="Q1745" t="str">
        <f t="shared" si="329"/>
        <v>TORRES </v>
      </c>
      <c r="R1745" t="str">
        <f t="shared" si="330"/>
        <v>BLANCA ESMERALDA </v>
      </c>
      <c r="S1745" t="str">
        <f t="shared" si="331"/>
        <v>MUJER </v>
      </c>
      <c r="T1745" t="str">
        <f t="shared" si="332"/>
        <v>33</v>
      </c>
      <c r="U1745" t="str">
        <f t="shared" si="333"/>
        <v>3327021253</v>
      </c>
      <c r="V1745" t="str">
        <f t="shared" si="334"/>
        <v>LAZARO CARDENAS </v>
      </c>
      <c r="W1745" t="str">
        <f t="shared" si="335"/>
        <v>81</v>
      </c>
      <c r="X1745" t="str">
        <f t="shared" si="336"/>
        <v>COLIMILLA </v>
      </c>
      <c r="Y1745" t="str">
        <f t="shared" si="337"/>
        <v>MATATLAN </v>
      </c>
      <c r="Z1745" t="str">
        <f t="shared" si="338"/>
        <v/>
      </c>
      <c r="AA1745" t="str">
        <f t="shared" si="339"/>
        <v/>
      </c>
    </row>
    <row r="1746" spans="2:27" x14ac:dyDescent="0.25">
      <c r="B1746" t="s">
        <v>3396</v>
      </c>
      <c r="C1746" t="s">
        <v>5610</v>
      </c>
      <c r="D1746" t="s">
        <v>4101</v>
      </c>
      <c r="E1746" t="s">
        <v>4517</v>
      </c>
      <c r="F1746">
        <v>29</v>
      </c>
      <c r="G1746">
        <v>3311966387</v>
      </c>
      <c r="H1746" t="s">
        <v>5584</v>
      </c>
      <c r="I1746" t="s">
        <v>3093</v>
      </c>
      <c r="J1746" t="s">
        <v>5579</v>
      </c>
      <c r="K1746" t="s">
        <v>5563</v>
      </c>
      <c r="P1746" t="str">
        <f t="shared" si="328"/>
        <v>VAZQUEZ </v>
      </c>
      <c r="Q1746" t="str">
        <f t="shared" si="329"/>
        <v>CUEVAS </v>
      </c>
      <c r="R1746" t="str">
        <f t="shared" si="330"/>
        <v>MA DEL CARMEN </v>
      </c>
      <c r="S1746" t="str">
        <f t="shared" si="331"/>
        <v>MUJER </v>
      </c>
      <c r="T1746" t="str">
        <f t="shared" si="332"/>
        <v>29</v>
      </c>
      <c r="U1746" t="str">
        <f t="shared" si="333"/>
        <v>3311966387</v>
      </c>
      <c r="V1746" t="str">
        <f t="shared" si="334"/>
        <v>LAZARO CARDENAS </v>
      </c>
      <c r="W1746" t="str">
        <f t="shared" si="335"/>
        <v>88-B</v>
      </c>
      <c r="X1746" t="str">
        <f t="shared" si="336"/>
        <v>COLIMILLA </v>
      </c>
      <c r="Y1746" t="str">
        <f t="shared" si="337"/>
        <v>MATATLAN </v>
      </c>
      <c r="Z1746" t="str">
        <f t="shared" si="338"/>
        <v/>
      </c>
      <c r="AA1746" t="str">
        <f t="shared" si="339"/>
        <v/>
      </c>
    </row>
    <row r="1747" spans="2:27" x14ac:dyDescent="0.25">
      <c r="B1747" t="s">
        <v>4109</v>
      </c>
      <c r="C1747" t="s">
        <v>5611</v>
      </c>
      <c r="D1747" t="s">
        <v>247</v>
      </c>
      <c r="E1747" t="s">
        <v>267</v>
      </c>
      <c r="F1747">
        <v>26</v>
      </c>
      <c r="G1747">
        <v>3329597593</v>
      </c>
      <c r="H1747" t="s">
        <v>5584</v>
      </c>
      <c r="I1747">
        <v>125</v>
      </c>
      <c r="J1747" t="s">
        <v>5579</v>
      </c>
      <c r="K1747" t="s">
        <v>5563</v>
      </c>
      <c r="P1747" t="str">
        <f t="shared" si="328"/>
        <v>PLASCENCIA </v>
      </c>
      <c r="Q1747" t="str">
        <f t="shared" si="329"/>
        <v>ROBLES </v>
      </c>
      <c r="R1747" t="str">
        <f t="shared" si="330"/>
        <v>CRUZ</v>
      </c>
      <c r="S1747" t="str">
        <f t="shared" si="331"/>
        <v>HOMBRE</v>
      </c>
      <c r="T1747" t="str">
        <f t="shared" si="332"/>
        <v>26</v>
      </c>
      <c r="U1747" t="str">
        <f t="shared" si="333"/>
        <v>3329597593</v>
      </c>
      <c r="V1747" t="str">
        <f t="shared" si="334"/>
        <v>LAZARO CARDENAS </v>
      </c>
      <c r="W1747" t="str">
        <f t="shared" si="335"/>
        <v>125</v>
      </c>
      <c r="X1747" t="str">
        <f t="shared" si="336"/>
        <v>COLIMILLA </v>
      </c>
      <c r="Y1747" t="str">
        <f t="shared" si="337"/>
        <v>MATATLAN </v>
      </c>
      <c r="Z1747" t="str">
        <f t="shared" si="338"/>
        <v/>
      </c>
      <c r="AA1747" t="str">
        <f t="shared" si="339"/>
        <v/>
      </c>
    </row>
    <row r="1748" spans="2:27" x14ac:dyDescent="0.25">
      <c r="B1748" t="s">
        <v>3311</v>
      </c>
      <c r="C1748" t="s">
        <v>3311</v>
      </c>
      <c r="D1748" t="s">
        <v>5612</v>
      </c>
      <c r="E1748" t="s">
        <v>4517</v>
      </c>
      <c r="G1748">
        <v>3329410741</v>
      </c>
      <c r="H1748" t="s">
        <v>5584</v>
      </c>
      <c r="I1748">
        <v>4</v>
      </c>
      <c r="J1748" t="s">
        <v>5579</v>
      </c>
      <c r="K1748" t="s">
        <v>5563</v>
      </c>
      <c r="P1748" t="str">
        <f t="shared" si="328"/>
        <v>HERNANDEZ </v>
      </c>
      <c r="Q1748" t="str">
        <f t="shared" si="329"/>
        <v>HERNANDEZ </v>
      </c>
      <c r="R1748" t="str">
        <f t="shared" si="330"/>
        <v>ODILIA </v>
      </c>
      <c r="S1748" t="str">
        <f t="shared" si="331"/>
        <v>MUJER </v>
      </c>
      <c r="T1748" t="str">
        <f t="shared" si="332"/>
        <v/>
      </c>
      <c r="U1748" t="str">
        <f t="shared" si="333"/>
        <v>3329410741</v>
      </c>
      <c r="V1748" t="str">
        <f t="shared" si="334"/>
        <v>LAZARO CARDENAS </v>
      </c>
      <c r="W1748" t="str">
        <f t="shared" si="335"/>
        <v>4</v>
      </c>
      <c r="X1748" t="str">
        <f t="shared" si="336"/>
        <v>COLIMILLA </v>
      </c>
      <c r="Y1748" t="str">
        <f t="shared" si="337"/>
        <v>MATATLAN </v>
      </c>
      <c r="Z1748" t="str">
        <f t="shared" si="338"/>
        <v/>
      </c>
      <c r="AA1748" t="str">
        <f t="shared" si="339"/>
        <v/>
      </c>
    </row>
    <row r="1749" spans="2:27" x14ac:dyDescent="0.25">
      <c r="B1749" t="s">
        <v>5613</v>
      </c>
      <c r="C1749" t="s">
        <v>3716</v>
      </c>
      <c r="D1749" t="s">
        <v>5614</v>
      </c>
      <c r="E1749" t="s">
        <v>4517</v>
      </c>
      <c r="F1749">
        <v>41</v>
      </c>
      <c r="G1749">
        <v>3320826761</v>
      </c>
      <c r="H1749" t="s">
        <v>5584</v>
      </c>
      <c r="I1749">
        <v>26</v>
      </c>
      <c r="J1749" t="s">
        <v>5579</v>
      </c>
      <c r="K1749" t="s">
        <v>5563</v>
      </c>
      <c r="P1749" t="str">
        <f t="shared" si="328"/>
        <v>LOZANO </v>
      </c>
      <c r="Q1749" t="str">
        <f t="shared" si="329"/>
        <v>TORRES </v>
      </c>
      <c r="R1749" t="str">
        <f t="shared" si="330"/>
        <v>MA. DE LOS ANGELES </v>
      </c>
      <c r="S1749" t="str">
        <f t="shared" si="331"/>
        <v>MUJER </v>
      </c>
      <c r="T1749" t="str">
        <f t="shared" si="332"/>
        <v>41</v>
      </c>
      <c r="U1749" t="str">
        <f t="shared" si="333"/>
        <v>3320826761</v>
      </c>
      <c r="V1749" t="str">
        <f t="shared" si="334"/>
        <v>LAZARO CARDENAS </v>
      </c>
      <c r="W1749" t="str">
        <f t="shared" si="335"/>
        <v>26</v>
      </c>
      <c r="X1749" t="str">
        <f t="shared" si="336"/>
        <v>COLIMILLA </v>
      </c>
      <c r="Y1749" t="str">
        <f t="shared" si="337"/>
        <v>MATATLAN </v>
      </c>
      <c r="Z1749" t="str">
        <f t="shared" si="338"/>
        <v/>
      </c>
      <c r="AA1749" t="str">
        <f t="shared" si="339"/>
        <v/>
      </c>
    </row>
    <row r="1750" spans="2:27" x14ac:dyDescent="0.25">
      <c r="B1750" t="s">
        <v>163</v>
      </c>
      <c r="C1750" t="s">
        <v>3071</v>
      </c>
      <c r="D1750" t="s">
        <v>4346</v>
      </c>
      <c r="E1750" t="s">
        <v>4517</v>
      </c>
      <c r="F1750">
        <v>57</v>
      </c>
      <c r="G1750">
        <v>3334047128</v>
      </c>
      <c r="H1750" t="s">
        <v>5584</v>
      </c>
      <c r="I1750" t="s">
        <v>3091</v>
      </c>
      <c r="J1750" t="s">
        <v>5579</v>
      </c>
      <c r="K1750" t="s">
        <v>5563</v>
      </c>
      <c r="P1750" t="str">
        <f t="shared" si="328"/>
        <v>HERRERA</v>
      </c>
      <c r="Q1750" t="str">
        <f t="shared" si="329"/>
        <v>VILLAFAÑA</v>
      </c>
      <c r="R1750" t="str">
        <f t="shared" si="330"/>
        <v>GUADALUPE </v>
      </c>
      <c r="S1750" t="str">
        <f t="shared" si="331"/>
        <v>MUJER </v>
      </c>
      <c r="T1750" t="str">
        <f t="shared" si="332"/>
        <v>57</v>
      </c>
      <c r="U1750" t="str">
        <f t="shared" si="333"/>
        <v>3334047128</v>
      </c>
      <c r="V1750" t="str">
        <f t="shared" si="334"/>
        <v>LAZARO CARDENAS </v>
      </c>
      <c r="W1750" t="str">
        <f t="shared" si="335"/>
        <v>12-A</v>
      </c>
      <c r="X1750" t="str">
        <f t="shared" si="336"/>
        <v>COLIMILLA </v>
      </c>
      <c r="Y1750" t="str">
        <f t="shared" si="337"/>
        <v>MATATLAN </v>
      </c>
      <c r="Z1750" t="str">
        <f t="shared" si="338"/>
        <v/>
      </c>
      <c r="AA1750" t="str">
        <f t="shared" si="339"/>
        <v/>
      </c>
    </row>
    <row r="1751" spans="2:27" x14ac:dyDescent="0.25">
      <c r="B1751" t="s">
        <v>3375</v>
      </c>
      <c r="C1751" t="s">
        <v>5615</v>
      </c>
      <c r="D1751" t="s">
        <v>3434</v>
      </c>
      <c r="E1751" t="s">
        <v>4517</v>
      </c>
      <c r="H1751" t="s">
        <v>5584</v>
      </c>
      <c r="I1751">
        <v>26</v>
      </c>
      <c r="J1751" t="s">
        <v>5579</v>
      </c>
      <c r="K1751" t="s">
        <v>5563</v>
      </c>
      <c r="P1751" t="str">
        <f t="shared" si="328"/>
        <v>GARCIA </v>
      </c>
      <c r="Q1751" t="str">
        <f t="shared" si="329"/>
        <v>LEOS </v>
      </c>
      <c r="R1751" t="str">
        <f t="shared" si="330"/>
        <v>MA. GUADALUPE </v>
      </c>
      <c r="S1751" t="str">
        <f t="shared" si="331"/>
        <v>MUJER </v>
      </c>
      <c r="T1751" t="str">
        <f t="shared" si="332"/>
        <v/>
      </c>
      <c r="U1751" t="str">
        <f t="shared" si="333"/>
        <v/>
      </c>
      <c r="V1751" t="str">
        <f t="shared" si="334"/>
        <v>LAZARO CARDENAS </v>
      </c>
      <c r="W1751" t="str">
        <f t="shared" si="335"/>
        <v>26</v>
      </c>
      <c r="X1751" t="str">
        <f t="shared" si="336"/>
        <v>COLIMILLA </v>
      </c>
      <c r="Y1751" t="str">
        <f t="shared" si="337"/>
        <v>MATATLAN </v>
      </c>
      <c r="Z1751" t="str">
        <f t="shared" si="338"/>
        <v/>
      </c>
      <c r="AA1751" t="str">
        <f t="shared" si="339"/>
        <v/>
      </c>
    </row>
    <row r="1752" spans="2:27" x14ac:dyDescent="0.25">
      <c r="B1752" t="s">
        <v>579</v>
      </c>
      <c r="C1752" t="s">
        <v>3072</v>
      </c>
      <c r="D1752" t="s">
        <v>3084</v>
      </c>
      <c r="E1752" t="s">
        <v>4517</v>
      </c>
      <c r="F1752">
        <v>24</v>
      </c>
      <c r="H1752" t="s">
        <v>5616</v>
      </c>
      <c r="I1752">
        <v>7</v>
      </c>
      <c r="J1752" t="s">
        <v>5579</v>
      </c>
      <c r="K1752" t="s">
        <v>5563</v>
      </c>
      <c r="P1752" t="str">
        <f t="shared" si="328"/>
        <v>GUTIERREZ</v>
      </c>
      <c r="Q1752" t="str">
        <f t="shared" si="329"/>
        <v>CALDERON</v>
      </c>
      <c r="R1752" t="str">
        <f t="shared" si="330"/>
        <v>GEORGINA ELIZABETH</v>
      </c>
      <c r="S1752" t="str">
        <f t="shared" si="331"/>
        <v>MUJER </v>
      </c>
      <c r="T1752" t="str">
        <f t="shared" si="332"/>
        <v>24</v>
      </c>
      <c r="U1752" t="str">
        <f t="shared" si="333"/>
        <v/>
      </c>
      <c r="V1752" t="str">
        <f t="shared" si="334"/>
        <v>LINDA VISTA </v>
      </c>
      <c r="W1752" t="str">
        <f t="shared" si="335"/>
        <v>7</v>
      </c>
      <c r="X1752" t="str">
        <f t="shared" si="336"/>
        <v>COLIMILLA </v>
      </c>
      <c r="Y1752" t="str">
        <f t="shared" si="337"/>
        <v>MATATLAN </v>
      </c>
      <c r="Z1752" t="str">
        <f t="shared" si="338"/>
        <v/>
      </c>
      <c r="AA1752" t="str">
        <f t="shared" si="339"/>
        <v/>
      </c>
    </row>
    <row r="1753" spans="2:27" x14ac:dyDescent="0.25">
      <c r="B1753" t="s">
        <v>4435</v>
      </c>
      <c r="C1753" t="s">
        <v>3311</v>
      </c>
      <c r="D1753" t="s">
        <v>1184</v>
      </c>
      <c r="E1753" t="s">
        <v>4517</v>
      </c>
      <c r="F1753">
        <v>30</v>
      </c>
      <c r="G1753">
        <v>3321677632</v>
      </c>
      <c r="H1753" t="s">
        <v>5617</v>
      </c>
      <c r="I1753">
        <v>106</v>
      </c>
      <c r="J1753" t="s">
        <v>5579</v>
      </c>
      <c r="K1753" t="s">
        <v>5563</v>
      </c>
      <c r="P1753" t="str">
        <f t="shared" si="328"/>
        <v>RUIZ </v>
      </c>
      <c r="Q1753" t="str">
        <f t="shared" si="329"/>
        <v>HERNANDEZ </v>
      </c>
      <c r="R1753" t="str">
        <f t="shared" si="330"/>
        <v>FABIOLA</v>
      </c>
      <c r="S1753" t="str">
        <f t="shared" si="331"/>
        <v>MUJER </v>
      </c>
      <c r="T1753" t="str">
        <f t="shared" si="332"/>
        <v>30</v>
      </c>
      <c r="U1753" t="str">
        <f t="shared" si="333"/>
        <v>3321677632</v>
      </c>
      <c r="V1753" t="str">
        <f t="shared" si="334"/>
        <v>LOMA BONITA </v>
      </c>
      <c r="W1753" t="str">
        <f t="shared" si="335"/>
        <v>106</v>
      </c>
      <c r="X1753" t="str">
        <f t="shared" si="336"/>
        <v>COLIMILLA </v>
      </c>
      <c r="Y1753" t="str">
        <f t="shared" si="337"/>
        <v>MATATLAN </v>
      </c>
      <c r="Z1753" t="str">
        <f t="shared" si="338"/>
        <v/>
      </c>
      <c r="AA1753" t="str">
        <f t="shared" si="339"/>
        <v/>
      </c>
    </row>
    <row r="1754" spans="2:27" x14ac:dyDescent="0.25">
      <c r="B1754" t="s">
        <v>4640</v>
      </c>
      <c r="C1754" t="s">
        <v>3873</v>
      </c>
      <c r="D1754" t="s">
        <v>5618</v>
      </c>
      <c r="E1754" t="s">
        <v>4517</v>
      </c>
      <c r="G1754">
        <v>3317018673</v>
      </c>
      <c r="H1754" t="s">
        <v>5617</v>
      </c>
      <c r="J1754" t="s">
        <v>5579</v>
      </c>
      <c r="K1754" t="s">
        <v>5563</v>
      </c>
      <c r="P1754" t="str">
        <f t="shared" si="328"/>
        <v>VALDIVIA </v>
      </c>
      <c r="Q1754" t="str">
        <f t="shared" si="329"/>
        <v>MACIAS </v>
      </c>
      <c r="R1754" t="str">
        <f t="shared" si="330"/>
        <v>LETICIA </v>
      </c>
      <c r="S1754" t="str">
        <f t="shared" si="331"/>
        <v>MUJER </v>
      </c>
      <c r="T1754" t="str">
        <f t="shared" si="332"/>
        <v/>
      </c>
      <c r="U1754" t="str">
        <f t="shared" si="333"/>
        <v>3317018673</v>
      </c>
      <c r="V1754" t="str">
        <f t="shared" si="334"/>
        <v>LOMA BONITA </v>
      </c>
      <c r="W1754" t="str">
        <f t="shared" si="335"/>
        <v/>
      </c>
      <c r="X1754" t="str">
        <f t="shared" si="336"/>
        <v>COLIMILLA </v>
      </c>
      <c r="Y1754" t="str">
        <f t="shared" si="337"/>
        <v>MATATLAN </v>
      </c>
      <c r="Z1754" t="str">
        <f t="shared" si="338"/>
        <v/>
      </c>
      <c r="AA1754" t="str">
        <f t="shared" si="339"/>
        <v/>
      </c>
    </row>
    <row r="1755" spans="2:27" x14ac:dyDescent="0.25">
      <c r="B1755" t="s">
        <v>5619</v>
      </c>
      <c r="C1755" t="s">
        <v>3328</v>
      </c>
      <c r="D1755" t="s">
        <v>5620</v>
      </c>
      <c r="E1755" t="s">
        <v>4517</v>
      </c>
      <c r="F1755">
        <v>58</v>
      </c>
      <c r="G1755">
        <v>3338227269</v>
      </c>
      <c r="H1755" t="s">
        <v>5617</v>
      </c>
      <c r="I1755">
        <v>62</v>
      </c>
      <c r="J1755" t="s">
        <v>5579</v>
      </c>
      <c r="K1755" t="s">
        <v>5563</v>
      </c>
      <c r="P1755" t="str">
        <f t="shared" si="328"/>
        <v>MENA </v>
      </c>
      <c r="Q1755" t="str">
        <f t="shared" si="329"/>
        <v>CORONA </v>
      </c>
      <c r="R1755" t="str">
        <f t="shared" si="330"/>
        <v>PATRICIA </v>
      </c>
      <c r="S1755" t="str">
        <f t="shared" si="331"/>
        <v>MUJER </v>
      </c>
      <c r="T1755" t="str">
        <f t="shared" si="332"/>
        <v>58</v>
      </c>
      <c r="U1755" t="str">
        <f t="shared" si="333"/>
        <v>3338227269</v>
      </c>
      <c r="V1755" t="str">
        <f t="shared" si="334"/>
        <v>LOMA BONITA </v>
      </c>
      <c r="W1755" t="str">
        <f t="shared" si="335"/>
        <v>62</v>
      </c>
      <c r="X1755" t="str">
        <f t="shared" si="336"/>
        <v>COLIMILLA </v>
      </c>
      <c r="Y1755" t="str">
        <f t="shared" si="337"/>
        <v>MATATLAN </v>
      </c>
      <c r="Z1755" t="str">
        <f t="shared" si="338"/>
        <v/>
      </c>
      <c r="AA1755" t="str">
        <f t="shared" si="339"/>
        <v/>
      </c>
    </row>
    <row r="1756" spans="2:27" x14ac:dyDescent="0.25">
      <c r="B1756" s="105" t="s">
        <v>5621</v>
      </c>
      <c r="C1756" t="s">
        <v>3338</v>
      </c>
      <c r="D1756" t="s">
        <v>5622</v>
      </c>
      <c r="E1756" t="s">
        <v>4517</v>
      </c>
      <c r="F1756">
        <v>41</v>
      </c>
      <c r="G1756">
        <v>3331747521</v>
      </c>
      <c r="H1756" t="s">
        <v>3090</v>
      </c>
      <c r="I1756">
        <v>22</v>
      </c>
      <c r="J1756" t="s">
        <v>5579</v>
      </c>
      <c r="K1756" t="s">
        <v>5563</v>
      </c>
      <c r="P1756" t="str">
        <f t="shared" si="328"/>
        <v>PAREDES </v>
      </c>
      <c r="Q1756" t="str">
        <f t="shared" si="329"/>
        <v>LOPEZ </v>
      </c>
      <c r="R1756" t="str">
        <f t="shared" si="330"/>
        <v>MA. DE JESUS </v>
      </c>
      <c r="S1756" t="str">
        <f t="shared" si="331"/>
        <v>MUJER </v>
      </c>
      <c r="T1756" t="str">
        <f t="shared" si="332"/>
        <v>41</v>
      </c>
      <c r="U1756" t="str">
        <f t="shared" si="333"/>
        <v>3331747521</v>
      </c>
      <c r="V1756" t="str">
        <f t="shared" si="334"/>
        <v>LOMA SUBIDA</v>
      </c>
      <c r="W1756" t="str">
        <f t="shared" si="335"/>
        <v>22</v>
      </c>
      <c r="X1756" t="str">
        <f t="shared" si="336"/>
        <v>COLIMILLA </v>
      </c>
      <c r="Y1756" t="str">
        <f t="shared" si="337"/>
        <v>MATATLAN </v>
      </c>
      <c r="Z1756" t="str">
        <f t="shared" si="338"/>
        <v/>
      </c>
      <c r="AA1756" t="str">
        <f t="shared" si="339"/>
        <v/>
      </c>
    </row>
    <row r="1757" spans="2:27" x14ac:dyDescent="0.25">
      <c r="B1757" t="s">
        <v>4490</v>
      </c>
      <c r="C1757" t="s">
        <v>40</v>
      </c>
      <c r="D1757" t="s">
        <v>564</v>
      </c>
      <c r="E1757" t="s">
        <v>4517</v>
      </c>
      <c r="F1757">
        <v>44</v>
      </c>
      <c r="G1757">
        <v>3331747521</v>
      </c>
      <c r="H1757" t="s">
        <v>3090</v>
      </c>
      <c r="I1757" t="s">
        <v>3094</v>
      </c>
      <c r="J1757" t="s">
        <v>5579</v>
      </c>
      <c r="K1757" t="s">
        <v>5563</v>
      </c>
      <c r="P1757" t="str">
        <f t="shared" si="328"/>
        <v>RAMOS </v>
      </c>
      <c r="Q1757" t="str">
        <f t="shared" si="329"/>
        <v>ALVAREZ</v>
      </c>
      <c r="R1757" t="str">
        <f t="shared" si="330"/>
        <v>TERESA</v>
      </c>
      <c r="S1757" t="str">
        <f t="shared" si="331"/>
        <v>MUJER </v>
      </c>
      <c r="T1757" t="str">
        <f t="shared" si="332"/>
        <v>44</v>
      </c>
      <c r="U1757" t="str">
        <f t="shared" si="333"/>
        <v>3331747521</v>
      </c>
      <c r="V1757" t="str">
        <f t="shared" si="334"/>
        <v>LOMA SUBIDA</v>
      </c>
      <c r="W1757" t="str">
        <f t="shared" si="335"/>
        <v>22-A</v>
      </c>
      <c r="X1757" t="str">
        <f t="shared" si="336"/>
        <v>COLIMILLA </v>
      </c>
      <c r="Y1757" t="str">
        <f t="shared" si="337"/>
        <v>MATATLAN </v>
      </c>
      <c r="Z1757" t="str">
        <f t="shared" si="338"/>
        <v/>
      </c>
      <c r="AA1757" t="str">
        <f t="shared" si="339"/>
        <v/>
      </c>
    </row>
    <row r="1758" spans="2:27" x14ac:dyDescent="0.25">
      <c r="B1758" t="s">
        <v>5623</v>
      </c>
      <c r="C1758" t="s">
        <v>3311</v>
      </c>
      <c r="D1758" t="s">
        <v>5486</v>
      </c>
      <c r="E1758" t="s">
        <v>4517</v>
      </c>
      <c r="F1758">
        <v>31</v>
      </c>
      <c r="G1758">
        <v>3326085086</v>
      </c>
      <c r="H1758" t="s">
        <v>3090</v>
      </c>
      <c r="I1758">
        <v>4</v>
      </c>
      <c r="J1758" t="s">
        <v>5579</v>
      </c>
      <c r="K1758" t="s">
        <v>5563</v>
      </c>
      <c r="P1758" t="str">
        <f t="shared" si="328"/>
        <v>MURILLO </v>
      </c>
      <c r="Q1758" t="str">
        <f t="shared" si="329"/>
        <v>HERNANDEZ </v>
      </c>
      <c r="R1758" t="str">
        <f t="shared" si="330"/>
        <v>MARIA DEL ROSARIO </v>
      </c>
      <c r="S1758" t="str">
        <f t="shared" si="331"/>
        <v>MUJER </v>
      </c>
      <c r="T1758" t="str">
        <f t="shared" si="332"/>
        <v>31</v>
      </c>
      <c r="U1758" t="str">
        <f t="shared" si="333"/>
        <v>3326085086</v>
      </c>
      <c r="V1758" t="str">
        <f t="shared" si="334"/>
        <v>LOMA SUBIDA</v>
      </c>
      <c r="W1758" t="str">
        <f t="shared" si="335"/>
        <v>4</v>
      </c>
      <c r="X1758" t="str">
        <f t="shared" si="336"/>
        <v>COLIMILLA </v>
      </c>
      <c r="Y1758" t="str">
        <f t="shared" si="337"/>
        <v>MATATLAN </v>
      </c>
      <c r="Z1758" t="str">
        <f t="shared" si="338"/>
        <v/>
      </c>
      <c r="AA1758" t="str">
        <f t="shared" si="339"/>
        <v/>
      </c>
    </row>
    <row r="1759" spans="2:27" x14ac:dyDescent="0.25">
      <c r="B1759" t="s">
        <v>177</v>
      </c>
      <c r="C1759" t="s">
        <v>3720</v>
      </c>
      <c r="D1759" t="s">
        <v>5624</v>
      </c>
      <c r="E1759" t="s">
        <v>4517</v>
      </c>
      <c r="F1759">
        <v>50</v>
      </c>
      <c r="G1759">
        <v>3324906001</v>
      </c>
      <c r="H1759" t="s">
        <v>3090</v>
      </c>
      <c r="I1759">
        <v>6</v>
      </c>
      <c r="J1759" t="s">
        <v>5579</v>
      </c>
      <c r="K1759" t="s">
        <v>5563</v>
      </c>
      <c r="P1759" t="str">
        <f t="shared" si="328"/>
        <v>LOPEZ</v>
      </c>
      <c r="Q1759" t="str">
        <f t="shared" si="329"/>
        <v>SANDOVAL </v>
      </c>
      <c r="R1759" t="str">
        <f t="shared" si="330"/>
        <v>PAULA </v>
      </c>
      <c r="S1759" t="str">
        <f t="shared" si="331"/>
        <v>MUJER </v>
      </c>
      <c r="T1759" t="str">
        <f t="shared" si="332"/>
        <v>50</v>
      </c>
      <c r="U1759" t="str">
        <f t="shared" si="333"/>
        <v>3324906001</v>
      </c>
      <c r="V1759" t="str">
        <f t="shared" si="334"/>
        <v>LOMA SUBIDA</v>
      </c>
      <c r="W1759" t="str">
        <f t="shared" si="335"/>
        <v>6</v>
      </c>
      <c r="X1759" t="str">
        <f t="shared" si="336"/>
        <v>COLIMILLA </v>
      </c>
      <c r="Y1759" t="str">
        <f t="shared" si="337"/>
        <v>MATATLAN </v>
      </c>
      <c r="Z1759" t="str">
        <f t="shared" si="338"/>
        <v/>
      </c>
      <c r="AA1759" t="str">
        <f t="shared" si="339"/>
        <v/>
      </c>
    </row>
    <row r="1760" spans="2:27" x14ac:dyDescent="0.25">
      <c r="B1760" t="s">
        <v>3068</v>
      </c>
      <c r="C1760" t="s">
        <v>1140</v>
      </c>
      <c r="D1760" t="s">
        <v>483</v>
      </c>
      <c r="E1760" t="s">
        <v>4517</v>
      </c>
      <c r="F1760">
        <v>19</v>
      </c>
      <c r="H1760" t="s">
        <v>3090</v>
      </c>
      <c r="I1760">
        <v>22</v>
      </c>
      <c r="J1760" t="s">
        <v>5579</v>
      </c>
      <c r="K1760" t="s">
        <v>5563</v>
      </c>
      <c r="P1760" t="str">
        <f t="shared" si="328"/>
        <v>CASTILLAS</v>
      </c>
      <c r="Q1760" t="str">
        <f t="shared" si="329"/>
        <v>CASTILLO</v>
      </c>
      <c r="R1760" t="str">
        <f t="shared" si="330"/>
        <v>LIZBETH</v>
      </c>
      <c r="S1760" t="str">
        <f t="shared" si="331"/>
        <v>MUJER </v>
      </c>
      <c r="T1760" t="str">
        <f t="shared" si="332"/>
        <v>19</v>
      </c>
      <c r="U1760" t="str">
        <f t="shared" si="333"/>
        <v/>
      </c>
      <c r="V1760" t="str">
        <f t="shared" si="334"/>
        <v>LOMA SUBIDA</v>
      </c>
      <c r="W1760" t="str">
        <f t="shared" si="335"/>
        <v>22</v>
      </c>
      <c r="X1760" t="str">
        <f t="shared" si="336"/>
        <v>COLIMILLA </v>
      </c>
      <c r="Y1760" t="str">
        <f t="shared" si="337"/>
        <v>MATATLAN </v>
      </c>
      <c r="Z1760" t="str">
        <f t="shared" si="338"/>
        <v/>
      </c>
      <c r="AA1760" t="str">
        <f t="shared" si="339"/>
        <v/>
      </c>
    </row>
    <row r="1761" spans="2:27" x14ac:dyDescent="0.25">
      <c r="B1761" t="s">
        <v>5010</v>
      </c>
      <c r="C1761" t="s">
        <v>4435</v>
      </c>
      <c r="D1761" t="s">
        <v>564</v>
      </c>
      <c r="E1761" t="s">
        <v>4517</v>
      </c>
      <c r="H1761" t="s">
        <v>3013</v>
      </c>
      <c r="J1761" t="s">
        <v>5625</v>
      </c>
      <c r="K1761" t="s">
        <v>5563</v>
      </c>
      <c r="P1761" t="str">
        <f t="shared" si="328"/>
        <v>ARANA </v>
      </c>
      <c r="Q1761" t="str">
        <f t="shared" si="329"/>
        <v>RUIZ </v>
      </c>
      <c r="R1761" t="str">
        <f t="shared" si="330"/>
        <v>TERESA</v>
      </c>
      <c r="S1761" t="str">
        <f t="shared" si="331"/>
        <v>MUJER </v>
      </c>
      <c r="T1761" t="str">
        <f t="shared" si="332"/>
        <v/>
      </c>
      <c r="U1761" t="str">
        <f t="shared" si="333"/>
        <v/>
      </c>
      <c r="V1761" t="str">
        <f t="shared" si="334"/>
        <v>AV AGUACATE</v>
      </c>
      <c r="W1761" t="str">
        <f t="shared" si="335"/>
        <v/>
      </c>
      <c r="X1761" t="str">
        <f t="shared" si="336"/>
        <v>EL AGUACATE </v>
      </c>
      <c r="Y1761" t="str">
        <f t="shared" si="337"/>
        <v>MATATLAN </v>
      </c>
      <c r="Z1761" t="str">
        <f t="shared" si="338"/>
        <v/>
      </c>
      <c r="AA1761" t="str">
        <f t="shared" si="339"/>
        <v/>
      </c>
    </row>
    <row r="1762" spans="2:27" x14ac:dyDescent="0.25">
      <c r="B1762" t="s">
        <v>4109</v>
      </c>
      <c r="C1762" t="s">
        <v>3375</v>
      </c>
      <c r="D1762" t="s">
        <v>2989</v>
      </c>
      <c r="E1762" t="s">
        <v>267</v>
      </c>
      <c r="F1762">
        <v>64</v>
      </c>
      <c r="G1762">
        <v>3121109558</v>
      </c>
      <c r="H1762" t="s">
        <v>3013</v>
      </c>
      <c r="I1762">
        <v>26</v>
      </c>
      <c r="J1762" t="s">
        <v>5625</v>
      </c>
      <c r="K1762" t="s">
        <v>5563</v>
      </c>
      <c r="P1762" t="str">
        <f t="shared" si="328"/>
        <v>PLASCENCIA </v>
      </c>
      <c r="Q1762" t="str">
        <f t="shared" si="329"/>
        <v>GARCIA </v>
      </c>
      <c r="R1762" t="str">
        <f t="shared" si="330"/>
        <v>JOSE MERCEDES</v>
      </c>
      <c r="S1762" t="str">
        <f t="shared" si="331"/>
        <v>HOMBRE</v>
      </c>
      <c r="T1762" t="str">
        <f t="shared" si="332"/>
        <v>64</v>
      </c>
      <c r="U1762" t="str">
        <f t="shared" si="333"/>
        <v>3121109558</v>
      </c>
      <c r="V1762" t="str">
        <f t="shared" si="334"/>
        <v>AV AGUACATE</v>
      </c>
      <c r="W1762" t="str">
        <f t="shared" si="335"/>
        <v>26</v>
      </c>
      <c r="X1762" t="str">
        <f t="shared" si="336"/>
        <v>EL AGUACATE </v>
      </c>
      <c r="Y1762" t="str">
        <f t="shared" si="337"/>
        <v>MATATLAN </v>
      </c>
      <c r="Z1762" t="str">
        <f t="shared" si="338"/>
        <v/>
      </c>
      <c r="AA1762" t="str">
        <f t="shared" si="339"/>
        <v/>
      </c>
    </row>
    <row r="1763" spans="2:27" x14ac:dyDescent="0.25">
      <c r="B1763" t="s">
        <v>4855</v>
      </c>
      <c r="C1763" t="s">
        <v>68</v>
      </c>
      <c r="D1763" t="s">
        <v>793</v>
      </c>
      <c r="E1763" t="s">
        <v>4517</v>
      </c>
      <c r="F1763">
        <v>42</v>
      </c>
      <c r="G1763">
        <v>3329484485</v>
      </c>
      <c r="H1763" t="s">
        <v>3013</v>
      </c>
      <c r="J1763" t="s">
        <v>5625</v>
      </c>
      <c r="K1763" t="s">
        <v>5563</v>
      </c>
      <c r="P1763" t="str">
        <f t="shared" si="328"/>
        <v>OROZCO </v>
      </c>
      <c r="Q1763" t="str">
        <f t="shared" si="329"/>
        <v>NUÑO</v>
      </c>
      <c r="R1763" t="str">
        <f t="shared" si="330"/>
        <v>VERONICA</v>
      </c>
      <c r="S1763" t="str">
        <f t="shared" si="331"/>
        <v>MUJER </v>
      </c>
      <c r="T1763" t="str">
        <f t="shared" si="332"/>
        <v>42</v>
      </c>
      <c r="U1763" t="str">
        <f t="shared" si="333"/>
        <v>3329484485</v>
      </c>
      <c r="V1763" t="str">
        <f t="shared" si="334"/>
        <v>AV AGUACATE</v>
      </c>
      <c r="W1763" t="str">
        <f t="shared" si="335"/>
        <v/>
      </c>
      <c r="X1763" t="str">
        <f t="shared" si="336"/>
        <v>EL AGUACATE </v>
      </c>
      <c r="Y1763" t="str">
        <f t="shared" si="337"/>
        <v>MATATLAN </v>
      </c>
      <c r="Z1763" t="str">
        <f t="shared" si="338"/>
        <v/>
      </c>
      <c r="AA1763" t="str">
        <f t="shared" si="339"/>
        <v/>
      </c>
    </row>
    <row r="1764" spans="2:27" x14ac:dyDescent="0.25">
      <c r="B1764" t="s">
        <v>4312</v>
      </c>
      <c r="C1764" t="s">
        <v>2983</v>
      </c>
      <c r="D1764" t="s">
        <v>5626</v>
      </c>
      <c r="E1764" t="s">
        <v>4517</v>
      </c>
      <c r="G1764">
        <v>3317657122</v>
      </c>
      <c r="H1764" t="s">
        <v>3013</v>
      </c>
      <c r="I1764" t="s">
        <v>2964</v>
      </c>
      <c r="J1764" t="s">
        <v>5625</v>
      </c>
      <c r="K1764" t="s">
        <v>5563</v>
      </c>
      <c r="P1764" t="str">
        <f t="shared" si="328"/>
        <v>JARAMILLO </v>
      </c>
      <c r="Q1764" t="str">
        <f t="shared" si="329"/>
        <v>MEDINA</v>
      </c>
      <c r="R1764" t="str">
        <f t="shared" si="330"/>
        <v>MIRIAM MARISOL </v>
      </c>
      <c r="S1764" t="str">
        <f t="shared" si="331"/>
        <v>MUJER </v>
      </c>
      <c r="T1764" t="str">
        <f t="shared" si="332"/>
        <v/>
      </c>
      <c r="U1764" t="str">
        <f t="shared" si="333"/>
        <v>3317657122</v>
      </c>
      <c r="V1764" t="str">
        <f t="shared" si="334"/>
        <v>AV AGUACATE</v>
      </c>
      <c r="W1764" t="str">
        <f t="shared" si="335"/>
        <v>S/N</v>
      </c>
      <c r="X1764" t="str">
        <f t="shared" si="336"/>
        <v>EL AGUACATE </v>
      </c>
      <c r="Y1764" t="str">
        <f t="shared" si="337"/>
        <v>MATATLAN </v>
      </c>
      <c r="Z1764" t="str">
        <f t="shared" si="338"/>
        <v/>
      </c>
      <c r="AA1764" t="str">
        <f t="shared" si="339"/>
        <v/>
      </c>
    </row>
    <row r="1765" spans="2:27" x14ac:dyDescent="0.25">
      <c r="B1765" t="s">
        <v>3301</v>
      </c>
      <c r="C1765" t="s">
        <v>5627</v>
      </c>
      <c r="D1765" t="s">
        <v>5389</v>
      </c>
      <c r="E1765" t="s">
        <v>4517</v>
      </c>
      <c r="H1765" t="s">
        <v>5628</v>
      </c>
      <c r="J1765" t="s">
        <v>5625</v>
      </c>
      <c r="K1765" t="s">
        <v>5563</v>
      </c>
      <c r="P1765" t="str">
        <f t="shared" si="328"/>
        <v>DIAZ </v>
      </c>
      <c r="Q1765" t="str">
        <f t="shared" si="329"/>
        <v>GALICIA </v>
      </c>
      <c r="R1765" t="str">
        <f t="shared" si="330"/>
        <v>CAROLINA </v>
      </c>
      <c r="S1765" t="str">
        <f t="shared" si="331"/>
        <v>MUJER </v>
      </c>
      <c r="T1765" t="str">
        <f t="shared" si="332"/>
        <v/>
      </c>
      <c r="U1765" t="str">
        <f t="shared" si="333"/>
        <v/>
      </c>
      <c r="V1765" t="str">
        <f t="shared" si="334"/>
        <v>CURVA </v>
      </c>
      <c r="W1765" t="str">
        <f t="shared" si="335"/>
        <v/>
      </c>
      <c r="X1765" t="str">
        <f t="shared" si="336"/>
        <v>EL AGUACATE </v>
      </c>
      <c r="Y1765" t="str">
        <f t="shared" si="337"/>
        <v>MATATLAN </v>
      </c>
      <c r="Z1765" t="str">
        <f t="shared" si="338"/>
        <v/>
      </c>
      <c r="AA1765" t="str">
        <f t="shared" si="339"/>
        <v/>
      </c>
    </row>
    <row r="1766" spans="2:27" x14ac:dyDescent="0.25">
      <c r="B1766" t="s">
        <v>3301</v>
      </c>
      <c r="C1766" t="s">
        <v>5627</v>
      </c>
      <c r="D1766" t="s">
        <v>2992</v>
      </c>
      <c r="E1766" t="s">
        <v>4517</v>
      </c>
      <c r="H1766" t="s">
        <v>5628</v>
      </c>
      <c r="J1766" t="s">
        <v>5625</v>
      </c>
      <c r="K1766" t="s">
        <v>5563</v>
      </c>
      <c r="P1766" t="str">
        <f t="shared" si="328"/>
        <v>DIAZ </v>
      </c>
      <c r="Q1766" t="str">
        <f t="shared" si="329"/>
        <v>GALICIA </v>
      </c>
      <c r="R1766" t="str">
        <f t="shared" si="330"/>
        <v>CAMILA</v>
      </c>
      <c r="S1766" t="str">
        <f t="shared" si="331"/>
        <v>MUJER </v>
      </c>
      <c r="T1766" t="str">
        <f t="shared" si="332"/>
        <v/>
      </c>
      <c r="U1766" t="str">
        <f t="shared" si="333"/>
        <v/>
      </c>
      <c r="V1766" t="str">
        <f t="shared" si="334"/>
        <v>CURVA </v>
      </c>
      <c r="W1766" t="str">
        <f t="shared" si="335"/>
        <v/>
      </c>
      <c r="X1766" t="str">
        <f t="shared" si="336"/>
        <v>EL AGUACATE </v>
      </c>
      <c r="Y1766" t="str">
        <f t="shared" si="337"/>
        <v>MATATLAN </v>
      </c>
      <c r="Z1766" t="str">
        <f t="shared" si="338"/>
        <v/>
      </c>
      <c r="AA1766" t="str">
        <f t="shared" si="339"/>
        <v/>
      </c>
    </row>
    <row r="1767" spans="2:27" x14ac:dyDescent="0.25">
      <c r="B1767" t="s">
        <v>1129</v>
      </c>
      <c r="C1767" t="s">
        <v>4148</v>
      </c>
      <c r="D1767" t="s">
        <v>1534</v>
      </c>
      <c r="E1767" t="s">
        <v>4517</v>
      </c>
      <c r="F1767">
        <v>39</v>
      </c>
      <c r="G1767">
        <v>3310145708</v>
      </c>
      <c r="H1767" t="s">
        <v>5629</v>
      </c>
      <c r="I1767">
        <v>42</v>
      </c>
      <c r="J1767" t="s">
        <v>5625</v>
      </c>
      <c r="K1767" t="s">
        <v>5563</v>
      </c>
      <c r="P1767" t="str">
        <f t="shared" si="328"/>
        <v>HERNANDEZ</v>
      </c>
      <c r="Q1767" t="str">
        <f t="shared" si="329"/>
        <v>LUNA </v>
      </c>
      <c r="R1767" t="str">
        <f t="shared" si="330"/>
        <v>MERCEDES</v>
      </c>
      <c r="S1767" t="str">
        <f t="shared" si="331"/>
        <v>MUJER </v>
      </c>
      <c r="T1767" t="str">
        <f t="shared" si="332"/>
        <v>39</v>
      </c>
      <c r="U1767" t="str">
        <f t="shared" si="333"/>
        <v>3310145708</v>
      </c>
      <c r="V1767" t="str">
        <f t="shared" si="334"/>
        <v>ELAGUACATE </v>
      </c>
      <c r="W1767" t="str">
        <f t="shared" si="335"/>
        <v>42</v>
      </c>
      <c r="X1767" t="str">
        <f t="shared" si="336"/>
        <v>EL AGUACATE </v>
      </c>
      <c r="Y1767" t="str">
        <f t="shared" si="337"/>
        <v>MATATLAN </v>
      </c>
      <c r="Z1767" t="str">
        <f t="shared" si="338"/>
        <v/>
      </c>
      <c r="AA1767" t="str">
        <f t="shared" si="339"/>
        <v/>
      </c>
    </row>
    <row r="1768" spans="2:27" x14ac:dyDescent="0.25">
      <c r="B1768" t="s">
        <v>3791</v>
      </c>
      <c r="C1768" t="s">
        <v>3301</v>
      </c>
      <c r="D1768" t="s">
        <v>2993</v>
      </c>
      <c r="E1768" t="s">
        <v>4517</v>
      </c>
      <c r="F1768">
        <v>21</v>
      </c>
      <c r="G1768">
        <v>3310153571</v>
      </c>
      <c r="H1768" t="s">
        <v>5630</v>
      </c>
      <c r="I1768">
        <v>16</v>
      </c>
      <c r="J1768" t="s">
        <v>5625</v>
      </c>
      <c r="K1768" t="s">
        <v>5563</v>
      </c>
      <c r="P1768" t="str">
        <f t="shared" si="328"/>
        <v>DE LA CRUZ </v>
      </c>
      <c r="Q1768" t="str">
        <f t="shared" si="329"/>
        <v>DIAZ </v>
      </c>
      <c r="R1768" t="str">
        <f t="shared" si="330"/>
        <v>LUCIANA ESMERALDA</v>
      </c>
      <c r="S1768" t="str">
        <f t="shared" si="331"/>
        <v>MUJER </v>
      </c>
      <c r="T1768" t="str">
        <f t="shared" si="332"/>
        <v>21</v>
      </c>
      <c r="U1768" t="str">
        <f t="shared" si="333"/>
        <v>3310153571</v>
      </c>
      <c r="V1768" t="str">
        <f t="shared" si="334"/>
        <v>FRESNO </v>
      </c>
      <c r="W1768" t="str">
        <f t="shared" si="335"/>
        <v>16</v>
      </c>
      <c r="X1768" t="str">
        <f t="shared" si="336"/>
        <v>EL AGUACATE </v>
      </c>
      <c r="Y1768" t="str">
        <f t="shared" si="337"/>
        <v>MATATLAN </v>
      </c>
      <c r="Z1768" t="str">
        <f t="shared" si="338"/>
        <v/>
      </c>
      <c r="AA1768" t="str">
        <f t="shared" si="339"/>
        <v/>
      </c>
    </row>
    <row r="1769" spans="2:27" x14ac:dyDescent="0.25">
      <c r="B1769" t="s">
        <v>3301</v>
      </c>
      <c r="C1769" t="s">
        <v>5627</v>
      </c>
      <c r="D1769" t="s">
        <v>1258</v>
      </c>
      <c r="E1769" t="s">
        <v>4517</v>
      </c>
      <c r="G1769">
        <v>3310634327</v>
      </c>
      <c r="H1769" t="s">
        <v>5630</v>
      </c>
      <c r="I1769">
        <v>16</v>
      </c>
      <c r="J1769" t="s">
        <v>5625</v>
      </c>
      <c r="K1769" t="s">
        <v>5563</v>
      </c>
      <c r="P1769" t="str">
        <f t="shared" si="328"/>
        <v>DIAZ </v>
      </c>
      <c r="Q1769" t="str">
        <f t="shared" si="329"/>
        <v>GALICIA </v>
      </c>
      <c r="R1769" t="str">
        <f t="shared" si="330"/>
        <v>NATALIA</v>
      </c>
      <c r="S1769" t="str">
        <f t="shared" si="331"/>
        <v>MUJER </v>
      </c>
      <c r="T1769" t="str">
        <f t="shared" si="332"/>
        <v/>
      </c>
      <c r="U1769" t="str">
        <f t="shared" si="333"/>
        <v>3310634327</v>
      </c>
      <c r="V1769" t="str">
        <f t="shared" si="334"/>
        <v>FRESNO </v>
      </c>
      <c r="W1769" t="str">
        <f t="shared" si="335"/>
        <v>16</v>
      </c>
      <c r="X1769" t="str">
        <f t="shared" si="336"/>
        <v>EL AGUACATE </v>
      </c>
      <c r="Y1769" t="str">
        <f t="shared" si="337"/>
        <v>MATATLAN </v>
      </c>
      <c r="Z1769" t="str">
        <f t="shared" si="338"/>
        <v/>
      </c>
      <c r="AA1769" t="str">
        <f t="shared" si="339"/>
        <v/>
      </c>
    </row>
    <row r="1770" spans="2:27" x14ac:dyDescent="0.25">
      <c r="B1770" t="s">
        <v>3780</v>
      </c>
      <c r="C1770" t="s">
        <v>3324</v>
      </c>
      <c r="D1770" t="s">
        <v>5631</v>
      </c>
      <c r="E1770" t="s">
        <v>4517</v>
      </c>
      <c r="F1770">
        <v>75</v>
      </c>
      <c r="G1770">
        <v>3313032429</v>
      </c>
      <c r="H1770" t="s">
        <v>5632</v>
      </c>
      <c r="I1770" t="s">
        <v>3025</v>
      </c>
      <c r="J1770" t="s">
        <v>5625</v>
      </c>
      <c r="K1770" t="s">
        <v>5563</v>
      </c>
      <c r="P1770" t="str">
        <f t="shared" si="328"/>
        <v>OLIVARES </v>
      </c>
      <c r="Q1770" t="str">
        <f t="shared" si="329"/>
        <v>ALVAREZ </v>
      </c>
      <c r="R1770" t="str">
        <f t="shared" si="330"/>
        <v>TEODORA </v>
      </c>
      <c r="S1770" t="str">
        <f t="shared" si="331"/>
        <v>MUJER </v>
      </c>
      <c r="T1770" t="str">
        <f t="shared" si="332"/>
        <v>75</v>
      </c>
      <c r="U1770" t="str">
        <f t="shared" si="333"/>
        <v>3313032429</v>
      </c>
      <c r="V1770" t="str">
        <f t="shared" si="334"/>
        <v>GUAYABO </v>
      </c>
      <c r="W1770" t="str">
        <f t="shared" si="335"/>
        <v>16-B</v>
      </c>
      <c r="X1770" t="str">
        <f t="shared" si="336"/>
        <v>EL AGUACATE </v>
      </c>
      <c r="Y1770" t="str">
        <f t="shared" si="337"/>
        <v>MATATLAN </v>
      </c>
      <c r="Z1770" t="str">
        <f t="shared" si="338"/>
        <v/>
      </c>
      <c r="AA1770" t="str">
        <f t="shared" si="339"/>
        <v/>
      </c>
    </row>
    <row r="1771" spans="2:27" x14ac:dyDescent="0.25">
      <c r="B1771" t="s">
        <v>4109</v>
      </c>
      <c r="C1771" t="s">
        <v>3647</v>
      </c>
      <c r="D1771" t="s">
        <v>4974</v>
      </c>
      <c r="E1771" t="s">
        <v>4517</v>
      </c>
      <c r="F1771">
        <v>38</v>
      </c>
      <c r="H1771" t="s">
        <v>5632</v>
      </c>
      <c r="J1771" t="s">
        <v>5625</v>
      </c>
      <c r="K1771" t="s">
        <v>5563</v>
      </c>
      <c r="P1771" t="str">
        <f t="shared" si="328"/>
        <v>PLASCENCIA </v>
      </c>
      <c r="Q1771" t="str">
        <f t="shared" si="329"/>
        <v>MARTINEZ </v>
      </c>
      <c r="R1771" t="str">
        <f t="shared" si="330"/>
        <v>ORALIA </v>
      </c>
      <c r="S1771" t="str">
        <f t="shared" si="331"/>
        <v>MUJER </v>
      </c>
      <c r="T1771" t="str">
        <f t="shared" si="332"/>
        <v>38</v>
      </c>
      <c r="U1771" t="str">
        <f t="shared" si="333"/>
        <v/>
      </c>
      <c r="V1771" t="str">
        <f t="shared" si="334"/>
        <v>GUAYABO </v>
      </c>
      <c r="W1771" t="str">
        <f t="shared" si="335"/>
        <v/>
      </c>
      <c r="X1771" t="str">
        <f t="shared" si="336"/>
        <v>EL AGUACATE </v>
      </c>
      <c r="Y1771" t="str">
        <f t="shared" si="337"/>
        <v>MATATLAN </v>
      </c>
      <c r="Z1771" t="str">
        <f t="shared" si="338"/>
        <v/>
      </c>
      <c r="AA1771" t="str">
        <f t="shared" si="339"/>
        <v/>
      </c>
    </row>
    <row r="1772" spans="2:27" x14ac:dyDescent="0.25">
      <c r="B1772" t="s">
        <v>3647</v>
      </c>
      <c r="D1772" t="s">
        <v>5633</v>
      </c>
      <c r="E1772" t="s">
        <v>267</v>
      </c>
      <c r="H1772" t="s">
        <v>5632</v>
      </c>
      <c r="I1772" t="s">
        <v>2964</v>
      </c>
      <c r="J1772" t="s">
        <v>5625</v>
      </c>
      <c r="K1772" t="s">
        <v>5563</v>
      </c>
      <c r="P1772" t="str">
        <f t="shared" si="328"/>
        <v>MARTINEZ </v>
      </c>
      <c r="Q1772" t="str">
        <f t="shared" si="329"/>
        <v/>
      </c>
      <c r="R1772" t="str">
        <f t="shared" si="330"/>
        <v>PAUL </v>
      </c>
      <c r="S1772" t="str">
        <f t="shared" si="331"/>
        <v>HOMBRE</v>
      </c>
      <c r="T1772" t="str">
        <f t="shared" si="332"/>
        <v/>
      </c>
      <c r="U1772" t="str">
        <f t="shared" si="333"/>
        <v/>
      </c>
      <c r="V1772" t="str">
        <f t="shared" si="334"/>
        <v>GUAYABO </v>
      </c>
      <c r="W1772" t="str">
        <f t="shared" si="335"/>
        <v>S/N</v>
      </c>
      <c r="X1772" t="str">
        <f t="shared" si="336"/>
        <v>EL AGUACATE </v>
      </c>
      <c r="Y1772" t="str">
        <f t="shared" si="337"/>
        <v>MATATLAN </v>
      </c>
      <c r="Z1772" t="str">
        <f t="shared" si="338"/>
        <v/>
      </c>
      <c r="AA1772" t="str">
        <f t="shared" si="339"/>
        <v/>
      </c>
    </row>
    <row r="1773" spans="2:27" x14ac:dyDescent="0.25">
      <c r="B1773" t="s">
        <v>1129</v>
      </c>
      <c r="C1773" t="s">
        <v>3780</v>
      </c>
      <c r="D1773" t="s">
        <v>5634</v>
      </c>
      <c r="E1773" t="s">
        <v>267</v>
      </c>
      <c r="F1773">
        <v>50</v>
      </c>
      <c r="G1773">
        <v>3312616676</v>
      </c>
      <c r="H1773" t="s">
        <v>5632</v>
      </c>
      <c r="I1773" t="s">
        <v>3026</v>
      </c>
      <c r="J1773" t="s">
        <v>5625</v>
      </c>
      <c r="K1773" t="s">
        <v>5563</v>
      </c>
      <c r="P1773" t="str">
        <f t="shared" si="328"/>
        <v>HERNANDEZ</v>
      </c>
      <c r="Q1773" t="str">
        <f t="shared" si="329"/>
        <v>OLIVARES </v>
      </c>
      <c r="R1773" t="str">
        <f t="shared" si="330"/>
        <v>ALFREDO </v>
      </c>
      <c r="S1773" t="str">
        <f t="shared" si="331"/>
        <v>HOMBRE</v>
      </c>
      <c r="T1773" t="str">
        <f t="shared" si="332"/>
        <v>50</v>
      </c>
      <c r="U1773" t="str">
        <f t="shared" si="333"/>
        <v>3312616676</v>
      </c>
      <c r="V1773" t="str">
        <f t="shared" si="334"/>
        <v>GUAYABO </v>
      </c>
      <c r="W1773" t="str">
        <f t="shared" si="335"/>
        <v>18-B</v>
      </c>
      <c r="X1773" t="str">
        <f t="shared" si="336"/>
        <v>EL AGUACATE </v>
      </c>
      <c r="Y1773" t="str">
        <f t="shared" si="337"/>
        <v>MATATLAN </v>
      </c>
      <c r="Z1773" t="str">
        <f t="shared" si="338"/>
        <v/>
      </c>
      <c r="AA1773" t="str">
        <f t="shared" si="339"/>
        <v/>
      </c>
    </row>
    <row r="1774" spans="2:27" x14ac:dyDescent="0.25">
      <c r="B1774" t="s">
        <v>4435</v>
      </c>
      <c r="C1774" t="s">
        <v>5038</v>
      </c>
      <c r="D1774" t="s">
        <v>3509</v>
      </c>
      <c r="E1774" t="s">
        <v>267</v>
      </c>
      <c r="F1774">
        <v>63</v>
      </c>
      <c r="G1774">
        <v>3311971316</v>
      </c>
      <c r="H1774" t="s">
        <v>5632</v>
      </c>
      <c r="I1774">
        <v>20</v>
      </c>
      <c r="J1774" t="s">
        <v>5625</v>
      </c>
      <c r="K1774" t="s">
        <v>5563</v>
      </c>
      <c r="P1774" t="str">
        <f t="shared" si="328"/>
        <v>RUIZ </v>
      </c>
      <c r="Q1774" t="str">
        <f t="shared" si="329"/>
        <v>NAVARRO </v>
      </c>
      <c r="R1774" t="str">
        <f t="shared" si="330"/>
        <v>PEDRO </v>
      </c>
      <c r="S1774" t="str">
        <f t="shared" si="331"/>
        <v>HOMBRE</v>
      </c>
      <c r="T1774" t="str">
        <f t="shared" si="332"/>
        <v>63</v>
      </c>
      <c r="U1774" t="str">
        <f t="shared" si="333"/>
        <v>3311971316</v>
      </c>
      <c r="V1774" t="str">
        <f t="shared" si="334"/>
        <v>GUAYABO </v>
      </c>
      <c r="W1774" t="str">
        <f t="shared" si="335"/>
        <v>20</v>
      </c>
      <c r="X1774" t="str">
        <f t="shared" si="336"/>
        <v>EL AGUACATE </v>
      </c>
      <c r="Y1774" t="str">
        <f t="shared" si="337"/>
        <v>MATATLAN </v>
      </c>
      <c r="Z1774" t="str">
        <f t="shared" si="338"/>
        <v/>
      </c>
      <c r="AA1774" t="str">
        <f t="shared" si="339"/>
        <v/>
      </c>
    </row>
    <row r="1775" spans="2:27" x14ac:dyDescent="0.25">
      <c r="B1775" t="s">
        <v>3523</v>
      </c>
      <c r="C1775" t="s">
        <v>3780</v>
      </c>
      <c r="D1775" t="s">
        <v>3434</v>
      </c>
      <c r="E1775" t="s">
        <v>4517</v>
      </c>
      <c r="F1775">
        <v>60</v>
      </c>
      <c r="G1775">
        <v>3313029156</v>
      </c>
      <c r="H1775" t="s">
        <v>5632</v>
      </c>
      <c r="I1775">
        <v>28</v>
      </c>
      <c r="J1775" t="s">
        <v>5625</v>
      </c>
      <c r="K1775" t="s">
        <v>5563</v>
      </c>
      <c r="P1775" t="str">
        <f t="shared" si="328"/>
        <v>GUTIERREZ </v>
      </c>
      <c r="Q1775" t="str">
        <f t="shared" si="329"/>
        <v>OLIVARES </v>
      </c>
      <c r="R1775" t="str">
        <f t="shared" si="330"/>
        <v>MA. GUADALUPE </v>
      </c>
      <c r="S1775" t="str">
        <f t="shared" si="331"/>
        <v>MUJER </v>
      </c>
      <c r="T1775" t="str">
        <f t="shared" si="332"/>
        <v>60</v>
      </c>
      <c r="U1775" t="str">
        <f t="shared" si="333"/>
        <v>3313029156</v>
      </c>
      <c r="V1775" t="str">
        <f t="shared" si="334"/>
        <v>GUAYABO </v>
      </c>
      <c r="W1775" t="str">
        <f t="shared" si="335"/>
        <v>28</v>
      </c>
      <c r="X1775" t="str">
        <f t="shared" si="336"/>
        <v>EL AGUACATE </v>
      </c>
      <c r="Y1775" t="str">
        <f t="shared" si="337"/>
        <v>MATATLAN </v>
      </c>
      <c r="Z1775" t="str">
        <f t="shared" si="338"/>
        <v/>
      </c>
      <c r="AA1775" t="str">
        <f t="shared" si="339"/>
        <v/>
      </c>
    </row>
    <row r="1776" spans="2:27" x14ac:dyDescent="0.25">
      <c r="B1776" t="s">
        <v>5635</v>
      </c>
      <c r="C1776" t="s">
        <v>2983</v>
      </c>
      <c r="D1776" t="s">
        <v>4065</v>
      </c>
      <c r="E1776" t="s">
        <v>4517</v>
      </c>
      <c r="G1776">
        <v>3327183180</v>
      </c>
      <c r="H1776" t="s">
        <v>5632</v>
      </c>
      <c r="I1776">
        <v>200</v>
      </c>
      <c r="J1776" t="s">
        <v>5625</v>
      </c>
      <c r="K1776" t="s">
        <v>5563</v>
      </c>
      <c r="P1776" t="str">
        <f t="shared" si="328"/>
        <v>SANTOS </v>
      </c>
      <c r="Q1776" t="str">
        <f t="shared" si="329"/>
        <v>MEDINA</v>
      </c>
      <c r="R1776" t="str">
        <f t="shared" si="330"/>
        <v>MARIA DE JESÚS </v>
      </c>
      <c r="S1776" t="str">
        <f t="shared" si="331"/>
        <v>MUJER </v>
      </c>
      <c r="T1776" t="str">
        <f t="shared" si="332"/>
        <v/>
      </c>
      <c r="U1776" t="str">
        <f t="shared" si="333"/>
        <v>3327183180</v>
      </c>
      <c r="V1776" t="str">
        <f t="shared" si="334"/>
        <v>GUAYABO </v>
      </c>
      <c r="W1776" t="str">
        <f t="shared" si="335"/>
        <v>200</v>
      </c>
      <c r="X1776" t="str">
        <f t="shared" si="336"/>
        <v>EL AGUACATE </v>
      </c>
      <c r="Y1776" t="str">
        <f t="shared" si="337"/>
        <v>MATATLAN </v>
      </c>
      <c r="Z1776" t="str">
        <f t="shared" si="338"/>
        <v/>
      </c>
      <c r="AA1776" t="str">
        <f t="shared" si="339"/>
        <v/>
      </c>
    </row>
    <row r="1777" spans="2:27" x14ac:dyDescent="0.25">
      <c r="B1777" t="s">
        <v>5615</v>
      </c>
      <c r="C1777" t="s">
        <v>3375</v>
      </c>
      <c r="D1777" t="s">
        <v>5636</v>
      </c>
      <c r="E1777" t="s">
        <v>4517</v>
      </c>
      <c r="G1777">
        <v>3320386629</v>
      </c>
      <c r="H1777" t="s">
        <v>5632</v>
      </c>
      <c r="I1777">
        <v>28</v>
      </c>
      <c r="J1777" t="s">
        <v>5625</v>
      </c>
      <c r="K1777" t="s">
        <v>5563</v>
      </c>
      <c r="P1777" t="str">
        <f t="shared" si="328"/>
        <v>LEOS </v>
      </c>
      <c r="Q1777" t="str">
        <f t="shared" si="329"/>
        <v>GARCIA </v>
      </c>
      <c r="R1777" t="str">
        <f t="shared" si="330"/>
        <v>ALICIA ISABEL </v>
      </c>
      <c r="S1777" t="str">
        <f t="shared" si="331"/>
        <v>MUJER </v>
      </c>
      <c r="T1777" t="str">
        <f t="shared" si="332"/>
        <v/>
      </c>
      <c r="U1777" t="str">
        <f t="shared" si="333"/>
        <v>3320386629</v>
      </c>
      <c r="V1777" t="str">
        <f t="shared" si="334"/>
        <v>GUAYABO </v>
      </c>
      <c r="W1777" t="str">
        <f t="shared" si="335"/>
        <v>28</v>
      </c>
      <c r="X1777" t="str">
        <f t="shared" si="336"/>
        <v>EL AGUACATE </v>
      </c>
      <c r="Y1777" t="str">
        <f t="shared" si="337"/>
        <v>MATATLAN </v>
      </c>
      <c r="Z1777" t="str">
        <f t="shared" si="338"/>
        <v/>
      </c>
      <c r="AA1777" t="str">
        <f t="shared" si="339"/>
        <v/>
      </c>
    </row>
    <row r="1778" spans="2:27" x14ac:dyDescent="0.25">
      <c r="B1778" t="s">
        <v>5637</v>
      </c>
      <c r="D1778" t="s">
        <v>3002</v>
      </c>
      <c r="E1778" t="s">
        <v>4517</v>
      </c>
      <c r="G1778">
        <v>3313490887</v>
      </c>
      <c r="H1778" t="s">
        <v>5632</v>
      </c>
      <c r="I1778">
        <v>8</v>
      </c>
      <c r="J1778" t="s">
        <v>5625</v>
      </c>
      <c r="K1778" t="s">
        <v>5563</v>
      </c>
      <c r="P1778" t="str">
        <f t="shared" si="328"/>
        <v>DE LA ROSA </v>
      </c>
      <c r="Q1778" t="str">
        <f t="shared" si="329"/>
        <v/>
      </c>
      <c r="R1778" t="str">
        <f t="shared" si="330"/>
        <v>M. JUANA</v>
      </c>
      <c r="S1778" t="str">
        <f t="shared" si="331"/>
        <v>MUJER </v>
      </c>
      <c r="T1778" t="str">
        <f t="shared" si="332"/>
        <v/>
      </c>
      <c r="U1778" t="str">
        <f t="shared" si="333"/>
        <v>3313490887</v>
      </c>
      <c r="V1778" t="str">
        <f t="shared" si="334"/>
        <v>GUAYABO </v>
      </c>
      <c r="W1778" t="str">
        <f t="shared" si="335"/>
        <v>8</v>
      </c>
      <c r="X1778" t="str">
        <f t="shared" si="336"/>
        <v>EL AGUACATE </v>
      </c>
      <c r="Y1778" t="str">
        <f t="shared" si="337"/>
        <v>MATATLAN </v>
      </c>
      <c r="Z1778" t="str">
        <f t="shared" si="338"/>
        <v/>
      </c>
      <c r="AA1778" t="str">
        <f t="shared" si="339"/>
        <v/>
      </c>
    </row>
    <row r="1779" spans="2:27" x14ac:dyDescent="0.25">
      <c r="B1779" t="s">
        <v>2977</v>
      </c>
      <c r="C1779" t="s">
        <v>3311</v>
      </c>
      <c r="D1779" t="s">
        <v>5638</v>
      </c>
      <c r="E1779" t="s">
        <v>4517</v>
      </c>
      <c r="F1779">
        <v>28</v>
      </c>
      <c r="G1779">
        <v>3328432051</v>
      </c>
      <c r="H1779" t="s">
        <v>1133</v>
      </c>
      <c r="I1779">
        <v>8</v>
      </c>
      <c r="J1779" t="s">
        <v>5625</v>
      </c>
      <c r="K1779" t="s">
        <v>5563</v>
      </c>
      <c r="P1779" t="str">
        <f t="shared" si="328"/>
        <v>ZAMORA</v>
      </c>
      <c r="Q1779" t="str">
        <f t="shared" si="329"/>
        <v>HERNANDEZ </v>
      </c>
      <c r="R1779" t="str">
        <f t="shared" si="330"/>
        <v>ANA MARGARITA </v>
      </c>
      <c r="S1779" t="str">
        <f t="shared" si="331"/>
        <v>MUJER </v>
      </c>
      <c r="T1779" t="str">
        <f t="shared" si="332"/>
        <v>28</v>
      </c>
      <c r="U1779" t="str">
        <f t="shared" si="333"/>
        <v>3328432051</v>
      </c>
      <c r="V1779" t="str">
        <f t="shared" si="334"/>
        <v>HUERTA</v>
      </c>
      <c r="W1779" t="str">
        <f t="shared" si="335"/>
        <v>8</v>
      </c>
      <c r="X1779" t="str">
        <f t="shared" si="336"/>
        <v>EL AGUACATE </v>
      </c>
      <c r="Y1779" t="str">
        <f t="shared" si="337"/>
        <v>MATATLAN </v>
      </c>
      <c r="Z1779" t="str">
        <f t="shared" si="338"/>
        <v/>
      </c>
      <c r="AA1779" t="str">
        <f t="shared" si="339"/>
        <v/>
      </c>
    </row>
    <row r="1780" spans="2:27" x14ac:dyDescent="0.25">
      <c r="B1780" t="s">
        <v>5606</v>
      </c>
      <c r="C1780" t="s">
        <v>3311</v>
      </c>
      <c r="D1780" t="s">
        <v>256</v>
      </c>
      <c r="E1780" t="s">
        <v>4517</v>
      </c>
      <c r="H1780" t="s">
        <v>1133</v>
      </c>
      <c r="I1780" t="s">
        <v>2964</v>
      </c>
      <c r="J1780" t="s">
        <v>5625</v>
      </c>
      <c r="K1780" t="s">
        <v>5563</v>
      </c>
      <c r="P1780" t="str">
        <f t="shared" si="328"/>
        <v>ALCARAZ </v>
      </c>
      <c r="Q1780" t="str">
        <f t="shared" si="329"/>
        <v>HERNANDEZ </v>
      </c>
      <c r="R1780" t="str">
        <f t="shared" si="330"/>
        <v>ROSA</v>
      </c>
      <c r="S1780" t="str">
        <f t="shared" si="331"/>
        <v>MUJER </v>
      </c>
      <c r="T1780" t="str">
        <f t="shared" si="332"/>
        <v/>
      </c>
      <c r="U1780" t="str">
        <f t="shared" si="333"/>
        <v/>
      </c>
      <c r="V1780" t="str">
        <f t="shared" si="334"/>
        <v>HUERTA</v>
      </c>
      <c r="W1780" t="str">
        <f t="shared" si="335"/>
        <v>S/N</v>
      </c>
      <c r="X1780" t="str">
        <f t="shared" si="336"/>
        <v>EL AGUACATE </v>
      </c>
      <c r="Y1780" t="str">
        <f t="shared" si="337"/>
        <v>MATATLAN </v>
      </c>
      <c r="Z1780" t="str">
        <f t="shared" si="338"/>
        <v/>
      </c>
      <c r="AA1780" t="str">
        <f t="shared" si="339"/>
        <v/>
      </c>
    </row>
    <row r="1781" spans="2:27" x14ac:dyDescent="0.25">
      <c r="B1781" t="s">
        <v>3301</v>
      </c>
      <c r="C1781" t="s">
        <v>5627</v>
      </c>
      <c r="D1781" t="s">
        <v>3679</v>
      </c>
      <c r="E1781" t="s">
        <v>4517</v>
      </c>
      <c r="H1781" t="s">
        <v>5639</v>
      </c>
      <c r="I1781">
        <v>9</v>
      </c>
      <c r="J1781" t="s">
        <v>5625</v>
      </c>
      <c r="K1781" t="s">
        <v>5563</v>
      </c>
      <c r="P1781" t="str">
        <f t="shared" si="328"/>
        <v>DIAZ </v>
      </c>
      <c r="Q1781" t="str">
        <f t="shared" si="329"/>
        <v>GALICIA </v>
      </c>
      <c r="R1781" t="str">
        <f t="shared" si="330"/>
        <v>MARGARITA </v>
      </c>
      <c r="S1781" t="str">
        <f t="shared" si="331"/>
        <v>MUJER </v>
      </c>
      <c r="T1781" t="str">
        <f t="shared" si="332"/>
        <v/>
      </c>
      <c r="U1781" t="str">
        <f t="shared" si="333"/>
        <v/>
      </c>
      <c r="V1781" t="str">
        <f t="shared" si="334"/>
        <v>HUERTA </v>
      </c>
      <c r="W1781" t="str">
        <f t="shared" si="335"/>
        <v>9</v>
      </c>
      <c r="X1781" t="str">
        <f t="shared" si="336"/>
        <v>EL AGUACATE </v>
      </c>
      <c r="Y1781" t="str">
        <f t="shared" si="337"/>
        <v>MATATLAN </v>
      </c>
      <c r="Z1781" t="str">
        <f t="shared" si="338"/>
        <v/>
      </c>
      <c r="AA1781" t="str">
        <f t="shared" si="339"/>
        <v/>
      </c>
    </row>
    <row r="1782" spans="2:27" x14ac:dyDescent="0.25">
      <c r="B1782" t="s">
        <v>3791</v>
      </c>
      <c r="C1782" t="s">
        <v>3301</v>
      </c>
      <c r="D1782" t="s">
        <v>5640</v>
      </c>
      <c r="E1782" t="s">
        <v>4517</v>
      </c>
      <c r="F1782">
        <v>24</v>
      </c>
      <c r="H1782" t="s">
        <v>5641</v>
      </c>
      <c r="I1782">
        <v>26</v>
      </c>
      <c r="J1782" t="s">
        <v>5625</v>
      </c>
      <c r="K1782" t="s">
        <v>5563</v>
      </c>
      <c r="P1782" t="str">
        <f t="shared" si="328"/>
        <v>DE LA CRUZ </v>
      </c>
      <c r="Q1782" t="str">
        <f t="shared" si="329"/>
        <v>DIAZ </v>
      </c>
      <c r="R1782" t="str">
        <f t="shared" si="330"/>
        <v>MA. REYNA </v>
      </c>
      <c r="S1782" t="str">
        <f t="shared" si="331"/>
        <v>MUJER </v>
      </c>
      <c r="T1782" t="str">
        <f t="shared" si="332"/>
        <v>24</v>
      </c>
      <c r="U1782" t="str">
        <f t="shared" si="333"/>
        <v/>
      </c>
      <c r="V1782" t="str">
        <f t="shared" si="334"/>
        <v>PRIV CAPULIN </v>
      </c>
      <c r="W1782" t="str">
        <f t="shared" si="335"/>
        <v>26</v>
      </c>
      <c r="X1782" t="str">
        <f t="shared" si="336"/>
        <v>EL AGUACATE </v>
      </c>
      <c r="Y1782" t="str">
        <f t="shared" si="337"/>
        <v>MATATLAN </v>
      </c>
      <c r="Z1782" t="str">
        <f t="shared" si="338"/>
        <v/>
      </c>
      <c r="AA1782" t="str">
        <f t="shared" si="339"/>
        <v/>
      </c>
    </row>
    <row r="1783" spans="2:27" x14ac:dyDescent="0.25">
      <c r="B1783" t="s">
        <v>3301</v>
      </c>
      <c r="C1783" t="s">
        <v>5627</v>
      </c>
      <c r="D1783" t="s">
        <v>5642</v>
      </c>
      <c r="E1783" t="s">
        <v>4517</v>
      </c>
      <c r="F1783">
        <v>55</v>
      </c>
      <c r="G1783">
        <v>3310153571</v>
      </c>
      <c r="H1783" t="s">
        <v>5643</v>
      </c>
      <c r="I1783">
        <v>26</v>
      </c>
      <c r="J1783" t="s">
        <v>5625</v>
      </c>
      <c r="K1783" t="s">
        <v>5563</v>
      </c>
      <c r="P1783" t="str">
        <f t="shared" si="328"/>
        <v>DIAZ </v>
      </c>
      <c r="Q1783" t="str">
        <f t="shared" si="329"/>
        <v>GALICIA </v>
      </c>
      <c r="R1783" t="str">
        <f t="shared" si="330"/>
        <v>EMILIA </v>
      </c>
      <c r="S1783" t="str">
        <f t="shared" si="331"/>
        <v>MUJER </v>
      </c>
      <c r="T1783" t="str">
        <f t="shared" si="332"/>
        <v>55</v>
      </c>
      <c r="U1783" t="str">
        <f t="shared" si="333"/>
        <v>3310153571</v>
      </c>
      <c r="V1783" t="str">
        <f t="shared" si="334"/>
        <v>PRIV. CAPULIN </v>
      </c>
      <c r="W1783" t="str">
        <f t="shared" si="335"/>
        <v>26</v>
      </c>
      <c r="X1783" t="str">
        <f t="shared" si="336"/>
        <v>EL AGUACATE </v>
      </c>
      <c r="Y1783" t="str">
        <f t="shared" si="337"/>
        <v>MATATLAN </v>
      </c>
      <c r="Z1783" t="str">
        <f t="shared" si="338"/>
        <v/>
      </c>
      <c r="AA1783" t="str">
        <f t="shared" si="339"/>
        <v/>
      </c>
    </row>
    <row r="1784" spans="2:27" x14ac:dyDescent="0.25">
      <c r="B1784" t="s">
        <v>5644</v>
      </c>
      <c r="C1784" t="s">
        <v>5645</v>
      </c>
      <c r="D1784" t="s">
        <v>5646</v>
      </c>
      <c r="E1784" t="s">
        <v>4517</v>
      </c>
      <c r="F1784">
        <v>27</v>
      </c>
      <c r="G1784">
        <v>3143058999</v>
      </c>
      <c r="H1784" t="s">
        <v>5643</v>
      </c>
      <c r="J1784" t="s">
        <v>5625</v>
      </c>
      <c r="K1784" t="s">
        <v>5563</v>
      </c>
      <c r="P1784" t="str">
        <f t="shared" si="328"/>
        <v>QUEZADA </v>
      </c>
      <c r="Q1784" t="str">
        <f t="shared" si="329"/>
        <v>MOJICA </v>
      </c>
      <c r="R1784" t="str">
        <f t="shared" si="330"/>
        <v>FABIOLA </v>
      </c>
      <c r="S1784" t="str">
        <f t="shared" si="331"/>
        <v>MUJER </v>
      </c>
      <c r="T1784" t="str">
        <f t="shared" si="332"/>
        <v>27</v>
      </c>
      <c r="U1784" t="str">
        <f t="shared" si="333"/>
        <v>3143058999</v>
      </c>
      <c r="V1784" t="str">
        <f t="shared" si="334"/>
        <v>PRIV. CAPULIN </v>
      </c>
      <c r="W1784" t="str">
        <f t="shared" si="335"/>
        <v/>
      </c>
      <c r="X1784" t="str">
        <f t="shared" si="336"/>
        <v>EL AGUACATE </v>
      </c>
      <c r="Y1784" t="str">
        <f t="shared" si="337"/>
        <v>MATATLAN </v>
      </c>
      <c r="Z1784" t="str">
        <f t="shared" si="338"/>
        <v/>
      </c>
      <c r="AA1784" t="str">
        <f t="shared" si="339"/>
        <v/>
      </c>
    </row>
    <row r="1785" spans="2:27" x14ac:dyDescent="0.25">
      <c r="B1785" t="s">
        <v>1129</v>
      </c>
      <c r="C1785" t="s">
        <v>4148</v>
      </c>
      <c r="D1785" t="s">
        <v>1534</v>
      </c>
      <c r="E1785" t="s">
        <v>4517</v>
      </c>
      <c r="G1785">
        <v>3310145708</v>
      </c>
      <c r="H1785" t="s">
        <v>5647</v>
      </c>
      <c r="I1785" t="s">
        <v>2964</v>
      </c>
      <c r="J1785" t="s">
        <v>5625</v>
      </c>
      <c r="K1785" t="s">
        <v>5563</v>
      </c>
      <c r="P1785" t="str">
        <f t="shared" si="328"/>
        <v>HERNANDEZ</v>
      </c>
      <c r="Q1785" t="str">
        <f t="shared" si="329"/>
        <v>LUNA </v>
      </c>
      <c r="R1785" t="str">
        <f t="shared" si="330"/>
        <v>MERCEDES</v>
      </c>
      <c r="S1785" t="str">
        <f t="shared" si="331"/>
        <v>MUJER </v>
      </c>
      <c r="T1785" t="str">
        <f t="shared" si="332"/>
        <v/>
      </c>
      <c r="U1785" t="str">
        <f t="shared" si="333"/>
        <v>3310145708</v>
      </c>
      <c r="V1785" t="str">
        <f t="shared" si="334"/>
        <v>PRIV. HUERTA </v>
      </c>
      <c r="W1785" t="str">
        <f t="shared" si="335"/>
        <v>S/N</v>
      </c>
      <c r="X1785" t="str">
        <f t="shared" si="336"/>
        <v>EL AGUACATE </v>
      </c>
      <c r="Y1785" t="str">
        <f t="shared" si="337"/>
        <v>MATATLAN </v>
      </c>
      <c r="Z1785" t="str">
        <f t="shared" si="338"/>
        <v/>
      </c>
      <c r="AA1785" t="str">
        <f t="shared" si="339"/>
        <v/>
      </c>
    </row>
    <row r="1786" spans="2:27" x14ac:dyDescent="0.25">
      <c r="B1786" t="s">
        <v>4435</v>
      </c>
      <c r="C1786" t="s">
        <v>5038</v>
      </c>
      <c r="D1786" t="s">
        <v>5648</v>
      </c>
      <c r="E1786" t="s">
        <v>4517</v>
      </c>
      <c r="F1786">
        <v>42</v>
      </c>
      <c r="G1786">
        <v>3323129578</v>
      </c>
      <c r="H1786" t="s">
        <v>3023</v>
      </c>
      <c r="I1786" t="s">
        <v>2964</v>
      </c>
      <c r="J1786" t="s">
        <v>5625</v>
      </c>
      <c r="K1786" t="s">
        <v>5563</v>
      </c>
      <c r="P1786" t="str">
        <f t="shared" si="328"/>
        <v>RUIZ </v>
      </c>
      <c r="Q1786" t="str">
        <f t="shared" si="329"/>
        <v>NAVARRO </v>
      </c>
      <c r="R1786" t="str">
        <f t="shared" si="330"/>
        <v>MA. ISABEL</v>
      </c>
      <c r="S1786" t="str">
        <f t="shared" si="331"/>
        <v>MUJER </v>
      </c>
      <c r="T1786" t="str">
        <f t="shared" si="332"/>
        <v>42</v>
      </c>
      <c r="U1786" t="str">
        <f t="shared" si="333"/>
        <v>3323129578</v>
      </c>
      <c r="V1786" t="str">
        <f t="shared" si="334"/>
        <v>RIO VERDE</v>
      </c>
      <c r="W1786" t="str">
        <f t="shared" si="335"/>
        <v>S/N</v>
      </c>
      <c r="X1786" t="str">
        <f t="shared" si="336"/>
        <v>EL AGUACATE </v>
      </c>
      <c r="Y1786" t="str">
        <f t="shared" si="337"/>
        <v>MATATLAN </v>
      </c>
      <c r="Z1786" t="str">
        <f t="shared" si="338"/>
        <v/>
      </c>
      <c r="AA1786" t="str">
        <f t="shared" si="339"/>
        <v/>
      </c>
    </row>
    <row r="1787" spans="2:27" x14ac:dyDescent="0.25">
      <c r="B1787" t="s">
        <v>62</v>
      </c>
      <c r="C1787" t="s">
        <v>5010</v>
      </c>
      <c r="D1787" t="s">
        <v>5649</v>
      </c>
      <c r="E1787" t="s">
        <v>4517</v>
      </c>
      <c r="G1787">
        <v>3317840431</v>
      </c>
      <c r="H1787" t="s">
        <v>3023</v>
      </c>
      <c r="I1787" t="s">
        <v>2964</v>
      </c>
      <c r="J1787" t="s">
        <v>5625</v>
      </c>
      <c r="K1787" t="s">
        <v>5563</v>
      </c>
      <c r="P1787" t="str">
        <f t="shared" si="328"/>
        <v>GONZALEZ</v>
      </c>
      <c r="Q1787" t="str">
        <f t="shared" si="329"/>
        <v>ARANA </v>
      </c>
      <c r="R1787" t="str">
        <f t="shared" si="330"/>
        <v>BRISA GUADALUPE </v>
      </c>
      <c r="S1787" t="str">
        <f t="shared" si="331"/>
        <v>MUJER </v>
      </c>
      <c r="T1787" t="str">
        <f t="shared" si="332"/>
        <v/>
      </c>
      <c r="U1787" t="str">
        <f t="shared" si="333"/>
        <v>3317840431</v>
      </c>
      <c r="V1787" t="str">
        <f t="shared" si="334"/>
        <v>RIO VERDE</v>
      </c>
      <c r="W1787" t="str">
        <f t="shared" si="335"/>
        <v>S/N</v>
      </c>
      <c r="X1787" t="str">
        <f t="shared" si="336"/>
        <v>EL AGUACATE </v>
      </c>
      <c r="Y1787" t="str">
        <f t="shared" si="337"/>
        <v>MATATLAN </v>
      </c>
      <c r="Z1787" t="str">
        <f t="shared" si="338"/>
        <v/>
      </c>
      <c r="AA1787" t="str">
        <f t="shared" si="339"/>
        <v/>
      </c>
    </row>
    <row r="1788" spans="2:27" x14ac:dyDescent="0.25">
      <c r="B1788" t="s">
        <v>3328</v>
      </c>
      <c r="C1788" t="s">
        <v>5092</v>
      </c>
      <c r="D1788" t="s">
        <v>5650</v>
      </c>
      <c r="E1788" t="s">
        <v>4517</v>
      </c>
      <c r="G1788">
        <v>3312463087</v>
      </c>
      <c r="H1788" t="s">
        <v>3023</v>
      </c>
      <c r="I1788">
        <v>25</v>
      </c>
      <c r="J1788" t="s">
        <v>5625</v>
      </c>
      <c r="K1788" t="s">
        <v>5563</v>
      </c>
      <c r="P1788" t="str">
        <f t="shared" si="328"/>
        <v>CORONA </v>
      </c>
      <c r="Q1788" t="str">
        <f t="shared" si="329"/>
        <v>GALVEZ </v>
      </c>
      <c r="R1788" t="str">
        <f t="shared" si="330"/>
        <v>MARIA DEL CARMEN </v>
      </c>
      <c r="S1788" t="str">
        <f t="shared" si="331"/>
        <v>MUJER </v>
      </c>
      <c r="T1788" t="str">
        <f t="shared" si="332"/>
        <v/>
      </c>
      <c r="U1788" t="str">
        <f t="shared" si="333"/>
        <v>3312463087</v>
      </c>
      <c r="V1788" t="str">
        <f t="shared" si="334"/>
        <v>RIO VERDE</v>
      </c>
      <c r="W1788" t="str">
        <f t="shared" si="335"/>
        <v>25</v>
      </c>
      <c r="X1788" t="str">
        <f t="shared" si="336"/>
        <v>EL AGUACATE </v>
      </c>
      <c r="Y1788" t="str">
        <f t="shared" si="337"/>
        <v>MATATLAN </v>
      </c>
      <c r="Z1788" t="str">
        <f t="shared" si="338"/>
        <v/>
      </c>
      <c r="AA1788" t="str">
        <f t="shared" si="339"/>
        <v/>
      </c>
    </row>
    <row r="1789" spans="2:27" x14ac:dyDescent="0.25">
      <c r="B1789" t="s">
        <v>4898</v>
      </c>
      <c r="C1789" t="s">
        <v>3328</v>
      </c>
      <c r="D1789" t="s">
        <v>3836</v>
      </c>
      <c r="E1789" t="s">
        <v>4517</v>
      </c>
      <c r="G1789">
        <v>3310424700</v>
      </c>
      <c r="H1789" t="s">
        <v>3023</v>
      </c>
      <c r="I1789">
        <v>20</v>
      </c>
      <c r="J1789" t="s">
        <v>5625</v>
      </c>
      <c r="K1789" t="s">
        <v>5563</v>
      </c>
      <c r="P1789" t="str">
        <f t="shared" si="328"/>
        <v>CALDERON </v>
      </c>
      <c r="Q1789" t="str">
        <f t="shared" si="329"/>
        <v>CORONA </v>
      </c>
      <c r="R1789" t="str">
        <f t="shared" si="330"/>
        <v>MARIA LUISA </v>
      </c>
      <c r="S1789" t="str">
        <f t="shared" si="331"/>
        <v>MUJER </v>
      </c>
      <c r="T1789" t="str">
        <f t="shared" si="332"/>
        <v/>
      </c>
      <c r="U1789" t="str">
        <f t="shared" si="333"/>
        <v>3310424700</v>
      </c>
      <c r="V1789" t="str">
        <f t="shared" si="334"/>
        <v>RIO VERDE</v>
      </c>
      <c r="W1789" t="str">
        <f t="shared" si="335"/>
        <v>20</v>
      </c>
      <c r="X1789" t="str">
        <f t="shared" si="336"/>
        <v>EL AGUACATE </v>
      </c>
      <c r="Y1789" t="str">
        <f t="shared" si="337"/>
        <v>MATATLAN </v>
      </c>
      <c r="Z1789" t="str">
        <f t="shared" si="338"/>
        <v/>
      </c>
      <c r="AA1789" t="str">
        <f t="shared" si="339"/>
        <v/>
      </c>
    </row>
    <row r="1790" spans="2:27" x14ac:dyDescent="0.25">
      <c r="B1790" t="s">
        <v>5651</v>
      </c>
      <c r="C1790" t="s">
        <v>177</v>
      </c>
      <c r="D1790" t="s">
        <v>5652</v>
      </c>
      <c r="E1790" t="s">
        <v>4517</v>
      </c>
      <c r="G1790">
        <v>3329554837</v>
      </c>
      <c r="H1790" t="s">
        <v>5653</v>
      </c>
      <c r="I1790">
        <v>20</v>
      </c>
      <c r="J1790" t="s">
        <v>5625</v>
      </c>
      <c r="K1790" t="s">
        <v>5563</v>
      </c>
      <c r="P1790" t="str">
        <f t="shared" si="328"/>
        <v>FELIX </v>
      </c>
      <c r="Q1790" t="str">
        <f t="shared" si="329"/>
        <v>LOPEZ</v>
      </c>
      <c r="R1790" t="str">
        <f t="shared" si="330"/>
        <v>LAYDY YAZMIN </v>
      </c>
      <c r="S1790" t="str">
        <f t="shared" si="331"/>
        <v>MUJER </v>
      </c>
      <c r="T1790" t="str">
        <f t="shared" si="332"/>
        <v/>
      </c>
      <c r="U1790" t="str">
        <f t="shared" si="333"/>
        <v>3329554837</v>
      </c>
      <c r="V1790" t="str">
        <f t="shared" si="334"/>
        <v>TEJOCOTE </v>
      </c>
      <c r="W1790" t="str">
        <f t="shared" si="335"/>
        <v>20</v>
      </c>
      <c r="X1790" t="str">
        <f t="shared" si="336"/>
        <v>EL AGUACATE </v>
      </c>
      <c r="Y1790" t="str">
        <f t="shared" si="337"/>
        <v>MATATLAN </v>
      </c>
      <c r="Z1790" t="str">
        <f t="shared" si="338"/>
        <v/>
      </c>
      <c r="AA1790" t="str">
        <f t="shared" si="339"/>
        <v/>
      </c>
    </row>
    <row r="1791" spans="2:27" x14ac:dyDescent="0.25">
      <c r="B1791" t="s">
        <v>1129</v>
      </c>
      <c r="C1791" t="s">
        <v>938</v>
      </c>
      <c r="D1791" t="s">
        <v>5654</v>
      </c>
      <c r="E1791" t="s">
        <v>4517</v>
      </c>
      <c r="F1791">
        <v>81</v>
      </c>
      <c r="J1791" t="s">
        <v>5625</v>
      </c>
      <c r="K1791" t="s">
        <v>5563</v>
      </c>
      <c r="P1791" t="str">
        <f t="shared" si="328"/>
        <v>HERNANDEZ</v>
      </c>
      <c r="Q1791" t="str">
        <f t="shared" si="329"/>
        <v>VALDIVIA</v>
      </c>
      <c r="R1791" t="str">
        <f t="shared" si="330"/>
        <v>FELIPA </v>
      </c>
      <c r="S1791" t="str">
        <f t="shared" si="331"/>
        <v>MUJER </v>
      </c>
      <c r="T1791" t="str">
        <f t="shared" si="332"/>
        <v>81</v>
      </c>
      <c r="U1791" t="str">
        <f t="shared" si="333"/>
        <v/>
      </c>
      <c r="V1791" t="str">
        <f t="shared" si="334"/>
        <v/>
      </c>
      <c r="W1791" t="str">
        <f t="shared" si="335"/>
        <v/>
      </c>
      <c r="X1791" t="str">
        <f t="shared" si="336"/>
        <v>EL AGUACATE </v>
      </c>
      <c r="Y1791" t="str">
        <f t="shared" si="337"/>
        <v>MATATLAN </v>
      </c>
      <c r="Z1791" t="str">
        <f t="shared" si="338"/>
        <v/>
      </c>
      <c r="AA1791" t="str">
        <f t="shared" si="339"/>
        <v/>
      </c>
    </row>
    <row r="1792" spans="2:27" x14ac:dyDescent="0.25">
      <c r="B1792" t="s">
        <v>5655</v>
      </c>
      <c r="C1792" t="s">
        <v>3375</v>
      </c>
      <c r="D1792" t="s">
        <v>3690</v>
      </c>
      <c r="E1792" t="s">
        <v>4517</v>
      </c>
      <c r="F1792">
        <v>42</v>
      </c>
      <c r="J1792" t="s">
        <v>5625</v>
      </c>
      <c r="K1792" t="s">
        <v>5563</v>
      </c>
      <c r="P1792" t="str">
        <f t="shared" si="328"/>
        <v>BORJA </v>
      </c>
      <c r="Q1792" t="str">
        <f t="shared" si="329"/>
        <v>GARCIA </v>
      </c>
      <c r="R1792" t="str">
        <f t="shared" si="330"/>
        <v>ALICIA </v>
      </c>
      <c r="S1792" t="str">
        <f t="shared" si="331"/>
        <v>MUJER </v>
      </c>
      <c r="T1792" t="str">
        <f t="shared" si="332"/>
        <v>42</v>
      </c>
      <c r="U1792" t="str">
        <f t="shared" si="333"/>
        <v/>
      </c>
      <c r="V1792" t="str">
        <f t="shared" si="334"/>
        <v/>
      </c>
      <c r="W1792" t="str">
        <f t="shared" si="335"/>
        <v/>
      </c>
      <c r="X1792" t="str">
        <f t="shared" si="336"/>
        <v>EL AGUACATE </v>
      </c>
      <c r="Y1792" t="str">
        <f t="shared" si="337"/>
        <v>MATATLAN </v>
      </c>
      <c r="Z1792" t="str">
        <f t="shared" si="338"/>
        <v/>
      </c>
      <c r="AA1792" t="str">
        <f t="shared" si="339"/>
        <v/>
      </c>
    </row>
    <row r="1793" spans="2:27" x14ac:dyDescent="0.25">
      <c r="B1793" t="s">
        <v>5010</v>
      </c>
      <c r="C1793" t="s">
        <v>55</v>
      </c>
      <c r="D1793" t="s">
        <v>1446</v>
      </c>
      <c r="E1793" t="s">
        <v>4517</v>
      </c>
      <c r="F1793">
        <v>21</v>
      </c>
      <c r="G1793">
        <v>3311355516</v>
      </c>
      <c r="H1793" t="s">
        <v>3054</v>
      </c>
      <c r="I1793">
        <v>18</v>
      </c>
      <c r="J1793" t="s">
        <v>5656</v>
      </c>
      <c r="K1793" t="s">
        <v>5563</v>
      </c>
      <c r="P1793" t="str">
        <f t="shared" si="328"/>
        <v>ARANA </v>
      </c>
      <c r="Q1793" t="str">
        <f t="shared" si="329"/>
        <v>RAMOS</v>
      </c>
      <c r="R1793" t="str">
        <f t="shared" si="330"/>
        <v>SONIA</v>
      </c>
      <c r="S1793" t="str">
        <f t="shared" si="331"/>
        <v>MUJER </v>
      </c>
      <c r="T1793" t="str">
        <f t="shared" si="332"/>
        <v>21</v>
      </c>
      <c r="U1793" t="str">
        <f t="shared" si="333"/>
        <v>3311355516</v>
      </c>
      <c r="V1793" t="str">
        <f t="shared" si="334"/>
        <v>GALEANA</v>
      </c>
      <c r="W1793" t="str">
        <f t="shared" si="335"/>
        <v>18</v>
      </c>
      <c r="X1793" t="str">
        <f t="shared" si="336"/>
        <v>EL MAESTRANZO</v>
      </c>
      <c r="Y1793" t="str">
        <f t="shared" si="337"/>
        <v>MATATLAN </v>
      </c>
      <c r="Z1793" t="str">
        <f t="shared" si="338"/>
        <v/>
      </c>
      <c r="AA1793" t="str">
        <f t="shared" si="339"/>
        <v/>
      </c>
    </row>
    <row r="1794" spans="2:27" x14ac:dyDescent="0.25">
      <c r="B1794" t="s">
        <v>3602</v>
      </c>
      <c r="C1794" t="s">
        <v>40</v>
      </c>
      <c r="D1794" t="s">
        <v>5657</v>
      </c>
      <c r="E1794" t="s">
        <v>4517</v>
      </c>
      <c r="H1794" t="s">
        <v>5658</v>
      </c>
      <c r="I1794" t="s">
        <v>2964</v>
      </c>
      <c r="J1794" t="s">
        <v>5659</v>
      </c>
      <c r="K1794" t="s">
        <v>5563</v>
      </c>
      <c r="P1794" t="str">
        <f t="shared" ref="P1794:P1857" si="340">UPPER(B1794)</f>
        <v>LIMON </v>
      </c>
      <c r="Q1794" t="str">
        <f t="shared" ref="Q1794:Q1857" si="341">UPPER(C1794)</f>
        <v>ALVAREZ</v>
      </c>
      <c r="R1794" t="str">
        <f t="shared" ref="R1794:R1857" si="342">UPPER(D1794)</f>
        <v>MARIA DE LOS ANGELES </v>
      </c>
      <c r="S1794" t="str">
        <f t="shared" ref="S1794:S1857" si="343">UPPER(E1794)</f>
        <v>MUJER </v>
      </c>
      <c r="T1794" t="str">
        <f t="shared" ref="T1794:T1857" si="344">UPPER(F1794)</f>
        <v/>
      </c>
      <c r="U1794" t="str">
        <f t="shared" ref="U1794:U1857" si="345">UPPER(G1794)</f>
        <v/>
      </c>
      <c r="V1794" t="str">
        <f t="shared" ref="V1794:V1857" si="346">UPPER(H1794)</f>
        <v>JOYITA </v>
      </c>
      <c r="W1794" t="str">
        <f t="shared" ref="W1794:W1857" si="347">UPPER(I1794)</f>
        <v>S/N</v>
      </c>
      <c r="X1794" t="str">
        <f t="shared" ref="X1794:X1857" si="348">UPPER(J1794)</f>
        <v>JOYITA</v>
      </c>
      <c r="Y1794" t="str">
        <f t="shared" ref="Y1794:Y1857" si="349">UPPER(K1794)</f>
        <v>MATATLAN </v>
      </c>
      <c r="Z1794" t="str">
        <f t="shared" ref="Z1794:Z1857" si="350">UPPER(L1794)</f>
        <v/>
      </c>
      <c r="AA1794" t="str">
        <f t="shared" ref="AA1794:AA1857" si="351">UPPER(M1794)</f>
        <v/>
      </c>
    </row>
    <row r="1795" spans="2:27" x14ac:dyDescent="0.25">
      <c r="B1795" t="s">
        <v>521</v>
      </c>
      <c r="C1795" t="s">
        <v>3375</v>
      </c>
      <c r="D1795" t="s">
        <v>5660</v>
      </c>
      <c r="E1795" t="s">
        <v>4517</v>
      </c>
      <c r="F1795">
        <v>58</v>
      </c>
      <c r="G1795">
        <v>3315394273</v>
      </c>
      <c r="H1795" t="s">
        <v>5661</v>
      </c>
      <c r="I1795">
        <v>20</v>
      </c>
      <c r="J1795" t="s">
        <v>5661</v>
      </c>
      <c r="K1795" t="s">
        <v>5563</v>
      </c>
      <c r="P1795" t="str">
        <f t="shared" si="340"/>
        <v>PÉREZ</v>
      </c>
      <c r="Q1795" t="str">
        <f t="shared" si="341"/>
        <v>GARCIA </v>
      </c>
      <c r="R1795" t="str">
        <f t="shared" si="342"/>
        <v>MA. DEL REFUGIO </v>
      </c>
      <c r="S1795" t="str">
        <f t="shared" si="343"/>
        <v>MUJER </v>
      </c>
      <c r="T1795" t="str">
        <f t="shared" si="344"/>
        <v>58</v>
      </c>
      <c r="U1795" t="str">
        <f t="shared" si="345"/>
        <v>3315394273</v>
      </c>
      <c r="V1795" t="str">
        <f t="shared" si="346"/>
        <v>LA LENTEJA</v>
      </c>
      <c r="W1795" t="str">
        <f t="shared" si="347"/>
        <v>20</v>
      </c>
      <c r="X1795" t="str">
        <f t="shared" si="348"/>
        <v>LA LENTEJA</v>
      </c>
      <c r="Y1795" t="str">
        <f t="shared" si="349"/>
        <v>MATATLAN </v>
      </c>
      <c r="Z1795" t="str">
        <f t="shared" si="350"/>
        <v/>
      </c>
      <c r="AA1795" t="str">
        <f t="shared" si="351"/>
        <v/>
      </c>
    </row>
    <row r="1796" spans="2:27" x14ac:dyDescent="0.25">
      <c r="B1796" t="s">
        <v>3778</v>
      </c>
      <c r="D1796" t="s">
        <v>4163</v>
      </c>
      <c r="E1796" t="s">
        <v>4517</v>
      </c>
      <c r="G1796">
        <v>3318831759</v>
      </c>
      <c r="H1796" t="s">
        <v>5662</v>
      </c>
      <c r="J1796" t="s">
        <v>5663</v>
      </c>
      <c r="K1796" t="s">
        <v>5563</v>
      </c>
      <c r="P1796" t="str">
        <f t="shared" si="340"/>
        <v>CARRILLO </v>
      </c>
      <c r="Q1796" t="str">
        <f t="shared" si="341"/>
        <v/>
      </c>
      <c r="R1796" t="str">
        <f t="shared" si="342"/>
        <v>MARIA </v>
      </c>
      <c r="S1796" t="str">
        <f t="shared" si="343"/>
        <v>MUJER </v>
      </c>
      <c r="T1796" t="str">
        <f t="shared" si="344"/>
        <v/>
      </c>
      <c r="U1796" t="str">
        <f t="shared" si="345"/>
        <v>3318831759</v>
      </c>
      <c r="V1796" t="str">
        <f t="shared" si="346"/>
        <v>LA LABOR </v>
      </c>
      <c r="W1796" t="str">
        <f t="shared" si="347"/>
        <v/>
      </c>
      <c r="X1796" t="str">
        <f t="shared" si="348"/>
        <v>LABOR VIEJA </v>
      </c>
      <c r="Y1796" t="str">
        <f t="shared" si="349"/>
        <v>MATATLAN </v>
      </c>
      <c r="Z1796" t="str">
        <f t="shared" si="350"/>
        <v/>
      </c>
      <c r="AA1796" t="str">
        <f t="shared" si="351"/>
        <v/>
      </c>
    </row>
    <row r="1797" spans="2:27" x14ac:dyDescent="0.25">
      <c r="B1797" t="s">
        <v>4855</v>
      </c>
      <c r="C1797" t="s">
        <v>4577</v>
      </c>
      <c r="D1797" t="s">
        <v>5664</v>
      </c>
      <c r="E1797" t="s">
        <v>267</v>
      </c>
      <c r="H1797" t="s">
        <v>5665</v>
      </c>
      <c r="I1797" t="s">
        <v>2964</v>
      </c>
      <c r="J1797" t="s">
        <v>5665</v>
      </c>
      <c r="K1797" t="s">
        <v>5563</v>
      </c>
      <c r="P1797" t="str">
        <f t="shared" si="340"/>
        <v>OROZCO </v>
      </c>
      <c r="Q1797" t="str">
        <f t="shared" si="341"/>
        <v>BECERRA </v>
      </c>
      <c r="R1797" t="str">
        <f t="shared" si="342"/>
        <v>JOSE REYES </v>
      </c>
      <c r="S1797" t="str">
        <f t="shared" si="343"/>
        <v>HOMBRE</v>
      </c>
      <c r="T1797" t="str">
        <f t="shared" si="344"/>
        <v/>
      </c>
      <c r="U1797" t="str">
        <f t="shared" si="345"/>
        <v/>
      </c>
      <c r="V1797" t="str">
        <f t="shared" si="346"/>
        <v>LAGUNITA</v>
      </c>
      <c r="W1797" t="str">
        <f t="shared" si="347"/>
        <v>S/N</v>
      </c>
      <c r="X1797" t="str">
        <f t="shared" si="348"/>
        <v>LAGUNITA</v>
      </c>
      <c r="Y1797" t="str">
        <f t="shared" si="349"/>
        <v>MATATLAN </v>
      </c>
      <c r="Z1797" t="str">
        <f t="shared" si="350"/>
        <v/>
      </c>
      <c r="AA1797" t="str">
        <f t="shared" si="351"/>
        <v/>
      </c>
    </row>
    <row r="1798" spans="2:27" x14ac:dyDescent="0.25">
      <c r="B1798" s="105" t="s">
        <v>3427</v>
      </c>
      <c r="C1798" t="s">
        <v>5666</v>
      </c>
      <c r="D1798" t="s">
        <v>5580</v>
      </c>
      <c r="E1798" t="s">
        <v>4517</v>
      </c>
      <c r="F1798">
        <v>40</v>
      </c>
      <c r="G1798">
        <v>3335909294</v>
      </c>
      <c r="H1798" t="s">
        <v>5667</v>
      </c>
      <c r="I1798">
        <v>16</v>
      </c>
      <c r="J1798" t="s">
        <v>5668</v>
      </c>
      <c r="K1798" t="s">
        <v>5563</v>
      </c>
      <c r="P1798" t="str">
        <f t="shared" si="340"/>
        <v>RAMIREZ </v>
      </c>
      <c r="Q1798" t="str">
        <f t="shared" si="341"/>
        <v>MONTOYA </v>
      </c>
      <c r="R1798" t="str">
        <f t="shared" si="342"/>
        <v>VERONICA </v>
      </c>
      <c r="S1798" t="str">
        <f t="shared" si="343"/>
        <v>MUJER </v>
      </c>
      <c r="T1798" t="str">
        <f t="shared" si="344"/>
        <v>40</v>
      </c>
      <c r="U1798" t="str">
        <f t="shared" si="345"/>
        <v>3335909294</v>
      </c>
      <c r="V1798" t="str">
        <f t="shared" si="346"/>
        <v>LA MESITA </v>
      </c>
      <c r="W1798" t="str">
        <f t="shared" si="347"/>
        <v>16</v>
      </c>
      <c r="X1798" t="str">
        <f t="shared" si="348"/>
        <v>LAS LIEBRES </v>
      </c>
      <c r="Y1798" t="str">
        <f t="shared" si="349"/>
        <v>MATATLAN </v>
      </c>
      <c r="Z1798" t="str">
        <f t="shared" si="350"/>
        <v/>
      </c>
      <c r="AA1798" t="str">
        <f t="shared" si="351"/>
        <v/>
      </c>
    </row>
    <row r="1799" spans="2:27" x14ac:dyDescent="0.25">
      <c r="B1799" t="s">
        <v>246</v>
      </c>
      <c r="C1799" t="s">
        <v>4280</v>
      </c>
      <c r="D1799" t="s">
        <v>5669</v>
      </c>
      <c r="E1799" t="s">
        <v>4517</v>
      </c>
      <c r="F1799">
        <v>63</v>
      </c>
      <c r="G1799">
        <v>3328161920</v>
      </c>
      <c r="H1799" t="s">
        <v>5670</v>
      </c>
      <c r="I1799" t="s">
        <v>2964</v>
      </c>
      <c r="J1799" t="s">
        <v>5668</v>
      </c>
      <c r="K1799" t="s">
        <v>5563</v>
      </c>
      <c r="P1799" t="str">
        <f t="shared" si="340"/>
        <v>LÓPEZ</v>
      </c>
      <c r="Q1799" t="str">
        <f t="shared" si="341"/>
        <v>CARDENAS </v>
      </c>
      <c r="R1799" t="str">
        <f t="shared" si="342"/>
        <v>MARIA ROSARO </v>
      </c>
      <c r="S1799" t="str">
        <f t="shared" si="343"/>
        <v>MUJER </v>
      </c>
      <c r="T1799" t="str">
        <f t="shared" si="344"/>
        <v>63</v>
      </c>
      <c r="U1799" t="str">
        <f t="shared" si="345"/>
        <v>3328161920</v>
      </c>
      <c r="V1799" t="str">
        <f t="shared" si="346"/>
        <v>PLAN DE SAN ANTONIO</v>
      </c>
      <c r="W1799" t="str">
        <f t="shared" si="347"/>
        <v>S/N</v>
      </c>
      <c r="X1799" t="str">
        <f t="shared" si="348"/>
        <v>LAS LIEBRES </v>
      </c>
      <c r="Y1799" t="str">
        <f t="shared" si="349"/>
        <v>MATATLAN </v>
      </c>
      <c r="Z1799" t="str">
        <f t="shared" si="350"/>
        <v/>
      </c>
      <c r="AA1799" t="str">
        <f t="shared" si="351"/>
        <v/>
      </c>
    </row>
    <row r="1800" spans="2:27" x14ac:dyDescent="0.25">
      <c r="B1800" t="s">
        <v>3314</v>
      </c>
      <c r="C1800" t="s">
        <v>4131</v>
      </c>
      <c r="D1800" t="s">
        <v>3679</v>
      </c>
      <c r="E1800" t="s">
        <v>4517</v>
      </c>
      <c r="F1800">
        <v>54</v>
      </c>
      <c r="G1800">
        <v>3314866229</v>
      </c>
      <c r="H1800" t="s">
        <v>5668</v>
      </c>
      <c r="I1800">
        <v>42</v>
      </c>
      <c r="J1800" t="s">
        <v>5671</v>
      </c>
      <c r="K1800" t="s">
        <v>5563</v>
      </c>
      <c r="P1800" t="str">
        <f t="shared" si="340"/>
        <v>GUERRERO </v>
      </c>
      <c r="Q1800" t="str">
        <f t="shared" si="341"/>
        <v>PRECIADO </v>
      </c>
      <c r="R1800" t="str">
        <f t="shared" si="342"/>
        <v>MARGARITA </v>
      </c>
      <c r="S1800" t="str">
        <f t="shared" si="343"/>
        <v>MUJER </v>
      </c>
      <c r="T1800" t="str">
        <f t="shared" si="344"/>
        <v>54</v>
      </c>
      <c r="U1800" t="str">
        <f t="shared" si="345"/>
        <v>3314866229</v>
      </c>
      <c r="V1800" t="str">
        <f t="shared" si="346"/>
        <v>LAS LIEBRES </v>
      </c>
      <c r="W1800" t="str">
        <f t="shared" si="347"/>
        <v>42</v>
      </c>
      <c r="X1800" t="str">
        <f t="shared" si="348"/>
        <v>LAS LIEBRES </v>
      </c>
      <c r="Y1800" t="str">
        <f t="shared" si="349"/>
        <v>MATATLAN </v>
      </c>
      <c r="Z1800" t="str">
        <f t="shared" si="350"/>
        <v/>
      </c>
      <c r="AA1800" t="str">
        <f t="shared" si="351"/>
        <v/>
      </c>
    </row>
    <row r="1801" spans="2:27" x14ac:dyDescent="0.25">
      <c r="B1801" s="105" t="s">
        <v>361</v>
      </c>
      <c r="C1801" t="s">
        <v>157</v>
      </c>
      <c r="D1801" t="s">
        <v>1427</v>
      </c>
      <c r="E1801" t="s">
        <v>4517</v>
      </c>
      <c r="G1801">
        <v>3322233545</v>
      </c>
      <c r="H1801" t="s">
        <v>3246</v>
      </c>
      <c r="J1801" t="s">
        <v>3232</v>
      </c>
      <c r="K1801" t="s">
        <v>5563</v>
      </c>
      <c r="P1801" t="str">
        <f t="shared" si="340"/>
        <v>TORRES</v>
      </c>
      <c r="Q1801" t="str">
        <f t="shared" si="341"/>
        <v>PEREZ</v>
      </c>
      <c r="R1801" t="str">
        <f t="shared" si="342"/>
        <v>PETRA</v>
      </c>
      <c r="S1801" t="str">
        <f t="shared" si="343"/>
        <v>MUJER </v>
      </c>
      <c r="T1801" t="str">
        <f t="shared" si="344"/>
        <v/>
      </c>
      <c r="U1801" t="str">
        <f t="shared" si="345"/>
        <v>3322233545</v>
      </c>
      <c r="V1801" t="str">
        <f t="shared" si="346"/>
        <v>CAÑADA DE LAS FLORES</v>
      </c>
      <c r="W1801" t="str">
        <f t="shared" si="347"/>
        <v/>
      </c>
      <c r="X1801" t="str">
        <f t="shared" si="348"/>
        <v>MATATLAN</v>
      </c>
      <c r="Y1801" t="str">
        <f t="shared" si="349"/>
        <v>MATATLAN </v>
      </c>
      <c r="Z1801" t="str">
        <f t="shared" si="350"/>
        <v/>
      </c>
      <c r="AA1801" t="str">
        <f t="shared" si="351"/>
        <v/>
      </c>
    </row>
    <row r="1802" spans="2:27" x14ac:dyDescent="0.25">
      <c r="B1802" t="s">
        <v>4689</v>
      </c>
      <c r="C1802" t="s">
        <v>5672</v>
      </c>
      <c r="D1802" t="s">
        <v>3330</v>
      </c>
      <c r="E1802" t="s">
        <v>4517</v>
      </c>
      <c r="F1802">
        <v>47</v>
      </c>
      <c r="G1802">
        <v>3353316038</v>
      </c>
      <c r="H1802" t="s">
        <v>3247</v>
      </c>
      <c r="I1802">
        <v>38</v>
      </c>
      <c r="J1802" t="s">
        <v>3232</v>
      </c>
      <c r="K1802" t="s">
        <v>5563</v>
      </c>
      <c r="P1802" t="str">
        <f t="shared" si="340"/>
        <v>IBARRA </v>
      </c>
      <c r="Q1802" t="str">
        <f t="shared" si="341"/>
        <v>RIOS </v>
      </c>
      <c r="R1802" t="str">
        <f t="shared" si="342"/>
        <v>MARICELA </v>
      </c>
      <c r="S1802" t="str">
        <f t="shared" si="343"/>
        <v>MUJER </v>
      </c>
      <c r="T1802" t="str">
        <f t="shared" si="344"/>
        <v>47</v>
      </c>
      <c r="U1802" t="str">
        <f t="shared" si="345"/>
        <v>3353316038</v>
      </c>
      <c r="V1802" t="str">
        <f t="shared" si="346"/>
        <v>CARRTERA A GDL</v>
      </c>
      <c r="W1802" t="str">
        <f t="shared" si="347"/>
        <v>38</v>
      </c>
      <c r="X1802" t="str">
        <f t="shared" si="348"/>
        <v>MATATLAN</v>
      </c>
      <c r="Y1802" t="str">
        <f t="shared" si="349"/>
        <v>MATATLAN </v>
      </c>
      <c r="Z1802" t="str">
        <f t="shared" si="350"/>
        <v/>
      </c>
      <c r="AA1802" t="str">
        <f t="shared" si="351"/>
        <v/>
      </c>
    </row>
    <row r="1803" spans="2:27" x14ac:dyDescent="0.25">
      <c r="B1803" t="s">
        <v>3311</v>
      </c>
      <c r="C1803" t="s">
        <v>260</v>
      </c>
      <c r="D1803" t="s">
        <v>5660</v>
      </c>
      <c r="E1803" t="s">
        <v>4517</v>
      </c>
      <c r="F1803">
        <v>60</v>
      </c>
      <c r="G1803">
        <v>3334065044</v>
      </c>
      <c r="H1803" t="s">
        <v>5673</v>
      </c>
      <c r="I1803" t="s">
        <v>2964</v>
      </c>
      <c r="J1803" t="s">
        <v>3232</v>
      </c>
      <c r="K1803" t="s">
        <v>5563</v>
      </c>
      <c r="P1803" t="str">
        <f t="shared" si="340"/>
        <v>HERNANDEZ </v>
      </c>
      <c r="Q1803" t="str">
        <f t="shared" si="341"/>
        <v>TAPIA</v>
      </c>
      <c r="R1803" t="str">
        <f t="shared" si="342"/>
        <v>MA. DEL REFUGIO </v>
      </c>
      <c r="S1803" t="str">
        <f t="shared" si="343"/>
        <v>MUJER </v>
      </c>
      <c r="T1803" t="str">
        <f t="shared" si="344"/>
        <v>60</v>
      </c>
      <c r="U1803" t="str">
        <f t="shared" si="345"/>
        <v>3334065044</v>
      </c>
      <c r="V1803" t="str">
        <f t="shared" si="346"/>
        <v>LA CUEVA </v>
      </c>
      <c r="W1803" t="str">
        <f t="shared" si="347"/>
        <v>S/N</v>
      </c>
      <c r="X1803" t="str">
        <f t="shared" si="348"/>
        <v>MATATLAN</v>
      </c>
      <c r="Y1803" t="str">
        <f t="shared" si="349"/>
        <v>MATATLAN </v>
      </c>
      <c r="Z1803" t="str">
        <f t="shared" si="350"/>
        <v/>
      </c>
      <c r="AA1803" t="str">
        <f t="shared" si="351"/>
        <v/>
      </c>
    </row>
    <row r="1804" spans="2:27" x14ac:dyDescent="0.25">
      <c r="B1804" t="s">
        <v>4435</v>
      </c>
      <c r="C1804" t="s">
        <v>3375</v>
      </c>
      <c r="D1804" t="s">
        <v>4212</v>
      </c>
      <c r="E1804" t="s">
        <v>4517</v>
      </c>
      <c r="F1804">
        <v>19</v>
      </c>
      <c r="H1804" t="s">
        <v>5673</v>
      </c>
      <c r="I1804" t="s">
        <v>2964</v>
      </c>
      <c r="J1804" t="s">
        <v>3232</v>
      </c>
      <c r="K1804" t="s">
        <v>5563</v>
      </c>
      <c r="P1804" t="str">
        <f t="shared" si="340"/>
        <v>RUIZ </v>
      </c>
      <c r="Q1804" t="str">
        <f t="shared" si="341"/>
        <v>GARCIA </v>
      </c>
      <c r="R1804" t="str">
        <f t="shared" si="342"/>
        <v>OFELIA </v>
      </c>
      <c r="S1804" t="str">
        <f t="shared" si="343"/>
        <v>MUJER </v>
      </c>
      <c r="T1804" t="str">
        <f t="shared" si="344"/>
        <v>19</v>
      </c>
      <c r="U1804" t="str">
        <f t="shared" si="345"/>
        <v/>
      </c>
      <c r="V1804" t="str">
        <f t="shared" si="346"/>
        <v>LA CUEVA </v>
      </c>
      <c r="W1804" t="str">
        <f t="shared" si="347"/>
        <v>S/N</v>
      </c>
      <c r="X1804" t="str">
        <f t="shared" si="348"/>
        <v>MATATLAN</v>
      </c>
      <c r="Y1804" t="str">
        <f t="shared" si="349"/>
        <v>MATATLAN </v>
      </c>
      <c r="Z1804" t="str">
        <f t="shared" si="350"/>
        <v/>
      </c>
      <c r="AA1804" t="str">
        <f t="shared" si="351"/>
        <v/>
      </c>
    </row>
    <row r="1805" spans="2:27" x14ac:dyDescent="0.25">
      <c r="B1805" t="s">
        <v>4490</v>
      </c>
      <c r="C1805" t="s">
        <v>1324</v>
      </c>
      <c r="D1805" t="s">
        <v>238</v>
      </c>
      <c r="E1805" t="s">
        <v>4517</v>
      </c>
      <c r="F1805">
        <v>18</v>
      </c>
      <c r="G1805">
        <v>3319954408</v>
      </c>
      <c r="H1805" t="s">
        <v>5674</v>
      </c>
      <c r="I1805" t="s">
        <v>2964</v>
      </c>
      <c r="J1805" t="s">
        <v>3232</v>
      </c>
      <c r="K1805" t="s">
        <v>5563</v>
      </c>
      <c r="P1805" t="str">
        <f t="shared" si="340"/>
        <v>RAMOS </v>
      </c>
      <c r="Q1805" t="str">
        <f t="shared" si="341"/>
        <v>IBARRA</v>
      </c>
      <c r="R1805" t="str">
        <f t="shared" si="342"/>
        <v>YESENIA</v>
      </c>
      <c r="S1805" t="str">
        <f t="shared" si="343"/>
        <v>MUJER </v>
      </c>
      <c r="T1805" t="str">
        <f t="shared" si="344"/>
        <v>18</v>
      </c>
      <c r="U1805" t="str">
        <f t="shared" si="345"/>
        <v>3319954408</v>
      </c>
      <c r="V1805" t="str">
        <f t="shared" si="346"/>
        <v>LAS PALMAS </v>
      </c>
      <c r="W1805" t="str">
        <f t="shared" si="347"/>
        <v>S/N</v>
      </c>
      <c r="X1805" t="str">
        <f t="shared" si="348"/>
        <v>MATATLAN</v>
      </c>
      <c r="Y1805" t="str">
        <f t="shared" si="349"/>
        <v>MATATLAN </v>
      </c>
      <c r="Z1805" t="str">
        <f t="shared" si="350"/>
        <v/>
      </c>
      <c r="AA1805" t="str">
        <f t="shared" si="351"/>
        <v/>
      </c>
    </row>
    <row r="1806" spans="2:27" x14ac:dyDescent="0.25">
      <c r="B1806" t="s">
        <v>3802</v>
      </c>
      <c r="C1806" t="s">
        <v>3653</v>
      </c>
      <c r="D1806" t="s">
        <v>4346</v>
      </c>
      <c r="E1806" t="s">
        <v>4517</v>
      </c>
      <c r="F1806">
        <v>33</v>
      </c>
      <c r="G1806">
        <v>3326064203</v>
      </c>
      <c r="H1806" t="s">
        <v>5675</v>
      </c>
      <c r="J1806" t="s">
        <v>3232</v>
      </c>
      <c r="K1806" t="s">
        <v>5563</v>
      </c>
      <c r="P1806" t="str">
        <f t="shared" si="340"/>
        <v>GOMEZ </v>
      </c>
      <c r="Q1806" t="str">
        <f t="shared" si="341"/>
        <v>RUVALCABA </v>
      </c>
      <c r="R1806" t="str">
        <f t="shared" si="342"/>
        <v>GUADALUPE </v>
      </c>
      <c r="S1806" t="str">
        <f t="shared" si="343"/>
        <v>MUJER </v>
      </c>
      <c r="T1806" t="str">
        <f t="shared" si="344"/>
        <v>33</v>
      </c>
      <c r="U1806" t="str">
        <f t="shared" si="345"/>
        <v>3326064203</v>
      </c>
      <c r="V1806" t="str">
        <f t="shared" si="346"/>
        <v>SAN ISIDRO </v>
      </c>
      <c r="W1806" t="str">
        <f t="shared" si="347"/>
        <v/>
      </c>
      <c r="X1806" t="str">
        <f t="shared" si="348"/>
        <v>MATATLAN</v>
      </c>
      <c r="Y1806" t="str">
        <f t="shared" si="349"/>
        <v>MATATLAN </v>
      </c>
      <c r="Z1806" t="str">
        <f t="shared" si="350"/>
        <v/>
      </c>
      <c r="AA1806" t="str">
        <f t="shared" si="351"/>
        <v/>
      </c>
    </row>
    <row r="1807" spans="2:27" x14ac:dyDescent="0.25">
      <c r="B1807" t="s">
        <v>4109</v>
      </c>
      <c r="C1807" t="s">
        <v>4446</v>
      </c>
      <c r="D1807" t="s">
        <v>5676</v>
      </c>
      <c r="E1807" t="s">
        <v>4517</v>
      </c>
      <c r="F1807">
        <v>27</v>
      </c>
      <c r="H1807" t="s">
        <v>5675</v>
      </c>
      <c r="J1807" t="s">
        <v>3232</v>
      </c>
      <c r="K1807" t="s">
        <v>5563</v>
      </c>
      <c r="P1807" t="str">
        <f t="shared" si="340"/>
        <v>PLASCENCIA </v>
      </c>
      <c r="Q1807" t="str">
        <f t="shared" si="341"/>
        <v>DELGADO </v>
      </c>
      <c r="R1807" t="str">
        <f t="shared" si="342"/>
        <v>MARIA DEL ROCIO </v>
      </c>
      <c r="S1807" t="str">
        <f t="shared" si="343"/>
        <v>MUJER </v>
      </c>
      <c r="T1807" t="str">
        <f t="shared" si="344"/>
        <v>27</v>
      </c>
      <c r="U1807" t="str">
        <f t="shared" si="345"/>
        <v/>
      </c>
      <c r="V1807" t="str">
        <f t="shared" si="346"/>
        <v>SAN ISIDRO </v>
      </c>
      <c r="W1807" t="str">
        <f t="shared" si="347"/>
        <v/>
      </c>
      <c r="X1807" t="str">
        <f t="shared" si="348"/>
        <v>MATATLAN</v>
      </c>
      <c r="Y1807" t="str">
        <f t="shared" si="349"/>
        <v>MATATLAN </v>
      </c>
      <c r="Z1807" t="str">
        <f t="shared" si="350"/>
        <v/>
      </c>
      <c r="AA1807" t="str">
        <f t="shared" si="351"/>
        <v/>
      </c>
    </row>
    <row r="1808" spans="2:27" x14ac:dyDescent="0.25">
      <c r="B1808" t="s">
        <v>3311</v>
      </c>
      <c r="C1808" t="s">
        <v>3716</v>
      </c>
      <c r="D1808" t="s">
        <v>3242</v>
      </c>
      <c r="E1808" t="s">
        <v>4517</v>
      </c>
      <c r="F1808">
        <v>34</v>
      </c>
      <c r="G1808">
        <v>3311418772</v>
      </c>
      <c r="H1808" t="s">
        <v>5675</v>
      </c>
      <c r="J1808" t="s">
        <v>3232</v>
      </c>
      <c r="K1808" t="s">
        <v>5563</v>
      </c>
      <c r="P1808" t="str">
        <f t="shared" si="340"/>
        <v>HERNANDEZ </v>
      </c>
      <c r="Q1808" t="str">
        <f t="shared" si="341"/>
        <v>TORRES </v>
      </c>
      <c r="R1808" t="str">
        <f t="shared" si="342"/>
        <v>ALMA SOLEDAD</v>
      </c>
      <c r="S1808" t="str">
        <f t="shared" si="343"/>
        <v>MUJER </v>
      </c>
      <c r="T1808" t="str">
        <f t="shared" si="344"/>
        <v>34</v>
      </c>
      <c r="U1808" t="str">
        <f t="shared" si="345"/>
        <v>3311418772</v>
      </c>
      <c r="V1808" t="str">
        <f t="shared" si="346"/>
        <v>SAN ISIDRO </v>
      </c>
      <c r="W1808" t="str">
        <f t="shared" si="347"/>
        <v/>
      </c>
      <c r="X1808" t="str">
        <f t="shared" si="348"/>
        <v>MATATLAN</v>
      </c>
      <c r="Y1808" t="str">
        <f t="shared" si="349"/>
        <v>MATATLAN </v>
      </c>
      <c r="Z1808" t="str">
        <f t="shared" si="350"/>
        <v/>
      </c>
      <c r="AA1808" t="str">
        <f t="shared" si="351"/>
        <v/>
      </c>
    </row>
    <row r="1809" spans="2:27" x14ac:dyDescent="0.25">
      <c r="B1809" t="s">
        <v>4109</v>
      </c>
      <c r="C1809" t="s">
        <v>3427</v>
      </c>
      <c r="D1809" t="s">
        <v>5677</v>
      </c>
      <c r="E1809" t="s">
        <v>4517</v>
      </c>
      <c r="F1809">
        <v>20</v>
      </c>
      <c r="G1809">
        <v>3317969292</v>
      </c>
      <c r="H1809" t="s">
        <v>5675</v>
      </c>
      <c r="I1809">
        <v>7</v>
      </c>
      <c r="J1809" t="s">
        <v>3232</v>
      </c>
      <c r="K1809" t="s">
        <v>5563</v>
      </c>
      <c r="P1809" t="str">
        <f t="shared" si="340"/>
        <v>PLASCENCIA </v>
      </c>
      <c r="Q1809" t="str">
        <f t="shared" si="341"/>
        <v>RAMIREZ </v>
      </c>
      <c r="R1809" t="str">
        <f t="shared" si="342"/>
        <v>FATIMA DEL ROCIO </v>
      </c>
      <c r="S1809" t="str">
        <f t="shared" si="343"/>
        <v>MUJER </v>
      </c>
      <c r="T1809" t="str">
        <f t="shared" si="344"/>
        <v>20</v>
      </c>
      <c r="U1809" t="str">
        <f t="shared" si="345"/>
        <v>3317969292</v>
      </c>
      <c r="V1809" t="str">
        <f t="shared" si="346"/>
        <v>SAN ISIDRO </v>
      </c>
      <c r="W1809" t="str">
        <f t="shared" si="347"/>
        <v>7</v>
      </c>
      <c r="X1809" t="str">
        <f t="shared" si="348"/>
        <v>MATATLAN</v>
      </c>
      <c r="Y1809" t="str">
        <f t="shared" si="349"/>
        <v>MATATLAN </v>
      </c>
      <c r="Z1809" t="str">
        <f t="shared" si="350"/>
        <v/>
      </c>
      <c r="AA1809" t="str">
        <f t="shared" si="351"/>
        <v/>
      </c>
    </row>
    <row r="1810" spans="2:27" x14ac:dyDescent="0.25">
      <c r="B1810" t="s">
        <v>4490</v>
      </c>
      <c r="C1810" t="s">
        <v>1324</v>
      </c>
      <c r="D1810" t="s">
        <v>5678</v>
      </c>
      <c r="E1810" t="s">
        <v>4517</v>
      </c>
      <c r="F1810">
        <v>23</v>
      </c>
      <c r="G1810">
        <v>3338168767</v>
      </c>
      <c r="H1810" t="s">
        <v>5679</v>
      </c>
      <c r="I1810">
        <v>502</v>
      </c>
      <c r="J1810" t="s">
        <v>3232</v>
      </c>
      <c r="K1810" t="s">
        <v>5563</v>
      </c>
      <c r="P1810" t="str">
        <f t="shared" si="340"/>
        <v>RAMOS </v>
      </c>
      <c r="Q1810" t="str">
        <f t="shared" si="341"/>
        <v>IBARRA</v>
      </c>
      <c r="R1810" t="str">
        <f t="shared" si="342"/>
        <v>ERICKA ELIZABETH</v>
      </c>
      <c r="S1810" t="str">
        <f t="shared" si="343"/>
        <v>MUJER </v>
      </c>
      <c r="T1810" t="str">
        <f t="shared" si="344"/>
        <v>23</v>
      </c>
      <c r="U1810" t="str">
        <f t="shared" si="345"/>
        <v>3338168767</v>
      </c>
      <c r="V1810" t="str">
        <f t="shared" si="346"/>
        <v>LOS CHARCOS</v>
      </c>
      <c r="W1810" t="str">
        <f t="shared" si="347"/>
        <v>502</v>
      </c>
      <c r="X1810" t="str">
        <f t="shared" si="348"/>
        <v>MATATLAN</v>
      </c>
      <c r="Y1810" t="str">
        <f t="shared" si="349"/>
        <v>MATATLAN </v>
      </c>
      <c r="Z1810" t="str">
        <f t="shared" si="350"/>
        <v/>
      </c>
      <c r="AA1810" t="str">
        <f t="shared" si="351"/>
        <v/>
      </c>
    </row>
    <row r="1811" spans="2:27" x14ac:dyDescent="0.25">
      <c r="B1811" t="s">
        <v>4435</v>
      </c>
      <c r="C1811" t="s">
        <v>3716</v>
      </c>
      <c r="D1811" t="s">
        <v>3302</v>
      </c>
      <c r="E1811" t="s">
        <v>4517</v>
      </c>
      <c r="F1811">
        <v>34</v>
      </c>
      <c r="G1811">
        <v>3313976793</v>
      </c>
      <c r="H1811" t="s">
        <v>5680</v>
      </c>
      <c r="I1811">
        <v>150</v>
      </c>
      <c r="J1811" t="s">
        <v>3172</v>
      </c>
      <c r="K1811" t="s">
        <v>5563</v>
      </c>
      <c r="P1811" t="str">
        <f t="shared" si="340"/>
        <v>RUIZ </v>
      </c>
      <c r="Q1811" t="str">
        <f t="shared" si="341"/>
        <v>TORRES </v>
      </c>
      <c r="R1811" t="str">
        <f t="shared" si="342"/>
        <v>SARA </v>
      </c>
      <c r="S1811" t="str">
        <f t="shared" si="343"/>
        <v>MUJER </v>
      </c>
      <c r="T1811" t="str">
        <f t="shared" si="344"/>
        <v>34</v>
      </c>
      <c r="U1811" t="str">
        <f t="shared" si="345"/>
        <v>3313976793</v>
      </c>
      <c r="V1811" t="str">
        <f t="shared" si="346"/>
        <v>CARLOS RAMIREZ </v>
      </c>
      <c r="W1811" t="str">
        <f t="shared" si="347"/>
        <v>150</v>
      </c>
      <c r="X1811" t="str">
        <f t="shared" si="348"/>
        <v>MATATLÁN</v>
      </c>
      <c r="Y1811" t="str">
        <f t="shared" si="349"/>
        <v>MATATLAN </v>
      </c>
      <c r="Z1811" t="str">
        <f t="shared" si="350"/>
        <v/>
      </c>
      <c r="AA1811" t="str">
        <f t="shared" si="351"/>
        <v/>
      </c>
    </row>
    <row r="1812" spans="2:27" x14ac:dyDescent="0.25">
      <c r="B1812" t="s">
        <v>572</v>
      </c>
      <c r="C1812" t="s">
        <v>3785</v>
      </c>
      <c r="D1812" t="s">
        <v>5681</v>
      </c>
      <c r="E1812" t="s">
        <v>5682</v>
      </c>
      <c r="G1812">
        <v>3331485029</v>
      </c>
      <c r="H1812" t="s">
        <v>5680</v>
      </c>
      <c r="I1812">
        <v>138</v>
      </c>
      <c r="J1812" t="s">
        <v>3172</v>
      </c>
      <c r="K1812" t="s">
        <v>5563</v>
      </c>
      <c r="P1812" t="str">
        <f t="shared" si="340"/>
        <v>BADILLO</v>
      </c>
      <c r="Q1812" t="str">
        <f t="shared" si="341"/>
        <v>SEGURA </v>
      </c>
      <c r="R1812" t="str">
        <f t="shared" si="342"/>
        <v>ROBERTO </v>
      </c>
      <c r="S1812" t="str">
        <f t="shared" si="343"/>
        <v>HOMBRE </v>
      </c>
      <c r="T1812" t="str">
        <f t="shared" si="344"/>
        <v/>
      </c>
      <c r="U1812" t="str">
        <f t="shared" si="345"/>
        <v>3331485029</v>
      </c>
      <c r="V1812" t="str">
        <f t="shared" si="346"/>
        <v>CARLOS RAMIREZ </v>
      </c>
      <c r="W1812" t="str">
        <f t="shared" si="347"/>
        <v>138</v>
      </c>
      <c r="X1812" t="str">
        <f t="shared" si="348"/>
        <v>MATATLÁN</v>
      </c>
      <c r="Y1812" t="str">
        <f t="shared" si="349"/>
        <v>MATATLAN </v>
      </c>
      <c r="Z1812" t="str">
        <f t="shared" si="350"/>
        <v/>
      </c>
      <c r="AA1812" t="str">
        <f t="shared" si="351"/>
        <v/>
      </c>
    </row>
    <row r="1813" spans="2:27" x14ac:dyDescent="0.25">
      <c r="B1813" t="s">
        <v>150</v>
      </c>
      <c r="C1813" t="s">
        <v>954</v>
      </c>
      <c r="D1813" t="s">
        <v>5683</v>
      </c>
      <c r="E1813" t="s">
        <v>5682</v>
      </c>
      <c r="F1813">
        <v>79</v>
      </c>
      <c r="G1813">
        <v>3322017483</v>
      </c>
      <c r="H1813" t="s">
        <v>5680</v>
      </c>
      <c r="I1813" t="s">
        <v>3173</v>
      </c>
      <c r="J1813" t="s">
        <v>3172</v>
      </c>
      <c r="K1813" t="s">
        <v>5563</v>
      </c>
      <c r="P1813" t="str">
        <f t="shared" si="340"/>
        <v>GOMEZ</v>
      </c>
      <c r="Q1813" t="str">
        <f t="shared" si="341"/>
        <v>DELGADILLO</v>
      </c>
      <c r="R1813" t="str">
        <f t="shared" si="342"/>
        <v>GREGORIO </v>
      </c>
      <c r="S1813" t="str">
        <f t="shared" si="343"/>
        <v>HOMBRE </v>
      </c>
      <c r="T1813" t="str">
        <f t="shared" si="344"/>
        <v>79</v>
      </c>
      <c r="U1813" t="str">
        <f t="shared" si="345"/>
        <v>3322017483</v>
      </c>
      <c r="V1813" t="str">
        <f t="shared" si="346"/>
        <v>CARLOS RAMIREZ </v>
      </c>
      <c r="W1813" t="str">
        <f t="shared" si="347"/>
        <v>99-D</v>
      </c>
      <c r="X1813" t="str">
        <f t="shared" si="348"/>
        <v>MATATLÁN</v>
      </c>
      <c r="Y1813" t="str">
        <f t="shared" si="349"/>
        <v>MATATLAN </v>
      </c>
      <c r="Z1813" t="str">
        <f t="shared" si="350"/>
        <v/>
      </c>
      <c r="AA1813" t="str">
        <f t="shared" si="351"/>
        <v/>
      </c>
    </row>
    <row r="1814" spans="2:27" x14ac:dyDescent="0.25">
      <c r="B1814" t="s">
        <v>361</v>
      </c>
      <c r="C1814" t="s">
        <v>5684</v>
      </c>
      <c r="D1814" t="s">
        <v>5685</v>
      </c>
      <c r="E1814" t="s">
        <v>4517</v>
      </c>
      <c r="F1814">
        <v>38</v>
      </c>
      <c r="G1814">
        <v>3317396956</v>
      </c>
      <c r="H1814" t="s">
        <v>3163</v>
      </c>
      <c r="I1814">
        <v>20</v>
      </c>
      <c r="J1814" t="s">
        <v>3172</v>
      </c>
      <c r="K1814" t="s">
        <v>5563</v>
      </c>
      <c r="P1814" t="str">
        <f t="shared" si="340"/>
        <v>TORRES</v>
      </c>
      <c r="Q1814" t="str">
        <f t="shared" si="341"/>
        <v>CARVAJAL </v>
      </c>
      <c r="R1814" t="str">
        <f t="shared" si="342"/>
        <v>MA. LORENA </v>
      </c>
      <c r="S1814" t="str">
        <f t="shared" si="343"/>
        <v>MUJER </v>
      </c>
      <c r="T1814" t="str">
        <f t="shared" si="344"/>
        <v>38</v>
      </c>
      <c r="U1814" t="str">
        <f t="shared" si="345"/>
        <v>3317396956</v>
      </c>
      <c r="V1814" t="str">
        <f t="shared" si="346"/>
        <v>CORREGIDORA</v>
      </c>
      <c r="W1814" t="str">
        <f t="shared" si="347"/>
        <v>20</v>
      </c>
      <c r="X1814" t="str">
        <f t="shared" si="348"/>
        <v>MATATLÁN</v>
      </c>
      <c r="Y1814" t="str">
        <f t="shared" si="349"/>
        <v>MATATLAN </v>
      </c>
      <c r="Z1814" t="str">
        <f t="shared" si="350"/>
        <v/>
      </c>
      <c r="AA1814" t="str">
        <f t="shared" si="351"/>
        <v/>
      </c>
    </row>
    <row r="1815" spans="2:27" x14ac:dyDescent="0.25">
      <c r="B1815" t="s">
        <v>4722</v>
      </c>
      <c r="C1815" t="s">
        <v>3523</v>
      </c>
      <c r="D1815" t="s">
        <v>3143</v>
      </c>
      <c r="E1815" t="s">
        <v>4517</v>
      </c>
      <c r="F1815">
        <v>65</v>
      </c>
      <c r="G1815">
        <v>3311418667</v>
      </c>
      <c r="H1815" t="s">
        <v>5686</v>
      </c>
      <c r="I1815">
        <v>8</v>
      </c>
      <c r="J1815" t="s">
        <v>3172</v>
      </c>
      <c r="K1815" t="s">
        <v>5563</v>
      </c>
      <c r="P1815" t="str">
        <f t="shared" si="340"/>
        <v>VELEZ </v>
      </c>
      <c r="Q1815" t="str">
        <f t="shared" si="341"/>
        <v>GUTIERREZ </v>
      </c>
      <c r="R1815" t="str">
        <f t="shared" si="342"/>
        <v>AMPARO</v>
      </c>
      <c r="S1815" t="str">
        <f t="shared" si="343"/>
        <v>MUJER </v>
      </c>
      <c r="T1815" t="str">
        <f t="shared" si="344"/>
        <v>65</v>
      </c>
      <c r="U1815" t="str">
        <f t="shared" si="345"/>
        <v>3311418667</v>
      </c>
      <c r="V1815" t="str">
        <f t="shared" si="346"/>
        <v>EL MAESTRANZO </v>
      </c>
      <c r="W1815" t="str">
        <f t="shared" si="347"/>
        <v>8</v>
      </c>
      <c r="X1815" t="str">
        <f t="shared" si="348"/>
        <v>MATATLÁN</v>
      </c>
      <c r="Y1815" t="str">
        <f t="shared" si="349"/>
        <v>MATATLAN </v>
      </c>
      <c r="Z1815" t="str">
        <f t="shared" si="350"/>
        <v/>
      </c>
      <c r="AA1815" t="str">
        <f t="shared" si="351"/>
        <v/>
      </c>
    </row>
    <row r="1816" spans="2:27" x14ac:dyDescent="0.25">
      <c r="B1816" t="s">
        <v>4109</v>
      </c>
      <c r="C1816" t="s">
        <v>3134</v>
      </c>
      <c r="D1816" t="s">
        <v>5687</v>
      </c>
      <c r="E1816" t="s">
        <v>5682</v>
      </c>
      <c r="G1816">
        <v>3311299798</v>
      </c>
      <c r="H1816" t="s">
        <v>4558</v>
      </c>
      <c r="I1816">
        <v>34</v>
      </c>
      <c r="J1816" t="s">
        <v>3172</v>
      </c>
      <c r="K1816" t="s">
        <v>5563</v>
      </c>
      <c r="P1816" t="str">
        <f t="shared" si="340"/>
        <v>PLASCENCIA </v>
      </c>
      <c r="Q1816" t="str">
        <f t="shared" si="341"/>
        <v>PAES</v>
      </c>
      <c r="R1816" t="str">
        <f t="shared" si="342"/>
        <v>AXEL ALFREDO </v>
      </c>
      <c r="S1816" t="str">
        <f t="shared" si="343"/>
        <v>HOMBRE </v>
      </c>
      <c r="T1816" t="str">
        <f t="shared" si="344"/>
        <v/>
      </c>
      <c r="U1816" t="str">
        <f t="shared" si="345"/>
        <v>3311299798</v>
      </c>
      <c r="V1816" t="str">
        <f t="shared" si="346"/>
        <v>GALEANA </v>
      </c>
      <c r="W1816" t="str">
        <f t="shared" si="347"/>
        <v>34</v>
      </c>
      <c r="X1816" t="str">
        <f t="shared" si="348"/>
        <v>MATATLÁN</v>
      </c>
      <c r="Y1816" t="str">
        <f t="shared" si="349"/>
        <v>MATATLAN </v>
      </c>
      <c r="Z1816" t="str">
        <f t="shared" si="350"/>
        <v/>
      </c>
      <c r="AA1816" t="str">
        <f t="shared" si="351"/>
        <v/>
      </c>
    </row>
    <row r="1817" spans="2:27" x14ac:dyDescent="0.25">
      <c r="B1817" t="s">
        <v>4435</v>
      </c>
      <c r="C1817" t="s">
        <v>114</v>
      </c>
      <c r="D1817" t="s">
        <v>5688</v>
      </c>
      <c r="E1817" t="s">
        <v>4517</v>
      </c>
      <c r="F1817">
        <v>29</v>
      </c>
      <c r="G1817">
        <v>3331158485</v>
      </c>
      <c r="H1817" t="s">
        <v>5689</v>
      </c>
      <c r="I1817">
        <v>38</v>
      </c>
      <c r="J1817" t="s">
        <v>3172</v>
      </c>
      <c r="K1817" t="s">
        <v>5563</v>
      </c>
      <c r="P1817" t="str">
        <f t="shared" si="340"/>
        <v>RUIZ </v>
      </c>
      <c r="Q1817" t="str">
        <f t="shared" si="341"/>
        <v>ALCARAZ</v>
      </c>
      <c r="R1817" t="str">
        <f t="shared" si="342"/>
        <v>ANA ELIZABETH </v>
      </c>
      <c r="S1817" t="str">
        <f t="shared" si="343"/>
        <v>MUJER </v>
      </c>
      <c r="T1817" t="str">
        <f t="shared" si="344"/>
        <v>29</v>
      </c>
      <c r="U1817" t="str">
        <f t="shared" si="345"/>
        <v>3331158485</v>
      </c>
      <c r="V1817" t="str">
        <f t="shared" si="346"/>
        <v>GREGORIO JIMENEZ </v>
      </c>
      <c r="W1817" t="str">
        <f t="shared" si="347"/>
        <v>38</v>
      </c>
      <c r="X1817" t="str">
        <f t="shared" si="348"/>
        <v>MATATLÁN</v>
      </c>
      <c r="Y1817" t="str">
        <f t="shared" si="349"/>
        <v>MATATLAN </v>
      </c>
      <c r="Z1817" t="str">
        <f t="shared" si="350"/>
        <v/>
      </c>
      <c r="AA1817" t="str">
        <f t="shared" si="351"/>
        <v/>
      </c>
    </row>
    <row r="1818" spans="2:27" x14ac:dyDescent="0.25">
      <c r="B1818" t="s">
        <v>5611</v>
      </c>
      <c r="C1818" t="s">
        <v>4305</v>
      </c>
      <c r="D1818" t="s">
        <v>5690</v>
      </c>
      <c r="E1818" t="s">
        <v>4517</v>
      </c>
      <c r="F1818">
        <v>63</v>
      </c>
      <c r="G1818">
        <v>3310072845</v>
      </c>
      <c r="H1818" t="s">
        <v>3590</v>
      </c>
      <c r="I1818" t="s">
        <v>2907</v>
      </c>
      <c r="J1818" t="s">
        <v>3172</v>
      </c>
      <c r="K1818" t="s">
        <v>5563</v>
      </c>
      <c r="P1818" t="str">
        <f t="shared" si="340"/>
        <v>ROBLES </v>
      </c>
      <c r="Q1818" t="str">
        <f t="shared" si="341"/>
        <v>MURGUIA </v>
      </c>
      <c r="R1818" t="str">
        <f t="shared" si="342"/>
        <v>ISABEL </v>
      </c>
      <c r="S1818" t="str">
        <f t="shared" si="343"/>
        <v>MUJER </v>
      </c>
      <c r="T1818" t="str">
        <f t="shared" si="344"/>
        <v>63</v>
      </c>
      <c r="U1818" t="str">
        <f t="shared" si="345"/>
        <v>3310072845</v>
      </c>
      <c r="V1818" t="str">
        <f t="shared" si="346"/>
        <v>HIDALGO </v>
      </c>
      <c r="W1818" t="str">
        <f t="shared" si="347"/>
        <v>73-A</v>
      </c>
      <c r="X1818" t="str">
        <f t="shared" si="348"/>
        <v>MATATLÁN</v>
      </c>
      <c r="Y1818" t="str">
        <f t="shared" si="349"/>
        <v>MATATLAN </v>
      </c>
      <c r="Z1818" t="str">
        <f t="shared" si="350"/>
        <v/>
      </c>
      <c r="AA1818" t="str">
        <f t="shared" si="351"/>
        <v/>
      </c>
    </row>
    <row r="1819" spans="2:27" x14ac:dyDescent="0.25">
      <c r="B1819" t="s">
        <v>3780</v>
      </c>
      <c r="C1819" t="s">
        <v>5611</v>
      </c>
      <c r="D1819" t="s">
        <v>4163</v>
      </c>
      <c r="E1819" t="s">
        <v>4517</v>
      </c>
      <c r="F1819">
        <v>71</v>
      </c>
      <c r="G1819">
        <v>3311469741</v>
      </c>
      <c r="H1819" t="s">
        <v>3590</v>
      </c>
      <c r="I1819">
        <v>82</v>
      </c>
      <c r="J1819" t="s">
        <v>3172</v>
      </c>
      <c r="K1819" t="s">
        <v>5563</v>
      </c>
      <c r="P1819" t="str">
        <f t="shared" si="340"/>
        <v>OLIVARES </v>
      </c>
      <c r="Q1819" t="str">
        <f t="shared" si="341"/>
        <v>ROBLES </v>
      </c>
      <c r="R1819" t="str">
        <f t="shared" si="342"/>
        <v>MARIA </v>
      </c>
      <c r="S1819" t="str">
        <f t="shared" si="343"/>
        <v>MUJER </v>
      </c>
      <c r="T1819" t="str">
        <f t="shared" si="344"/>
        <v>71</v>
      </c>
      <c r="U1819" t="str">
        <f t="shared" si="345"/>
        <v>3311469741</v>
      </c>
      <c r="V1819" t="str">
        <f t="shared" si="346"/>
        <v>HIDALGO </v>
      </c>
      <c r="W1819" t="str">
        <f t="shared" si="347"/>
        <v>82</v>
      </c>
      <c r="X1819" t="str">
        <f t="shared" si="348"/>
        <v>MATATLÁN</v>
      </c>
      <c r="Y1819" t="str">
        <f t="shared" si="349"/>
        <v>MATATLAN </v>
      </c>
      <c r="Z1819" t="str">
        <f t="shared" si="350"/>
        <v/>
      </c>
      <c r="AA1819" t="str">
        <f t="shared" si="351"/>
        <v/>
      </c>
    </row>
    <row r="1820" spans="2:27" x14ac:dyDescent="0.25">
      <c r="B1820" s="105" t="s">
        <v>193</v>
      </c>
      <c r="C1820" t="s">
        <v>3591</v>
      </c>
      <c r="D1820" t="s">
        <v>5691</v>
      </c>
      <c r="E1820" t="s">
        <v>5682</v>
      </c>
      <c r="F1820">
        <v>85</v>
      </c>
      <c r="G1820">
        <v>7351824</v>
      </c>
      <c r="H1820" t="s">
        <v>5692</v>
      </c>
      <c r="I1820">
        <v>17</v>
      </c>
      <c r="J1820" t="s">
        <v>3172</v>
      </c>
      <c r="K1820" t="s">
        <v>5563</v>
      </c>
      <c r="P1820" t="str">
        <f t="shared" si="340"/>
        <v>MORENO</v>
      </c>
      <c r="Q1820" t="str">
        <f t="shared" si="341"/>
        <v>FLORES </v>
      </c>
      <c r="R1820" t="str">
        <f t="shared" si="342"/>
        <v>GUADALAUPE </v>
      </c>
      <c r="S1820" t="str">
        <f t="shared" si="343"/>
        <v>HOMBRE </v>
      </c>
      <c r="T1820" t="str">
        <f t="shared" si="344"/>
        <v>85</v>
      </c>
      <c r="U1820" t="str">
        <f t="shared" si="345"/>
        <v>7351824</v>
      </c>
      <c r="V1820" t="str">
        <f t="shared" si="346"/>
        <v>IGNACIO LVALLARTA </v>
      </c>
      <c r="W1820" t="str">
        <f t="shared" si="347"/>
        <v>17</v>
      </c>
      <c r="X1820" t="str">
        <f t="shared" si="348"/>
        <v>MATATLÁN</v>
      </c>
      <c r="Y1820" t="str">
        <f t="shared" si="349"/>
        <v>MATATLAN </v>
      </c>
      <c r="Z1820" t="str">
        <f t="shared" si="350"/>
        <v/>
      </c>
      <c r="AA1820" t="str">
        <f t="shared" si="351"/>
        <v/>
      </c>
    </row>
    <row r="1821" spans="2:27" x14ac:dyDescent="0.25">
      <c r="B1821" t="s">
        <v>4855</v>
      </c>
      <c r="C1821" t="s">
        <v>3311</v>
      </c>
      <c r="D1821" t="s">
        <v>5693</v>
      </c>
      <c r="E1821" t="s">
        <v>5682</v>
      </c>
      <c r="G1821">
        <v>3310445747</v>
      </c>
      <c r="H1821" t="s">
        <v>5692</v>
      </c>
      <c r="I1821">
        <v>90</v>
      </c>
      <c r="J1821" t="s">
        <v>3172</v>
      </c>
      <c r="K1821" t="s">
        <v>5563</v>
      </c>
      <c r="P1821" t="str">
        <f t="shared" si="340"/>
        <v>OROZCO </v>
      </c>
      <c r="Q1821" t="str">
        <f t="shared" si="341"/>
        <v>HERNANDEZ </v>
      </c>
      <c r="R1821" t="str">
        <f t="shared" si="342"/>
        <v>ALEXIS EDUARDO </v>
      </c>
      <c r="S1821" t="str">
        <f t="shared" si="343"/>
        <v>HOMBRE </v>
      </c>
      <c r="T1821" t="str">
        <f t="shared" si="344"/>
        <v/>
      </c>
      <c r="U1821" t="str">
        <f t="shared" si="345"/>
        <v>3310445747</v>
      </c>
      <c r="V1821" t="str">
        <f t="shared" si="346"/>
        <v>IGNACIO LVALLARTA </v>
      </c>
      <c r="W1821" t="str">
        <f t="shared" si="347"/>
        <v>90</v>
      </c>
      <c r="X1821" t="str">
        <f t="shared" si="348"/>
        <v>MATATLÁN</v>
      </c>
      <c r="Y1821" t="str">
        <f t="shared" si="349"/>
        <v>MATATLAN </v>
      </c>
      <c r="Z1821" t="str">
        <f t="shared" si="350"/>
        <v/>
      </c>
      <c r="AA1821" t="str">
        <f t="shared" si="351"/>
        <v/>
      </c>
    </row>
    <row r="1822" spans="2:27" x14ac:dyDescent="0.25">
      <c r="B1822" t="s">
        <v>4855</v>
      </c>
      <c r="C1822" t="s">
        <v>3338</v>
      </c>
      <c r="D1822" t="s">
        <v>5694</v>
      </c>
      <c r="E1822" t="s">
        <v>4517</v>
      </c>
      <c r="F1822">
        <v>45</v>
      </c>
      <c r="G1822">
        <v>3313455562</v>
      </c>
      <c r="H1822" t="s">
        <v>5695</v>
      </c>
      <c r="I1822">
        <v>197</v>
      </c>
      <c r="J1822" t="s">
        <v>3172</v>
      </c>
      <c r="K1822" t="s">
        <v>5563</v>
      </c>
      <c r="P1822" t="str">
        <f t="shared" si="340"/>
        <v>OROZCO </v>
      </c>
      <c r="Q1822" t="str">
        <f t="shared" si="341"/>
        <v>LOPEZ </v>
      </c>
      <c r="R1822" t="str">
        <f t="shared" si="342"/>
        <v>MA. PATRICIA </v>
      </c>
      <c r="S1822" t="str">
        <f t="shared" si="343"/>
        <v>MUJER </v>
      </c>
      <c r="T1822" t="str">
        <f t="shared" si="344"/>
        <v>45</v>
      </c>
      <c r="U1822" t="str">
        <f t="shared" si="345"/>
        <v>3313455562</v>
      </c>
      <c r="V1822" t="str">
        <f t="shared" si="346"/>
        <v>JESUS MEDINA </v>
      </c>
      <c r="W1822" t="str">
        <f t="shared" si="347"/>
        <v>197</v>
      </c>
      <c r="X1822" t="str">
        <f t="shared" si="348"/>
        <v>MATATLÁN</v>
      </c>
      <c r="Y1822" t="str">
        <f t="shared" si="349"/>
        <v>MATATLAN </v>
      </c>
      <c r="Z1822" t="str">
        <f t="shared" si="350"/>
        <v/>
      </c>
      <c r="AA1822" t="str">
        <f t="shared" si="351"/>
        <v/>
      </c>
    </row>
    <row r="1823" spans="2:27" x14ac:dyDescent="0.25">
      <c r="B1823" t="s">
        <v>3324</v>
      </c>
      <c r="C1823" t="s">
        <v>4211</v>
      </c>
      <c r="D1823" t="s">
        <v>3150</v>
      </c>
      <c r="E1823" t="s">
        <v>4517</v>
      </c>
      <c r="G1823">
        <v>3317498232</v>
      </c>
      <c r="H1823" t="s">
        <v>5695</v>
      </c>
      <c r="I1823">
        <v>64</v>
      </c>
      <c r="J1823" t="s">
        <v>3172</v>
      </c>
      <c r="K1823" t="s">
        <v>5563</v>
      </c>
      <c r="P1823" t="str">
        <f t="shared" si="340"/>
        <v>ALVAREZ </v>
      </c>
      <c r="Q1823" t="str">
        <f t="shared" si="341"/>
        <v>CAMACHO </v>
      </c>
      <c r="R1823" t="str">
        <f t="shared" si="342"/>
        <v>LITZY JANETH</v>
      </c>
      <c r="S1823" t="str">
        <f t="shared" si="343"/>
        <v>MUJER </v>
      </c>
      <c r="T1823" t="str">
        <f t="shared" si="344"/>
        <v/>
      </c>
      <c r="U1823" t="str">
        <f t="shared" si="345"/>
        <v>3317498232</v>
      </c>
      <c r="V1823" t="str">
        <f t="shared" si="346"/>
        <v>JESUS MEDINA </v>
      </c>
      <c r="W1823" t="str">
        <f t="shared" si="347"/>
        <v>64</v>
      </c>
      <c r="X1823" t="str">
        <f t="shared" si="348"/>
        <v>MATATLÁN</v>
      </c>
      <c r="Y1823" t="str">
        <f t="shared" si="349"/>
        <v>MATATLAN </v>
      </c>
      <c r="Z1823" t="str">
        <f t="shared" si="350"/>
        <v/>
      </c>
      <c r="AA1823" t="str">
        <f t="shared" si="351"/>
        <v/>
      </c>
    </row>
    <row r="1824" spans="2:27" x14ac:dyDescent="0.25">
      <c r="B1824" t="s">
        <v>3427</v>
      </c>
      <c r="C1824" t="s">
        <v>3780</v>
      </c>
      <c r="D1824" t="s">
        <v>5696</v>
      </c>
      <c r="E1824" t="s">
        <v>4517</v>
      </c>
      <c r="F1824">
        <v>65</v>
      </c>
      <c r="G1824">
        <v>3325176139</v>
      </c>
      <c r="H1824" t="s">
        <v>4613</v>
      </c>
      <c r="I1824">
        <v>34</v>
      </c>
      <c r="J1824" t="s">
        <v>3172</v>
      </c>
      <c r="K1824" t="s">
        <v>5563</v>
      </c>
      <c r="P1824" t="str">
        <f t="shared" si="340"/>
        <v>RAMIREZ </v>
      </c>
      <c r="Q1824" t="str">
        <f t="shared" si="341"/>
        <v>OLIVARES </v>
      </c>
      <c r="R1824" t="str">
        <f t="shared" si="342"/>
        <v>JUANA </v>
      </c>
      <c r="S1824" t="str">
        <f t="shared" si="343"/>
        <v>MUJER </v>
      </c>
      <c r="T1824" t="str">
        <f t="shared" si="344"/>
        <v>65</v>
      </c>
      <c r="U1824" t="str">
        <f t="shared" si="345"/>
        <v>3325176139</v>
      </c>
      <c r="V1824" t="str">
        <f t="shared" si="346"/>
        <v>JOSE ISABEL </v>
      </c>
      <c r="W1824" t="str">
        <f t="shared" si="347"/>
        <v>34</v>
      </c>
      <c r="X1824" t="str">
        <f t="shared" si="348"/>
        <v>MATATLÁN</v>
      </c>
      <c r="Y1824" t="str">
        <f t="shared" si="349"/>
        <v>MATATLAN </v>
      </c>
      <c r="Z1824" t="str">
        <f t="shared" si="350"/>
        <v/>
      </c>
      <c r="AA1824" t="str">
        <f t="shared" si="351"/>
        <v/>
      </c>
    </row>
    <row r="1825" spans="2:27" x14ac:dyDescent="0.25">
      <c r="B1825" t="s">
        <v>4855</v>
      </c>
      <c r="C1825" t="s">
        <v>3375</v>
      </c>
      <c r="D1825" t="s">
        <v>5697</v>
      </c>
      <c r="E1825" t="s">
        <v>4517</v>
      </c>
      <c r="G1825">
        <v>3319135266</v>
      </c>
      <c r="H1825" t="s">
        <v>4613</v>
      </c>
      <c r="I1825">
        <v>22</v>
      </c>
      <c r="J1825" t="s">
        <v>3172</v>
      </c>
      <c r="K1825" t="s">
        <v>5563</v>
      </c>
      <c r="P1825" t="str">
        <f t="shared" si="340"/>
        <v>OROZCO </v>
      </c>
      <c r="Q1825" t="str">
        <f t="shared" si="341"/>
        <v>GARCIA </v>
      </c>
      <c r="R1825" t="str">
        <f t="shared" si="342"/>
        <v>MARIA FERNANDA </v>
      </c>
      <c r="S1825" t="str">
        <f t="shared" si="343"/>
        <v>MUJER </v>
      </c>
      <c r="T1825" t="str">
        <f t="shared" si="344"/>
        <v/>
      </c>
      <c r="U1825" t="str">
        <f t="shared" si="345"/>
        <v>3319135266</v>
      </c>
      <c r="V1825" t="str">
        <f t="shared" si="346"/>
        <v>JOSE ISABEL </v>
      </c>
      <c r="W1825" t="str">
        <f t="shared" si="347"/>
        <v>22</v>
      </c>
      <c r="X1825" t="str">
        <f t="shared" si="348"/>
        <v>MATATLÁN</v>
      </c>
      <c r="Y1825" t="str">
        <f t="shared" si="349"/>
        <v>MATATLAN </v>
      </c>
      <c r="Z1825" t="str">
        <f t="shared" si="350"/>
        <v/>
      </c>
      <c r="AA1825" t="str">
        <f t="shared" si="351"/>
        <v/>
      </c>
    </row>
    <row r="1826" spans="2:27" x14ac:dyDescent="0.25">
      <c r="B1826" t="s">
        <v>3653</v>
      </c>
      <c r="C1826" t="s">
        <v>3395</v>
      </c>
      <c r="D1826" t="s">
        <v>3302</v>
      </c>
      <c r="E1826" t="s">
        <v>4517</v>
      </c>
      <c r="F1826">
        <v>59</v>
      </c>
      <c r="G1826">
        <v>3323941581</v>
      </c>
      <c r="H1826" t="s">
        <v>5698</v>
      </c>
      <c r="I1826">
        <v>68</v>
      </c>
      <c r="J1826" t="s">
        <v>3172</v>
      </c>
      <c r="K1826" t="s">
        <v>5563</v>
      </c>
      <c r="P1826" t="str">
        <f t="shared" si="340"/>
        <v>RUVALCABA </v>
      </c>
      <c r="Q1826" t="str">
        <f t="shared" si="341"/>
        <v>SANCHEZ </v>
      </c>
      <c r="R1826" t="str">
        <f t="shared" si="342"/>
        <v>SARA </v>
      </c>
      <c r="S1826" t="str">
        <f t="shared" si="343"/>
        <v>MUJER </v>
      </c>
      <c r="T1826" t="str">
        <f t="shared" si="344"/>
        <v>59</v>
      </c>
      <c r="U1826" t="str">
        <f t="shared" si="345"/>
        <v>3323941581</v>
      </c>
      <c r="V1826" t="str">
        <f t="shared" si="346"/>
        <v>L VALLARTA </v>
      </c>
      <c r="W1826" t="str">
        <f t="shared" si="347"/>
        <v>68</v>
      </c>
      <c r="X1826" t="str">
        <f t="shared" si="348"/>
        <v>MATATLÁN</v>
      </c>
      <c r="Y1826" t="str">
        <f t="shared" si="349"/>
        <v>MATATLAN </v>
      </c>
      <c r="Z1826" t="str">
        <f t="shared" si="350"/>
        <v/>
      </c>
      <c r="AA1826" t="str">
        <f t="shared" si="351"/>
        <v/>
      </c>
    </row>
    <row r="1827" spans="2:27" x14ac:dyDescent="0.25">
      <c r="B1827" t="s">
        <v>3132</v>
      </c>
      <c r="C1827" t="s">
        <v>4305</v>
      </c>
      <c r="D1827" t="s">
        <v>5699</v>
      </c>
      <c r="E1827" t="s">
        <v>3162</v>
      </c>
      <c r="F1827">
        <v>39</v>
      </c>
      <c r="G1827">
        <v>3313515996</v>
      </c>
      <c r="H1827" t="s">
        <v>5698</v>
      </c>
      <c r="I1827">
        <v>176</v>
      </c>
      <c r="J1827" t="s">
        <v>3172</v>
      </c>
      <c r="K1827" t="s">
        <v>5563</v>
      </c>
      <c r="P1827" t="str">
        <f t="shared" si="340"/>
        <v>SANTACRUZ</v>
      </c>
      <c r="Q1827" t="str">
        <f t="shared" si="341"/>
        <v>MURGUIA </v>
      </c>
      <c r="R1827" t="str">
        <f t="shared" si="342"/>
        <v>MA. SOCORRO </v>
      </c>
      <c r="S1827" t="str">
        <f t="shared" si="343"/>
        <v>MUJE R</v>
      </c>
      <c r="T1827" t="str">
        <f t="shared" si="344"/>
        <v>39</v>
      </c>
      <c r="U1827" t="str">
        <f t="shared" si="345"/>
        <v>3313515996</v>
      </c>
      <c r="V1827" t="str">
        <f t="shared" si="346"/>
        <v>L VALLARTA </v>
      </c>
      <c r="W1827" t="str">
        <f t="shared" si="347"/>
        <v>176</v>
      </c>
      <c r="X1827" t="str">
        <f t="shared" si="348"/>
        <v>MATATLÁN</v>
      </c>
      <c r="Y1827" t="str">
        <f t="shared" si="349"/>
        <v>MATATLAN </v>
      </c>
      <c r="Z1827" t="str">
        <f t="shared" si="350"/>
        <v/>
      </c>
      <c r="AA1827" t="str">
        <f t="shared" si="351"/>
        <v/>
      </c>
    </row>
    <row r="1828" spans="2:27" x14ac:dyDescent="0.25">
      <c r="B1828" t="s">
        <v>4752</v>
      </c>
      <c r="C1828" t="s">
        <v>5700</v>
      </c>
      <c r="D1828" t="s">
        <v>5701</v>
      </c>
      <c r="E1828" t="s">
        <v>4517</v>
      </c>
      <c r="F1828">
        <v>48</v>
      </c>
      <c r="G1828">
        <v>3334593263</v>
      </c>
      <c r="H1828" t="s">
        <v>5702</v>
      </c>
      <c r="I1828" t="s">
        <v>3174</v>
      </c>
      <c r="J1828" t="s">
        <v>3172</v>
      </c>
      <c r="K1828" t="s">
        <v>5563</v>
      </c>
      <c r="P1828" t="str">
        <f t="shared" si="340"/>
        <v>PARTIDA </v>
      </c>
      <c r="Q1828" t="str">
        <f t="shared" si="341"/>
        <v>PONCE </v>
      </c>
      <c r="R1828" t="str">
        <f t="shared" si="342"/>
        <v>MA. LORUDES </v>
      </c>
      <c r="S1828" t="str">
        <f t="shared" si="343"/>
        <v>MUJER </v>
      </c>
      <c r="T1828" t="str">
        <f t="shared" si="344"/>
        <v>48</v>
      </c>
      <c r="U1828" t="str">
        <f t="shared" si="345"/>
        <v>3334593263</v>
      </c>
      <c r="V1828" t="str">
        <f t="shared" si="346"/>
        <v>LEONA VICARIO </v>
      </c>
      <c r="W1828" t="str">
        <f t="shared" si="347"/>
        <v>4-A</v>
      </c>
      <c r="X1828" t="str">
        <f t="shared" si="348"/>
        <v>MATATLÁN</v>
      </c>
      <c r="Y1828" t="str">
        <f t="shared" si="349"/>
        <v>MATATLAN </v>
      </c>
      <c r="Z1828" t="str">
        <f t="shared" si="350"/>
        <v/>
      </c>
      <c r="AA1828" t="str">
        <f t="shared" si="351"/>
        <v/>
      </c>
    </row>
    <row r="1829" spans="2:27" x14ac:dyDescent="0.25">
      <c r="B1829" t="s">
        <v>3338</v>
      </c>
      <c r="C1829" t="s">
        <v>5684</v>
      </c>
      <c r="D1829" t="s">
        <v>5703</v>
      </c>
      <c r="E1829" t="s">
        <v>4517</v>
      </c>
      <c r="G1829">
        <v>3322448346</v>
      </c>
      <c r="H1829" t="s">
        <v>5702</v>
      </c>
      <c r="I1829">
        <v>33</v>
      </c>
      <c r="J1829" t="s">
        <v>3172</v>
      </c>
      <c r="K1829" t="s">
        <v>5563</v>
      </c>
      <c r="P1829" t="str">
        <f t="shared" si="340"/>
        <v>LOPEZ </v>
      </c>
      <c r="Q1829" t="str">
        <f t="shared" si="341"/>
        <v>CARVAJAL </v>
      </c>
      <c r="R1829" t="str">
        <f t="shared" si="342"/>
        <v>ALEXA ELIZABETH </v>
      </c>
      <c r="S1829" t="str">
        <f t="shared" si="343"/>
        <v>MUJER </v>
      </c>
      <c r="T1829" t="str">
        <f t="shared" si="344"/>
        <v/>
      </c>
      <c r="U1829" t="str">
        <f t="shared" si="345"/>
        <v>3322448346</v>
      </c>
      <c r="V1829" t="str">
        <f t="shared" si="346"/>
        <v>LEONA VICARIO </v>
      </c>
      <c r="W1829" t="str">
        <f t="shared" si="347"/>
        <v>33</v>
      </c>
      <c r="X1829" t="str">
        <f t="shared" si="348"/>
        <v>MATATLÁN</v>
      </c>
      <c r="Y1829" t="str">
        <f t="shared" si="349"/>
        <v>MATATLAN </v>
      </c>
      <c r="Z1829" t="str">
        <f t="shared" si="350"/>
        <v/>
      </c>
      <c r="AA1829" t="str">
        <f t="shared" si="351"/>
        <v/>
      </c>
    </row>
    <row r="1830" spans="2:27" x14ac:dyDescent="0.25">
      <c r="B1830" t="s">
        <v>40</v>
      </c>
      <c r="C1830" t="s">
        <v>3523</v>
      </c>
      <c r="D1830" t="s">
        <v>4078</v>
      </c>
      <c r="E1830" t="s">
        <v>4517</v>
      </c>
      <c r="F1830">
        <v>65</v>
      </c>
      <c r="G1830">
        <v>3310122968</v>
      </c>
      <c r="H1830" t="s">
        <v>5704</v>
      </c>
      <c r="I1830">
        <v>158</v>
      </c>
      <c r="J1830" t="s">
        <v>3172</v>
      </c>
      <c r="K1830" t="s">
        <v>5563</v>
      </c>
      <c r="P1830" t="str">
        <f t="shared" si="340"/>
        <v>ALVAREZ</v>
      </c>
      <c r="Q1830" t="str">
        <f t="shared" si="341"/>
        <v>GUTIERREZ </v>
      </c>
      <c r="R1830" t="str">
        <f t="shared" si="342"/>
        <v>JOSEFINA </v>
      </c>
      <c r="S1830" t="str">
        <f t="shared" si="343"/>
        <v>MUJER </v>
      </c>
      <c r="T1830" t="str">
        <f t="shared" si="344"/>
        <v>65</v>
      </c>
      <c r="U1830" t="str">
        <f t="shared" si="345"/>
        <v>3310122968</v>
      </c>
      <c r="V1830" t="str">
        <f t="shared" si="346"/>
        <v>LUIS DONALDO </v>
      </c>
      <c r="W1830" t="str">
        <f t="shared" si="347"/>
        <v>158</v>
      </c>
      <c r="X1830" t="str">
        <f t="shared" si="348"/>
        <v>MATATLÁN</v>
      </c>
      <c r="Y1830" t="str">
        <f t="shared" si="349"/>
        <v>MATATLAN </v>
      </c>
      <c r="Z1830" t="str">
        <f t="shared" si="350"/>
        <v/>
      </c>
      <c r="AA1830" t="str">
        <f t="shared" si="351"/>
        <v/>
      </c>
    </row>
    <row r="1831" spans="2:27" x14ac:dyDescent="0.25">
      <c r="B1831" t="s">
        <v>3780</v>
      </c>
      <c r="C1831" t="s">
        <v>4131</v>
      </c>
      <c r="D1831" t="s">
        <v>5705</v>
      </c>
      <c r="E1831" t="s">
        <v>4517</v>
      </c>
      <c r="G1831">
        <v>3332313305</v>
      </c>
      <c r="H1831" t="s">
        <v>5704</v>
      </c>
      <c r="I1831">
        <v>175</v>
      </c>
      <c r="J1831" t="s">
        <v>3172</v>
      </c>
      <c r="K1831" t="s">
        <v>5563</v>
      </c>
      <c r="P1831" t="str">
        <f t="shared" si="340"/>
        <v>OLIVARES </v>
      </c>
      <c r="Q1831" t="str">
        <f t="shared" si="341"/>
        <v>PRECIADO </v>
      </c>
      <c r="R1831" t="str">
        <f t="shared" si="342"/>
        <v>KAROL LUCIA </v>
      </c>
      <c r="S1831" t="str">
        <f t="shared" si="343"/>
        <v>MUJER </v>
      </c>
      <c r="T1831" t="str">
        <f t="shared" si="344"/>
        <v/>
      </c>
      <c r="U1831" t="str">
        <f t="shared" si="345"/>
        <v>3332313305</v>
      </c>
      <c r="V1831" t="str">
        <f t="shared" si="346"/>
        <v>LUIS DONALDO </v>
      </c>
      <c r="W1831" t="str">
        <f t="shared" si="347"/>
        <v>175</v>
      </c>
      <c r="X1831" t="str">
        <f t="shared" si="348"/>
        <v>MATATLÁN</v>
      </c>
      <c r="Y1831" t="str">
        <f t="shared" si="349"/>
        <v>MATATLAN </v>
      </c>
      <c r="Z1831" t="str">
        <f t="shared" si="350"/>
        <v/>
      </c>
      <c r="AA1831" t="str">
        <f t="shared" si="351"/>
        <v/>
      </c>
    </row>
    <row r="1832" spans="2:27" x14ac:dyDescent="0.25">
      <c r="B1832" t="s">
        <v>3427</v>
      </c>
      <c r="C1832" t="s">
        <v>3137</v>
      </c>
      <c r="D1832" t="s">
        <v>5706</v>
      </c>
      <c r="E1832" t="s">
        <v>4517</v>
      </c>
      <c r="G1832">
        <v>3318552535</v>
      </c>
      <c r="H1832" t="s">
        <v>5707</v>
      </c>
      <c r="I1832">
        <v>50</v>
      </c>
      <c r="J1832" t="s">
        <v>3172</v>
      </c>
      <c r="K1832" t="s">
        <v>5563</v>
      </c>
      <c r="P1832" t="str">
        <f t="shared" si="340"/>
        <v>RAMIREZ </v>
      </c>
      <c r="Q1832" t="str">
        <f t="shared" si="341"/>
        <v>ALATORRE</v>
      </c>
      <c r="R1832" t="str">
        <f t="shared" si="342"/>
        <v>SARA ISABEL </v>
      </c>
      <c r="S1832" t="str">
        <f t="shared" si="343"/>
        <v>MUJER </v>
      </c>
      <c r="T1832" t="str">
        <f t="shared" si="344"/>
        <v/>
      </c>
      <c r="U1832" t="str">
        <f t="shared" si="345"/>
        <v>3318552535</v>
      </c>
      <c r="V1832" t="str">
        <f t="shared" si="346"/>
        <v>PRIV LOS PINOS </v>
      </c>
      <c r="W1832" t="str">
        <f t="shared" si="347"/>
        <v>50</v>
      </c>
      <c r="X1832" t="str">
        <f t="shared" si="348"/>
        <v>MATATLÁN</v>
      </c>
      <c r="Y1832" t="str">
        <f t="shared" si="349"/>
        <v>MATATLAN </v>
      </c>
      <c r="Z1832" t="str">
        <f t="shared" si="350"/>
        <v/>
      </c>
      <c r="AA1832" t="str">
        <f t="shared" si="351"/>
        <v/>
      </c>
    </row>
    <row r="1833" spans="2:27" x14ac:dyDescent="0.25">
      <c r="B1833" t="s">
        <v>4855</v>
      </c>
      <c r="C1833" t="s">
        <v>3707</v>
      </c>
      <c r="D1833" t="s">
        <v>5708</v>
      </c>
      <c r="E1833" t="s">
        <v>4517</v>
      </c>
      <c r="F1833">
        <v>58</v>
      </c>
      <c r="G1833">
        <v>3310757153</v>
      </c>
      <c r="H1833" t="s">
        <v>5709</v>
      </c>
      <c r="I1833">
        <v>92</v>
      </c>
      <c r="J1833" t="s">
        <v>3172</v>
      </c>
      <c r="K1833" t="s">
        <v>5563</v>
      </c>
      <c r="P1833" t="str">
        <f t="shared" si="340"/>
        <v>OROZCO </v>
      </c>
      <c r="Q1833" t="str">
        <f t="shared" si="341"/>
        <v>PEREZ </v>
      </c>
      <c r="R1833" t="str">
        <f t="shared" si="342"/>
        <v>MA. REFUGIO </v>
      </c>
      <c r="S1833" t="str">
        <f t="shared" si="343"/>
        <v>MUJER </v>
      </c>
      <c r="T1833" t="str">
        <f t="shared" si="344"/>
        <v>58</v>
      </c>
      <c r="U1833" t="str">
        <f t="shared" si="345"/>
        <v>3310757153</v>
      </c>
      <c r="V1833" t="str">
        <f t="shared" si="346"/>
        <v>SALVADOR ALLENDE </v>
      </c>
      <c r="W1833" t="str">
        <f t="shared" si="347"/>
        <v>92</v>
      </c>
      <c r="X1833" t="str">
        <f t="shared" si="348"/>
        <v>MATATLÁN</v>
      </c>
      <c r="Y1833" t="str">
        <f t="shared" si="349"/>
        <v>MATATLAN </v>
      </c>
      <c r="Z1833" t="str">
        <f t="shared" si="350"/>
        <v/>
      </c>
      <c r="AA1833" t="str">
        <f t="shared" si="351"/>
        <v/>
      </c>
    </row>
    <row r="1834" spans="2:27" x14ac:dyDescent="0.25">
      <c r="B1834" t="s">
        <v>4182</v>
      </c>
      <c r="C1834" t="s">
        <v>5710</v>
      </c>
      <c r="D1834" t="s">
        <v>3397</v>
      </c>
      <c r="E1834" t="s">
        <v>4517</v>
      </c>
      <c r="G1834">
        <v>3334415804</v>
      </c>
      <c r="H1834" t="s">
        <v>5709</v>
      </c>
      <c r="I1834">
        <v>102</v>
      </c>
      <c r="J1834" t="s">
        <v>3172</v>
      </c>
      <c r="K1834" t="s">
        <v>5563</v>
      </c>
      <c r="P1834" t="str">
        <f t="shared" si="340"/>
        <v>ORNELAS </v>
      </c>
      <c r="Q1834" t="str">
        <f t="shared" si="341"/>
        <v>ESPINOZA </v>
      </c>
      <c r="R1834" t="str">
        <f t="shared" si="342"/>
        <v>ANA ROSA </v>
      </c>
      <c r="S1834" t="str">
        <f t="shared" si="343"/>
        <v>MUJER </v>
      </c>
      <c r="T1834" t="str">
        <f t="shared" si="344"/>
        <v/>
      </c>
      <c r="U1834" t="str">
        <f t="shared" si="345"/>
        <v>3334415804</v>
      </c>
      <c r="V1834" t="str">
        <f t="shared" si="346"/>
        <v>SALVADOR ALLENDE </v>
      </c>
      <c r="W1834" t="str">
        <f t="shared" si="347"/>
        <v>102</v>
      </c>
      <c r="X1834" t="str">
        <f t="shared" si="348"/>
        <v>MATATLÁN</v>
      </c>
      <c r="Y1834" t="str">
        <f t="shared" si="349"/>
        <v>MATATLAN </v>
      </c>
      <c r="Z1834" t="str">
        <f t="shared" si="350"/>
        <v/>
      </c>
      <c r="AA1834" t="str">
        <f t="shared" si="351"/>
        <v/>
      </c>
    </row>
    <row r="1835" spans="2:27" x14ac:dyDescent="0.25">
      <c r="B1835" t="s">
        <v>4855</v>
      </c>
      <c r="C1835" t="s">
        <v>5711</v>
      </c>
      <c r="D1835" t="s">
        <v>5712</v>
      </c>
      <c r="G1835">
        <v>3334044455</v>
      </c>
      <c r="H1835" t="s">
        <v>5713</v>
      </c>
      <c r="I1835">
        <v>35</v>
      </c>
      <c r="J1835" t="s">
        <v>3172</v>
      </c>
      <c r="K1835" t="s">
        <v>5563</v>
      </c>
      <c r="P1835" t="str">
        <f t="shared" si="340"/>
        <v>OROZCO </v>
      </c>
      <c r="Q1835" t="str">
        <f t="shared" si="341"/>
        <v>SALDEZ </v>
      </c>
      <c r="R1835" t="str">
        <f t="shared" si="342"/>
        <v>JUDITH </v>
      </c>
      <c r="S1835" t="str">
        <f t="shared" si="343"/>
        <v/>
      </c>
      <c r="T1835" t="str">
        <f t="shared" si="344"/>
        <v/>
      </c>
      <c r="U1835" t="str">
        <f t="shared" si="345"/>
        <v>3334044455</v>
      </c>
      <c r="V1835" t="str">
        <f t="shared" si="346"/>
        <v>SAN FRANCISCO </v>
      </c>
      <c r="W1835" t="str">
        <f t="shared" si="347"/>
        <v>35</v>
      </c>
      <c r="X1835" t="str">
        <f t="shared" si="348"/>
        <v>MATATLÁN</v>
      </c>
      <c r="Y1835" t="str">
        <f t="shared" si="349"/>
        <v>MATATLAN </v>
      </c>
      <c r="Z1835" t="str">
        <f t="shared" si="350"/>
        <v/>
      </c>
      <c r="AA1835" t="str">
        <f t="shared" si="351"/>
        <v/>
      </c>
    </row>
    <row r="1836" spans="2:27" x14ac:dyDescent="0.25">
      <c r="B1836" t="s">
        <v>4446</v>
      </c>
      <c r="C1836" t="s">
        <v>3802</v>
      </c>
      <c r="D1836" t="s">
        <v>5604</v>
      </c>
      <c r="E1836" t="s">
        <v>4517</v>
      </c>
      <c r="F1836">
        <v>60</v>
      </c>
      <c r="G1836">
        <v>3322013521</v>
      </c>
      <c r="H1836" t="s">
        <v>5713</v>
      </c>
      <c r="I1836">
        <v>69</v>
      </c>
      <c r="J1836" t="s">
        <v>3172</v>
      </c>
      <c r="K1836" t="s">
        <v>5563</v>
      </c>
      <c r="P1836" t="str">
        <f t="shared" si="340"/>
        <v>DELGADO </v>
      </c>
      <c r="Q1836" t="str">
        <f t="shared" si="341"/>
        <v>GOMEZ </v>
      </c>
      <c r="R1836" t="str">
        <f t="shared" si="342"/>
        <v>CARMEN </v>
      </c>
      <c r="S1836" t="str">
        <f t="shared" si="343"/>
        <v>MUJER </v>
      </c>
      <c r="T1836" t="str">
        <f t="shared" si="344"/>
        <v>60</v>
      </c>
      <c r="U1836" t="str">
        <f t="shared" si="345"/>
        <v>3322013521</v>
      </c>
      <c r="V1836" t="str">
        <f t="shared" si="346"/>
        <v>SAN FRANCISCO </v>
      </c>
      <c r="W1836" t="str">
        <f t="shared" si="347"/>
        <v>69</v>
      </c>
      <c r="X1836" t="str">
        <f t="shared" si="348"/>
        <v>MATATLÁN</v>
      </c>
      <c r="Y1836" t="str">
        <f t="shared" si="349"/>
        <v>MATATLAN </v>
      </c>
      <c r="Z1836" t="str">
        <f t="shared" si="350"/>
        <v/>
      </c>
      <c r="AA1836" t="str">
        <f t="shared" si="351"/>
        <v/>
      </c>
    </row>
    <row r="1837" spans="2:27" x14ac:dyDescent="0.25">
      <c r="B1837" t="s">
        <v>3873</v>
      </c>
      <c r="C1837" t="s">
        <v>3642</v>
      </c>
      <c r="D1837" t="s">
        <v>5714</v>
      </c>
      <c r="E1837" t="s">
        <v>4517</v>
      </c>
      <c r="F1837">
        <v>19</v>
      </c>
      <c r="G1837">
        <v>3329708584</v>
      </c>
      <c r="H1837" t="s">
        <v>5715</v>
      </c>
      <c r="I1837">
        <v>80</v>
      </c>
      <c r="J1837" t="s">
        <v>3172</v>
      </c>
      <c r="K1837" t="s">
        <v>5563</v>
      </c>
      <c r="P1837" t="str">
        <f t="shared" si="340"/>
        <v>MACIAS </v>
      </c>
      <c r="Q1837" t="str">
        <f t="shared" si="341"/>
        <v>LOMELI </v>
      </c>
      <c r="R1837" t="str">
        <f t="shared" si="342"/>
        <v>CITLALY LIVIER </v>
      </c>
      <c r="S1837" t="str">
        <f t="shared" si="343"/>
        <v>MUJER </v>
      </c>
      <c r="T1837" t="str">
        <f t="shared" si="344"/>
        <v>19</v>
      </c>
      <c r="U1837" t="str">
        <f t="shared" si="345"/>
        <v>3329708584</v>
      </c>
      <c r="V1837" t="str">
        <f t="shared" si="346"/>
        <v>VICENTE GUERRERO </v>
      </c>
      <c r="W1837" t="str">
        <f t="shared" si="347"/>
        <v>80</v>
      </c>
      <c r="X1837" t="str">
        <f t="shared" si="348"/>
        <v>MATATLÁN</v>
      </c>
      <c r="Y1837" t="str">
        <f t="shared" si="349"/>
        <v>MATATLAN </v>
      </c>
      <c r="Z1837" t="str">
        <f t="shared" si="350"/>
        <v/>
      </c>
      <c r="AA1837" t="str">
        <f t="shared" si="351"/>
        <v/>
      </c>
    </row>
    <row r="1838" spans="2:27" x14ac:dyDescent="0.25">
      <c r="B1838" t="s">
        <v>3395</v>
      </c>
      <c r="C1838" t="s">
        <v>4855</v>
      </c>
      <c r="D1838" t="s">
        <v>5716</v>
      </c>
      <c r="E1838" t="s">
        <v>5682</v>
      </c>
      <c r="G1838">
        <v>3312387673</v>
      </c>
      <c r="H1838" t="s">
        <v>5715</v>
      </c>
      <c r="I1838">
        <v>74</v>
      </c>
      <c r="J1838" t="s">
        <v>3172</v>
      </c>
      <c r="K1838" t="s">
        <v>5563</v>
      </c>
      <c r="P1838" t="str">
        <f t="shared" si="340"/>
        <v>SANCHEZ </v>
      </c>
      <c r="Q1838" t="str">
        <f t="shared" si="341"/>
        <v>OROZCO </v>
      </c>
      <c r="R1838" t="str">
        <f t="shared" si="342"/>
        <v>EMMANUEL </v>
      </c>
      <c r="S1838" t="str">
        <f t="shared" si="343"/>
        <v>HOMBRE </v>
      </c>
      <c r="T1838" t="str">
        <f t="shared" si="344"/>
        <v/>
      </c>
      <c r="U1838" t="str">
        <f t="shared" si="345"/>
        <v>3312387673</v>
      </c>
      <c r="V1838" t="str">
        <f t="shared" si="346"/>
        <v>VICENTE GUERRERO </v>
      </c>
      <c r="W1838" t="str">
        <f t="shared" si="347"/>
        <v>74</v>
      </c>
      <c r="X1838" t="str">
        <f t="shared" si="348"/>
        <v>MATATLÁN</v>
      </c>
      <c r="Y1838" t="str">
        <f t="shared" si="349"/>
        <v>MATATLAN </v>
      </c>
      <c r="Z1838" t="str">
        <f t="shared" si="350"/>
        <v/>
      </c>
      <c r="AA1838" t="str">
        <f t="shared" si="351"/>
        <v/>
      </c>
    </row>
    <row r="1839" spans="2:27" x14ac:dyDescent="0.25">
      <c r="B1839" s="105" t="s">
        <v>3780</v>
      </c>
      <c r="C1839" t="s">
        <v>3328</v>
      </c>
      <c r="D1839" t="s">
        <v>5717</v>
      </c>
      <c r="E1839" t="s">
        <v>5682</v>
      </c>
      <c r="G1839">
        <v>3314374564</v>
      </c>
      <c r="H1839" t="s">
        <v>5718</v>
      </c>
      <c r="I1839">
        <v>86</v>
      </c>
      <c r="J1839" t="s">
        <v>3172</v>
      </c>
      <c r="K1839" t="s">
        <v>5563</v>
      </c>
      <c r="P1839" t="str">
        <f t="shared" si="340"/>
        <v>OLIVARES </v>
      </c>
      <c r="Q1839" t="str">
        <f t="shared" si="341"/>
        <v>CORONA </v>
      </c>
      <c r="R1839" t="str">
        <f t="shared" si="342"/>
        <v>MATEO ISABEL </v>
      </c>
      <c r="S1839" t="str">
        <f t="shared" si="343"/>
        <v>HOMBRE </v>
      </c>
      <c r="T1839" t="str">
        <f t="shared" si="344"/>
        <v/>
      </c>
      <c r="U1839" t="str">
        <f t="shared" si="345"/>
        <v>3314374564</v>
      </c>
      <c r="V1839" t="str">
        <f t="shared" si="346"/>
        <v>20 DE NOVIEMBRE </v>
      </c>
      <c r="W1839" t="str">
        <f t="shared" si="347"/>
        <v>86</v>
      </c>
      <c r="X1839" t="str">
        <f t="shared" si="348"/>
        <v>MATATLÁN</v>
      </c>
      <c r="Y1839" t="str">
        <f t="shared" si="349"/>
        <v>MATATLAN </v>
      </c>
      <c r="Z1839" t="str">
        <f t="shared" si="350"/>
        <v/>
      </c>
      <c r="AA1839" t="str">
        <f t="shared" si="351"/>
        <v/>
      </c>
    </row>
    <row r="1840" spans="2:27" x14ac:dyDescent="0.25">
      <c r="B1840" t="s">
        <v>5719</v>
      </c>
      <c r="C1840" t="s">
        <v>3311</v>
      </c>
      <c r="D1840" t="s">
        <v>5720</v>
      </c>
      <c r="E1840" t="s">
        <v>4517</v>
      </c>
      <c r="F1840">
        <v>26</v>
      </c>
      <c r="G1840">
        <v>3325751975</v>
      </c>
      <c r="H1840" t="s">
        <v>5721</v>
      </c>
      <c r="I1840">
        <v>500</v>
      </c>
      <c r="J1840" t="s">
        <v>3172</v>
      </c>
      <c r="K1840" t="s">
        <v>5563</v>
      </c>
      <c r="P1840" t="str">
        <f t="shared" si="340"/>
        <v>ZAMORA </v>
      </c>
      <c r="Q1840" t="str">
        <f t="shared" si="341"/>
        <v>HERNANDEZ </v>
      </c>
      <c r="R1840" t="str">
        <f t="shared" si="342"/>
        <v>HORALIA </v>
      </c>
      <c r="S1840" t="str">
        <f t="shared" si="343"/>
        <v>MUJER </v>
      </c>
      <c r="T1840" t="str">
        <f t="shared" si="344"/>
        <v>26</v>
      </c>
      <c r="U1840" t="str">
        <f t="shared" si="345"/>
        <v>3325751975</v>
      </c>
      <c r="V1840" t="str">
        <f t="shared" si="346"/>
        <v>CAMINO ATENGO </v>
      </c>
      <c r="W1840" t="str">
        <f t="shared" si="347"/>
        <v>500</v>
      </c>
      <c r="X1840" t="str">
        <f t="shared" si="348"/>
        <v>MATATLÁN</v>
      </c>
      <c r="Y1840" t="str">
        <f t="shared" si="349"/>
        <v>MATATLAN </v>
      </c>
      <c r="Z1840" t="str">
        <f t="shared" si="350"/>
        <v/>
      </c>
      <c r="AA1840" t="str">
        <f t="shared" si="351"/>
        <v/>
      </c>
    </row>
    <row r="1841" spans="2:27" x14ac:dyDescent="0.25">
      <c r="B1841" t="s">
        <v>5615</v>
      </c>
      <c r="C1841" t="s">
        <v>5722</v>
      </c>
      <c r="D1841" t="s">
        <v>3475</v>
      </c>
      <c r="E1841" t="s">
        <v>4517</v>
      </c>
      <c r="F1841">
        <v>58</v>
      </c>
      <c r="G1841">
        <v>3329986037</v>
      </c>
      <c r="H1841" t="s">
        <v>3213</v>
      </c>
      <c r="I1841">
        <v>6</v>
      </c>
      <c r="J1841" t="s">
        <v>3172</v>
      </c>
      <c r="K1841" t="s">
        <v>5563</v>
      </c>
      <c r="P1841" t="str">
        <f t="shared" si="340"/>
        <v>LEOS </v>
      </c>
      <c r="Q1841" t="str">
        <f t="shared" si="341"/>
        <v>ALBA </v>
      </c>
      <c r="R1841" t="str">
        <f t="shared" si="342"/>
        <v>MARIA DE JESUS </v>
      </c>
      <c r="S1841" t="str">
        <f t="shared" si="343"/>
        <v>MUJER </v>
      </c>
      <c r="T1841" t="str">
        <f t="shared" si="344"/>
        <v>58</v>
      </c>
      <c r="U1841" t="str">
        <f t="shared" si="345"/>
        <v>3329986037</v>
      </c>
      <c r="V1841" t="str">
        <f t="shared" si="346"/>
        <v>CARRRETERA A MATA</v>
      </c>
      <c r="W1841" t="str">
        <f t="shared" si="347"/>
        <v>6</v>
      </c>
      <c r="X1841" t="str">
        <f t="shared" si="348"/>
        <v>MATATLÁN</v>
      </c>
      <c r="Y1841" t="str">
        <f t="shared" si="349"/>
        <v>MATATLAN </v>
      </c>
      <c r="Z1841" t="str">
        <f t="shared" si="350"/>
        <v/>
      </c>
      <c r="AA1841" t="str">
        <f t="shared" si="351"/>
        <v/>
      </c>
    </row>
    <row r="1842" spans="2:27" x14ac:dyDescent="0.25">
      <c r="B1842" t="s">
        <v>3719</v>
      </c>
      <c r="C1842" t="s">
        <v>5723</v>
      </c>
      <c r="D1842" t="s">
        <v>4078</v>
      </c>
      <c r="E1842" t="s">
        <v>4517</v>
      </c>
      <c r="G1842">
        <v>3353316038</v>
      </c>
      <c r="H1842" t="s">
        <v>3213</v>
      </c>
      <c r="I1842">
        <v>38</v>
      </c>
      <c r="J1842" t="s">
        <v>3172</v>
      </c>
      <c r="K1842" t="s">
        <v>5563</v>
      </c>
      <c r="P1842" t="str">
        <f t="shared" si="340"/>
        <v>GONZALEZ </v>
      </c>
      <c r="Q1842" t="str">
        <f t="shared" si="341"/>
        <v>CHICHARRA </v>
      </c>
      <c r="R1842" t="str">
        <f t="shared" si="342"/>
        <v>JOSEFINA </v>
      </c>
      <c r="S1842" t="str">
        <f t="shared" si="343"/>
        <v>MUJER </v>
      </c>
      <c r="T1842" t="str">
        <f t="shared" si="344"/>
        <v/>
      </c>
      <c r="U1842" t="str">
        <f t="shared" si="345"/>
        <v>3353316038</v>
      </c>
      <c r="V1842" t="str">
        <f t="shared" si="346"/>
        <v>CARRRETERA A MATA</v>
      </c>
      <c r="W1842" t="str">
        <f t="shared" si="347"/>
        <v>38</v>
      </c>
      <c r="X1842" t="str">
        <f t="shared" si="348"/>
        <v>MATATLÁN</v>
      </c>
      <c r="Y1842" t="str">
        <f t="shared" si="349"/>
        <v>MATATLAN </v>
      </c>
      <c r="Z1842" t="str">
        <f t="shared" si="350"/>
        <v/>
      </c>
      <c r="AA1842" t="str">
        <f t="shared" si="351"/>
        <v/>
      </c>
    </row>
    <row r="1843" spans="2:27" x14ac:dyDescent="0.25">
      <c r="B1843" t="s">
        <v>5724</v>
      </c>
      <c r="C1843" t="s">
        <v>4855</v>
      </c>
      <c r="D1843" t="s">
        <v>3193</v>
      </c>
      <c r="E1843" t="s">
        <v>4517</v>
      </c>
      <c r="F1843">
        <v>36</v>
      </c>
      <c r="G1843">
        <v>3731054668</v>
      </c>
      <c r="H1843" t="s">
        <v>5725</v>
      </c>
      <c r="I1843">
        <v>30</v>
      </c>
      <c r="J1843" t="s">
        <v>3172</v>
      </c>
      <c r="K1843" t="s">
        <v>5563</v>
      </c>
      <c r="P1843" t="str">
        <f t="shared" si="340"/>
        <v>UBIARCO </v>
      </c>
      <c r="Q1843" t="str">
        <f t="shared" si="341"/>
        <v>OROZCO </v>
      </c>
      <c r="R1843" t="str">
        <f t="shared" si="342"/>
        <v>VIRIDIANA</v>
      </c>
      <c r="S1843" t="str">
        <f t="shared" si="343"/>
        <v>MUJER </v>
      </c>
      <c r="T1843" t="str">
        <f t="shared" si="344"/>
        <v>36</v>
      </c>
      <c r="U1843" t="str">
        <f t="shared" si="345"/>
        <v>3731054668</v>
      </c>
      <c r="V1843" t="str">
        <f t="shared" si="346"/>
        <v>CARRTERA A GDL </v>
      </c>
      <c r="W1843" t="str">
        <f t="shared" si="347"/>
        <v>30</v>
      </c>
      <c r="X1843" t="str">
        <f t="shared" si="348"/>
        <v>MATATLÁN</v>
      </c>
      <c r="Y1843" t="str">
        <f t="shared" si="349"/>
        <v>MATATLAN </v>
      </c>
      <c r="Z1843" t="str">
        <f t="shared" si="350"/>
        <v/>
      </c>
      <c r="AA1843" t="str">
        <f t="shared" si="351"/>
        <v/>
      </c>
    </row>
    <row r="1844" spans="2:27" x14ac:dyDescent="0.25">
      <c r="B1844" t="s">
        <v>3707</v>
      </c>
      <c r="C1844" t="s">
        <v>5726</v>
      </c>
      <c r="D1844" t="s">
        <v>5727</v>
      </c>
      <c r="E1844" t="s">
        <v>4517</v>
      </c>
      <c r="G1844">
        <v>3315176857</v>
      </c>
      <c r="H1844" t="s">
        <v>3215</v>
      </c>
      <c r="I1844">
        <v>12</v>
      </c>
      <c r="J1844" t="s">
        <v>3172</v>
      </c>
      <c r="K1844" t="s">
        <v>5563</v>
      </c>
      <c r="P1844" t="str">
        <f t="shared" si="340"/>
        <v>PEREZ </v>
      </c>
      <c r="Q1844" t="str">
        <f t="shared" si="341"/>
        <v>ALAMARAZ </v>
      </c>
      <c r="R1844" t="str">
        <f t="shared" si="342"/>
        <v>OLGA </v>
      </c>
      <c r="S1844" t="str">
        <f t="shared" si="343"/>
        <v>MUJER </v>
      </c>
      <c r="T1844" t="str">
        <f t="shared" si="344"/>
        <v/>
      </c>
      <c r="U1844" t="str">
        <f t="shared" si="345"/>
        <v>3315176857</v>
      </c>
      <c r="V1844" t="str">
        <f t="shared" si="346"/>
        <v>COMUNIDAD INDI.</v>
      </c>
      <c r="W1844" t="str">
        <f t="shared" si="347"/>
        <v>12</v>
      </c>
      <c r="X1844" t="str">
        <f t="shared" si="348"/>
        <v>MATATLÁN</v>
      </c>
      <c r="Y1844" t="str">
        <f t="shared" si="349"/>
        <v>MATATLAN </v>
      </c>
      <c r="Z1844" t="str">
        <f t="shared" si="350"/>
        <v/>
      </c>
      <c r="AA1844" t="str">
        <f t="shared" si="351"/>
        <v/>
      </c>
    </row>
    <row r="1845" spans="2:27" x14ac:dyDescent="0.25">
      <c r="B1845" t="s">
        <v>3427</v>
      </c>
      <c r="C1845" t="s">
        <v>3707</v>
      </c>
      <c r="D1845" t="s">
        <v>4755</v>
      </c>
      <c r="E1845" t="s">
        <v>4517</v>
      </c>
      <c r="G1845">
        <v>3317465714</v>
      </c>
      <c r="H1845" t="s">
        <v>3215</v>
      </c>
      <c r="I1845">
        <v>11</v>
      </c>
      <c r="J1845" t="s">
        <v>3172</v>
      </c>
      <c r="K1845" t="s">
        <v>5563</v>
      </c>
      <c r="P1845" t="str">
        <f t="shared" si="340"/>
        <v>RAMIREZ </v>
      </c>
      <c r="Q1845" t="str">
        <f t="shared" si="341"/>
        <v>PEREZ </v>
      </c>
      <c r="R1845" t="str">
        <f t="shared" si="342"/>
        <v>MARIELA </v>
      </c>
      <c r="S1845" t="str">
        <f t="shared" si="343"/>
        <v>MUJER </v>
      </c>
      <c r="T1845" t="str">
        <f t="shared" si="344"/>
        <v/>
      </c>
      <c r="U1845" t="str">
        <f t="shared" si="345"/>
        <v>3317465714</v>
      </c>
      <c r="V1845" t="str">
        <f t="shared" si="346"/>
        <v>COMUNIDAD INDI.</v>
      </c>
      <c r="W1845" t="str">
        <f t="shared" si="347"/>
        <v>11</v>
      </c>
      <c r="X1845" t="str">
        <f t="shared" si="348"/>
        <v>MATATLÁN</v>
      </c>
      <c r="Y1845" t="str">
        <f t="shared" si="349"/>
        <v>MATATLAN </v>
      </c>
      <c r="Z1845" t="str">
        <f t="shared" si="350"/>
        <v/>
      </c>
      <c r="AA1845" t="str">
        <f t="shared" si="351"/>
        <v/>
      </c>
    </row>
    <row r="1846" spans="2:27" x14ac:dyDescent="0.25">
      <c r="B1846" t="s">
        <v>3464</v>
      </c>
      <c r="C1846" t="s">
        <v>3438</v>
      </c>
      <c r="D1846" t="s">
        <v>5728</v>
      </c>
      <c r="E1846" t="s">
        <v>4517</v>
      </c>
      <c r="H1846" t="s">
        <v>3215</v>
      </c>
      <c r="I1846" t="s">
        <v>2964</v>
      </c>
      <c r="J1846" t="s">
        <v>3172</v>
      </c>
      <c r="K1846" t="s">
        <v>5563</v>
      </c>
      <c r="P1846" t="str">
        <f t="shared" si="340"/>
        <v>SERRANO </v>
      </c>
      <c r="Q1846" t="str">
        <f t="shared" si="341"/>
        <v>NUÑO </v>
      </c>
      <c r="R1846" t="str">
        <f t="shared" si="342"/>
        <v>LARISSA ISABEL </v>
      </c>
      <c r="S1846" t="str">
        <f t="shared" si="343"/>
        <v>MUJER </v>
      </c>
      <c r="T1846" t="str">
        <f t="shared" si="344"/>
        <v/>
      </c>
      <c r="U1846" t="str">
        <f t="shared" si="345"/>
        <v/>
      </c>
      <c r="V1846" t="str">
        <f t="shared" si="346"/>
        <v>COMUNIDAD INDI.</v>
      </c>
      <c r="W1846" t="str">
        <f t="shared" si="347"/>
        <v>S/N</v>
      </c>
      <c r="X1846" t="str">
        <f t="shared" si="348"/>
        <v>MATATLÁN</v>
      </c>
      <c r="Y1846" t="str">
        <f t="shared" si="349"/>
        <v>MATATLAN </v>
      </c>
      <c r="Z1846" t="str">
        <f t="shared" si="350"/>
        <v/>
      </c>
      <c r="AA1846" t="str">
        <f t="shared" si="351"/>
        <v/>
      </c>
    </row>
    <row r="1847" spans="2:27" x14ac:dyDescent="0.25">
      <c r="B1847" t="s">
        <v>808</v>
      </c>
      <c r="C1847" t="s">
        <v>3188</v>
      </c>
      <c r="D1847" t="s">
        <v>3197</v>
      </c>
      <c r="E1847" t="s">
        <v>4517</v>
      </c>
      <c r="F1847">
        <v>18</v>
      </c>
      <c r="G1847">
        <v>3318664118</v>
      </c>
      <c r="H1847" t="s">
        <v>3215</v>
      </c>
      <c r="I1847" t="s">
        <v>2964</v>
      </c>
      <c r="J1847" t="s">
        <v>3172</v>
      </c>
      <c r="K1847" t="s">
        <v>5563</v>
      </c>
      <c r="P1847" t="str">
        <f t="shared" si="340"/>
        <v>GALVAN</v>
      </c>
      <c r="Q1847" t="str">
        <f t="shared" si="341"/>
        <v>CAMPECHANO</v>
      </c>
      <c r="R1847" t="str">
        <f t="shared" si="342"/>
        <v>ROSA JACQUELINE</v>
      </c>
      <c r="S1847" t="str">
        <f t="shared" si="343"/>
        <v>MUJER </v>
      </c>
      <c r="T1847" t="str">
        <f t="shared" si="344"/>
        <v>18</v>
      </c>
      <c r="U1847" t="str">
        <f t="shared" si="345"/>
        <v>3318664118</v>
      </c>
      <c r="V1847" t="str">
        <f t="shared" si="346"/>
        <v>COMUNIDAD INDI.</v>
      </c>
      <c r="W1847" t="str">
        <f t="shared" si="347"/>
        <v>S/N</v>
      </c>
      <c r="X1847" t="str">
        <f t="shared" si="348"/>
        <v>MATATLÁN</v>
      </c>
      <c r="Y1847" t="str">
        <f t="shared" si="349"/>
        <v>MATATLAN </v>
      </c>
      <c r="Z1847" t="str">
        <f t="shared" si="350"/>
        <v/>
      </c>
      <c r="AA1847" t="str">
        <f t="shared" si="351"/>
        <v/>
      </c>
    </row>
    <row r="1848" spans="2:27" x14ac:dyDescent="0.25">
      <c r="B1848" t="s">
        <v>5729</v>
      </c>
      <c r="C1848" t="s">
        <v>4898</v>
      </c>
      <c r="D1848" t="s">
        <v>3198</v>
      </c>
      <c r="E1848" t="s">
        <v>4517</v>
      </c>
      <c r="F1848">
        <v>43</v>
      </c>
      <c r="H1848" t="s">
        <v>3215</v>
      </c>
      <c r="I1848" t="s">
        <v>2964</v>
      </c>
      <c r="J1848" t="s">
        <v>3172</v>
      </c>
      <c r="K1848" t="s">
        <v>5563</v>
      </c>
      <c r="P1848" t="str">
        <f t="shared" si="340"/>
        <v>CAMPECHANO </v>
      </c>
      <c r="Q1848" t="str">
        <f t="shared" si="341"/>
        <v>CALDERON </v>
      </c>
      <c r="R1848" t="str">
        <f t="shared" si="342"/>
        <v>CELA</v>
      </c>
      <c r="S1848" t="str">
        <f t="shared" si="343"/>
        <v>MUJER </v>
      </c>
      <c r="T1848" t="str">
        <f t="shared" si="344"/>
        <v>43</v>
      </c>
      <c r="U1848" t="str">
        <f t="shared" si="345"/>
        <v/>
      </c>
      <c r="V1848" t="str">
        <f t="shared" si="346"/>
        <v>COMUNIDAD INDI.</v>
      </c>
      <c r="W1848" t="str">
        <f t="shared" si="347"/>
        <v>S/N</v>
      </c>
      <c r="X1848" t="str">
        <f t="shared" si="348"/>
        <v>MATATLÁN</v>
      </c>
      <c r="Y1848" t="str">
        <f t="shared" si="349"/>
        <v>MATATLAN </v>
      </c>
      <c r="Z1848" t="str">
        <f t="shared" si="350"/>
        <v/>
      </c>
      <c r="AA1848" t="str">
        <f t="shared" si="351"/>
        <v/>
      </c>
    </row>
    <row r="1849" spans="2:27" x14ac:dyDescent="0.25">
      <c r="B1849" t="s">
        <v>5684</v>
      </c>
      <c r="C1849" t="s">
        <v>5564</v>
      </c>
      <c r="D1849" t="s">
        <v>564</v>
      </c>
      <c r="E1849" t="s">
        <v>4517</v>
      </c>
      <c r="F1849">
        <v>59</v>
      </c>
      <c r="G1849">
        <v>3311751604</v>
      </c>
      <c r="H1849" t="s">
        <v>5730</v>
      </c>
      <c r="I1849" t="s">
        <v>3223</v>
      </c>
      <c r="J1849" t="s">
        <v>3172</v>
      </c>
      <c r="K1849" t="s">
        <v>5563</v>
      </c>
      <c r="P1849" t="str">
        <f t="shared" si="340"/>
        <v>CARVAJAL </v>
      </c>
      <c r="Q1849" t="str">
        <f t="shared" si="341"/>
        <v>CAMARENA </v>
      </c>
      <c r="R1849" t="str">
        <f t="shared" si="342"/>
        <v>TERESA</v>
      </c>
      <c r="S1849" t="str">
        <f t="shared" si="343"/>
        <v>MUJER </v>
      </c>
      <c r="T1849" t="str">
        <f t="shared" si="344"/>
        <v>59</v>
      </c>
      <c r="U1849" t="str">
        <f t="shared" si="345"/>
        <v>3311751604</v>
      </c>
      <c r="V1849" t="str">
        <f t="shared" si="346"/>
        <v>CORREGIDORA </v>
      </c>
      <c r="W1849" t="str">
        <f t="shared" si="347"/>
        <v>46-B</v>
      </c>
      <c r="X1849" t="str">
        <f t="shared" si="348"/>
        <v>MATATLÁN</v>
      </c>
      <c r="Y1849" t="str">
        <f t="shared" si="349"/>
        <v>MATATLAN </v>
      </c>
      <c r="Z1849" t="str">
        <f t="shared" si="350"/>
        <v/>
      </c>
      <c r="AA1849" t="str">
        <f t="shared" si="351"/>
        <v/>
      </c>
    </row>
    <row r="1850" spans="2:27" x14ac:dyDescent="0.25">
      <c r="B1850" t="s">
        <v>5731</v>
      </c>
      <c r="C1850" t="s">
        <v>4182</v>
      </c>
      <c r="D1850" t="s">
        <v>5732</v>
      </c>
      <c r="E1850" t="s">
        <v>4517</v>
      </c>
      <c r="F1850">
        <v>28</v>
      </c>
      <c r="G1850">
        <v>3318558173</v>
      </c>
      <c r="H1850" t="s">
        <v>5733</v>
      </c>
      <c r="I1850">
        <v>69</v>
      </c>
      <c r="J1850" t="s">
        <v>3172</v>
      </c>
      <c r="K1850" t="s">
        <v>5563</v>
      </c>
      <c r="P1850" t="str">
        <f t="shared" si="340"/>
        <v>FLORES </v>
      </c>
      <c r="Q1850" t="str">
        <f t="shared" si="341"/>
        <v>ORNELAS </v>
      </c>
      <c r="R1850" t="str">
        <f t="shared" si="342"/>
        <v>MARCELA </v>
      </c>
      <c r="S1850" t="str">
        <f t="shared" si="343"/>
        <v>MUJER </v>
      </c>
      <c r="T1850" t="str">
        <f t="shared" si="344"/>
        <v>28</v>
      </c>
      <c r="U1850" t="str">
        <f t="shared" si="345"/>
        <v>3318558173</v>
      </c>
      <c r="V1850" t="str">
        <f t="shared" si="346"/>
        <v>GUADALUPE GARCIA </v>
      </c>
      <c r="W1850" t="str">
        <f t="shared" si="347"/>
        <v>69</v>
      </c>
      <c r="X1850" t="str">
        <f t="shared" si="348"/>
        <v>MATATLÁN</v>
      </c>
      <c r="Y1850" t="str">
        <f t="shared" si="349"/>
        <v>MATATLAN </v>
      </c>
      <c r="Z1850" t="str">
        <f t="shared" si="350"/>
        <v/>
      </c>
      <c r="AA1850" t="str">
        <f t="shared" si="351"/>
        <v/>
      </c>
    </row>
    <row r="1851" spans="2:27" x14ac:dyDescent="0.25">
      <c r="B1851" t="s">
        <v>3707</v>
      </c>
      <c r="C1851" t="s">
        <v>3375</v>
      </c>
      <c r="D1851" t="s">
        <v>5734</v>
      </c>
      <c r="E1851" t="s">
        <v>4517</v>
      </c>
      <c r="F1851">
        <v>79</v>
      </c>
      <c r="G1851">
        <v>3311531693</v>
      </c>
      <c r="H1851" t="s">
        <v>3590</v>
      </c>
      <c r="I1851">
        <v>97</v>
      </c>
      <c r="J1851" t="s">
        <v>3172</v>
      </c>
      <c r="K1851" t="s">
        <v>5563</v>
      </c>
      <c r="P1851" t="str">
        <f t="shared" si="340"/>
        <v>PEREZ </v>
      </c>
      <c r="Q1851" t="str">
        <f t="shared" si="341"/>
        <v>GARCIA </v>
      </c>
      <c r="R1851" t="str">
        <f t="shared" si="342"/>
        <v>MAGDALENA </v>
      </c>
      <c r="S1851" t="str">
        <f t="shared" si="343"/>
        <v>MUJER </v>
      </c>
      <c r="T1851" t="str">
        <f t="shared" si="344"/>
        <v>79</v>
      </c>
      <c r="U1851" t="str">
        <f t="shared" si="345"/>
        <v>3311531693</v>
      </c>
      <c r="V1851" t="str">
        <f t="shared" si="346"/>
        <v>HIDALGO </v>
      </c>
      <c r="W1851" t="str">
        <f t="shared" si="347"/>
        <v>97</v>
      </c>
      <c r="X1851" t="str">
        <f t="shared" si="348"/>
        <v>MATATLÁN</v>
      </c>
      <c r="Y1851" t="str">
        <f t="shared" si="349"/>
        <v>MATATLAN </v>
      </c>
      <c r="Z1851" t="str">
        <f t="shared" si="350"/>
        <v/>
      </c>
      <c r="AA1851" t="str">
        <f t="shared" si="351"/>
        <v/>
      </c>
    </row>
    <row r="1852" spans="2:27" x14ac:dyDescent="0.25">
      <c r="B1852" t="s">
        <v>3311</v>
      </c>
      <c r="C1852" t="s">
        <v>3375</v>
      </c>
      <c r="D1852" t="s">
        <v>4904</v>
      </c>
      <c r="E1852" t="s">
        <v>4517</v>
      </c>
      <c r="G1852">
        <v>3330077271</v>
      </c>
      <c r="H1852" t="s">
        <v>5735</v>
      </c>
      <c r="I1852">
        <v>64</v>
      </c>
      <c r="J1852" t="s">
        <v>3172</v>
      </c>
      <c r="K1852" t="s">
        <v>5563</v>
      </c>
      <c r="P1852" t="str">
        <f t="shared" si="340"/>
        <v>HERNANDEZ </v>
      </c>
      <c r="Q1852" t="str">
        <f t="shared" si="341"/>
        <v>GARCIA </v>
      </c>
      <c r="R1852" t="str">
        <f t="shared" si="342"/>
        <v>HERMELINDA </v>
      </c>
      <c r="S1852" t="str">
        <f t="shared" si="343"/>
        <v>MUJER </v>
      </c>
      <c r="T1852" t="str">
        <f t="shared" si="344"/>
        <v/>
      </c>
      <c r="U1852" t="str">
        <f t="shared" si="345"/>
        <v>3330077271</v>
      </c>
      <c r="V1852" t="str">
        <f t="shared" si="346"/>
        <v>JAVIER MINA </v>
      </c>
      <c r="W1852" t="str">
        <f t="shared" si="347"/>
        <v>64</v>
      </c>
      <c r="X1852" t="str">
        <f t="shared" si="348"/>
        <v>MATATLÁN</v>
      </c>
      <c r="Y1852" t="str">
        <f t="shared" si="349"/>
        <v>MATATLAN </v>
      </c>
      <c r="Z1852" t="str">
        <f t="shared" si="350"/>
        <v/>
      </c>
      <c r="AA1852" t="str">
        <f t="shared" si="351"/>
        <v/>
      </c>
    </row>
    <row r="1853" spans="2:27" x14ac:dyDescent="0.25">
      <c r="B1853" t="s">
        <v>4211</v>
      </c>
      <c r="C1853" t="s">
        <v>3311</v>
      </c>
      <c r="D1853" t="s">
        <v>5083</v>
      </c>
      <c r="E1853" t="s">
        <v>4517</v>
      </c>
      <c r="G1853">
        <v>3332234171</v>
      </c>
      <c r="H1853" t="s">
        <v>5695</v>
      </c>
      <c r="I1853">
        <v>62</v>
      </c>
      <c r="J1853" t="s">
        <v>3172</v>
      </c>
      <c r="K1853" t="s">
        <v>5563</v>
      </c>
      <c r="P1853" t="str">
        <f t="shared" si="340"/>
        <v>CAMACHO </v>
      </c>
      <c r="Q1853" t="str">
        <f t="shared" si="341"/>
        <v>HERNANDEZ </v>
      </c>
      <c r="R1853" t="str">
        <f t="shared" si="342"/>
        <v>GLORIA </v>
      </c>
      <c r="S1853" t="str">
        <f t="shared" si="343"/>
        <v>MUJER </v>
      </c>
      <c r="T1853" t="str">
        <f t="shared" si="344"/>
        <v/>
      </c>
      <c r="U1853" t="str">
        <f t="shared" si="345"/>
        <v>3332234171</v>
      </c>
      <c r="V1853" t="str">
        <f t="shared" si="346"/>
        <v>JESUS MEDINA </v>
      </c>
      <c r="W1853" t="str">
        <f t="shared" si="347"/>
        <v>62</v>
      </c>
      <c r="X1853" t="str">
        <f t="shared" si="348"/>
        <v>MATATLÁN</v>
      </c>
      <c r="Y1853" t="str">
        <f t="shared" si="349"/>
        <v>MATATLAN </v>
      </c>
      <c r="Z1853" t="str">
        <f t="shared" si="350"/>
        <v/>
      </c>
      <c r="AA1853" t="str">
        <f t="shared" si="351"/>
        <v/>
      </c>
    </row>
    <row r="1854" spans="2:27" x14ac:dyDescent="0.25">
      <c r="B1854" t="s">
        <v>3328</v>
      </c>
      <c r="C1854" t="s">
        <v>3338</v>
      </c>
      <c r="D1854" t="s">
        <v>5736</v>
      </c>
      <c r="E1854" t="s">
        <v>4517</v>
      </c>
      <c r="F1854">
        <v>50</v>
      </c>
      <c r="H1854" t="s">
        <v>5695</v>
      </c>
      <c r="I1854">
        <v>97</v>
      </c>
      <c r="J1854" t="s">
        <v>3172</v>
      </c>
      <c r="K1854" t="s">
        <v>5563</v>
      </c>
      <c r="P1854" t="str">
        <f t="shared" si="340"/>
        <v>CORONA </v>
      </c>
      <c r="Q1854" t="str">
        <f t="shared" si="341"/>
        <v>LOPEZ </v>
      </c>
      <c r="R1854" t="str">
        <f t="shared" si="342"/>
        <v>EVANGELINA </v>
      </c>
      <c r="S1854" t="str">
        <f t="shared" si="343"/>
        <v>MUJER </v>
      </c>
      <c r="T1854" t="str">
        <f t="shared" si="344"/>
        <v>50</v>
      </c>
      <c r="U1854" t="str">
        <f t="shared" si="345"/>
        <v/>
      </c>
      <c r="V1854" t="str">
        <f t="shared" si="346"/>
        <v>JESUS MEDINA </v>
      </c>
      <c r="W1854" t="str">
        <f t="shared" si="347"/>
        <v>97</v>
      </c>
      <c r="X1854" t="str">
        <f t="shared" si="348"/>
        <v>MATATLÁN</v>
      </c>
      <c r="Y1854" t="str">
        <f t="shared" si="349"/>
        <v>MATATLAN </v>
      </c>
      <c r="Z1854" t="str">
        <f t="shared" si="350"/>
        <v/>
      </c>
      <c r="AA1854" t="str">
        <f t="shared" si="351"/>
        <v/>
      </c>
    </row>
    <row r="1855" spans="2:27" x14ac:dyDescent="0.25">
      <c r="B1855" t="s">
        <v>361</v>
      </c>
      <c r="C1855" t="s">
        <v>3647</v>
      </c>
      <c r="D1855" t="s">
        <v>5737</v>
      </c>
      <c r="E1855" t="s">
        <v>4517</v>
      </c>
      <c r="G1855">
        <v>3318824158</v>
      </c>
      <c r="H1855" t="s">
        <v>3218</v>
      </c>
      <c r="I1855" t="s">
        <v>5738</v>
      </c>
      <c r="J1855" t="s">
        <v>3172</v>
      </c>
      <c r="K1855" t="s">
        <v>5563</v>
      </c>
      <c r="P1855" t="str">
        <f t="shared" si="340"/>
        <v>TORRES</v>
      </c>
      <c r="Q1855" t="str">
        <f t="shared" si="341"/>
        <v>MARTINEZ </v>
      </c>
      <c r="R1855" t="str">
        <f t="shared" si="342"/>
        <v>MARIA PAULITA </v>
      </c>
      <c r="S1855" t="str">
        <f t="shared" si="343"/>
        <v>MUJER </v>
      </c>
      <c r="T1855" t="str">
        <f t="shared" si="344"/>
        <v/>
      </c>
      <c r="U1855" t="str">
        <f t="shared" si="345"/>
        <v>3318824158</v>
      </c>
      <c r="V1855" t="str">
        <f t="shared" si="346"/>
        <v>JOSEFA ORTIZ</v>
      </c>
      <c r="W1855" t="str">
        <f t="shared" si="347"/>
        <v>116-A </v>
      </c>
      <c r="X1855" t="str">
        <f t="shared" si="348"/>
        <v>MATATLÁN</v>
      </c>
      <c r="Y1855" t="str">
        <f t="shared" si="349"/>
        <v>MATATLAN </v>
      </c>
      <c r="Z1855" t="str">
        <f t="shared" si="350"/>
        <v/>
      </c>
      <c r="AA1855" t="str">
        <f t="shared" si="351"/>
        <v/>
      </c>
    </row>
    <row r="1856" spans="2:27" x14ac:dyDescent="0.25">
      <c r="B1856" t="s">
        <v>4855</v>
      </c>
      <c r="C1856" t="s">
        <v>3395</v>
      </c>
      <c r="D1856" t="s">
        <v>5739</v>
      </c>
      <c r="E1856" t="s">
        <v>4517</v>
      </c>
      <c r="G1856">
        <v>3329186341</v>
      </c>
      <c r="H1856" t="s">
        <v>5674</v>
      </c>
      <c r="I1856" t="s">
        <v>2964</v>
      </c>
      <c r="J1856" t="s">
        <v>3172</v>
      </c>
      <c r="K1856" t="s">
        <v>5563</v>
      </c>
      <c r="P1856" t="str">
        <f t="shared" si="340"/>
        <v>OROZCO </v>
      </c>
      <c r="Q1856" t="str">
        <f t="shared" si="341"/>
        <v>SANCHEZ </v>
      </c>
      <c r="R1856" t="str">
        <f t="shared" si="342"/>
        <v>FELICITAS </v>
      </c>
      <c r="S1856" t="str">
        <f t="shared" si="343"/>
        <v>MUJER </v>
      </c>
      <c r="T1856" t="str">
        <f t="shared" si="344"/>
        <v/>
      </c>
      <c r="U1856" t="str">
        <f t="shared" si="345"/>
        <v>3329186341</v>
      </c>
      <c r="V1856" t="str">
        <f t="shared" si="346"/>
        <v>LAS PALMAS </v>
      </c>
      <c r="W1856" t="str">
        <f t="shared" si="347"/>
        <v>S/N</v>
      </c>
      <c r="X1856" t="str">
        <f t="shared" si="348"/>
        <v>MATATLÁN</v>
      </c>
      <c r="Y1856" t="str">
        <f t="shared" si="349"/>
        <v>MATATLAN </v>
      </c>
      <c r="Z1856" t="str">
        <f t="shared" si="350"/>
        <v/>
      </c>
      <c r="AA1856" t="str">
        <f t="shared" si="351"/>
        <v/>
      </c>
    </row>
    <row r="1857" spans="2:27" x14ac:dyDescent="0.25">
      <c r="B1857" t="s">
        <v>937</v>
      </c>
      <c r="C1857" t="s">
        <v>3647</v>
      </c>
      <c r="D1857" t="s">
        <v>3342</v>
      </c>
      <c r="E1857" t="s">
        <v>4517</v>
      </c>
      <c r="F1857">
        <v>27</v>
      </c>
      <c r="G1857">
        <v>3334436358</v>
      </c>
      <c r="H1857" t="s">
        <v>5702</v>
      </c>
      <c r="I1857">
        <v>33</v>
      </c>
      <c r="J1857" t="s">
        <v>3172</v>
      </c>
      <c r="K1857" t="s">
        <v>5563</v>
      </c>
      <c r="P1857" t="str">
        <f t="shared" si="340"/>
        <v>PLASCENCIA</v>
      </c>
      <c r="Q1857" t="str">
        <f t="shared" si="341"/>
        <v>MARTINEZ </v>
      </c>
      <c r="R1857" t="str">
        <f t="shared" si="342"/>
        <v>MAYRA ALEJANDRA </v>
      </c>
      <c r="S1857" t="str">
        <f t="shared" si="343"/>
        <v>MUJER </v>
      </c>
      <c r="T1857" t="str">
        <f t="shared" si="344"/>
        <v>27</v>
      </c>
      <c r="U1857" t="str">
        <f t="shared" si="345"/>
        <v>3334436358</v>
      </c>
      <c r="V1857" t="str">
        <f t="shared" si="346"/>
        <v>LEONA VICARIO </v>
      </c>
      <c r="W1857" t="str">
        <f t="shared" si="347"/>
        <v>33</v>
      </c>
      <c r="X1857" t="str">
        <f t="shared" si="348"/>
        <v>MATATLÁN</v>
      </c>
      <c r="Y1857" t="str">
        <f t="shared" si="349"/>
        <v>MATATLAN </v>
      </c>
      <c r="Z1857" t="str">
        <f t="shared" si="350"/>
        <v/>
      </c>
      <c r="AA1857" t="str">
        <f t="shared" si="351"/>
        <v/>
      </c>
    </row>
    <row r="1858" spans="2:27" x14ac:dyDescent="0.25">
      <c r="B1858" t="s">
        <v>3311</v>
      </c>
      <c r="C1858" t="s">
        <v>703</v>
      </c>
      <c r="D1858" t="s">
        <v>1547</v>
      </c>
      <c r="E1858" t="s">
        <v>4517</v>
      </c>
      <c r="F1858">
        <v>42</v>
      </c>
      <c r="G1858">
        <v>3322596403</v>
      </c>
      <c r="H1858" t="s">
        <v>5740</v>
      </c>
      <c r="I1858" t="s">
        <v>2964</v>
      </c>
      <c r="J1858" t="s">
        <v>3172</v>
      </c>
      <c r="K1858" t="s">
        <v>5563</v>
      </c>
      <c r="P1858" t="str">
        <f t="shared" ref="P1858:P1921" si="352">UPPER(B1858)</f>
        <v>HERNANDEZ </v>
      </c>
      <c r="Q1858" t="str">
        <f t="shared" ref="Q1858:Q1921" si="353">UPPER(C1858)</f>
        <v>TAMAYO</v>
      </c>
      <c r="R1858" t="str">
        <f t="shared" ref="R1858:R1921" si="354">UPPER(D1858)</f>
        <v>MARICELA</v>
      </c>
      <c r="S1858" t="str">
        <f t="shared" ref="S1858:S1921" si="355">UPPER(E1858)</f>
        <v>MUJER </v>
      </c>
      <c r="T1858" t="str">
        <f t="shared" ref="T1858:T1921" si="356">UPPER(F1858)</f>
        <v>42</v>
      </c>
      <c r="U1858" t="str">
        <f t="shared" ref="U1858:U1921" si="357">UPPER(G1858)</f>
        <v>3322596403</v>
      </c>
      <c r="V1858" t="str">
        <f t="shared" ref="V1858:V1921" si="358">UPPER(H1858)</f>
        <v>LOS CERRITOS </v>
      </c>
      <c r="W1858" t="str">
        <f t="shared" ref="W1858:W1921" si="359">UPPER(I1858)</f>
        <v>S/N</v>
      </c>
      <c r="X1858" t="str">
        <f t="shared" ref="X1858:X1921" si="360">UPPER(J1858)</f>
        <v>MATATLÁN</v>
      </c>
      <c r="Y1858" t="str">
        <f t="shared" ref="Y1858:Y1921" si="361">UPPER(K1858)</f>
        <v>MATATLAN </v>
      </c>
      <c r="Z1858" t="str">
        <f t="shared" ref="Z1858:Z1921" si="362">UPPER(L1858)</f>
        <v/>
      </c>
      <c r="AA1858" t="str">
        <f t="shared" ref="AA1858:AA1921" si="363">UPPER(M1858)</f>
        <v/>
      </c>
    </row>
    <row r="1859" spans="2:27" x14ac:dyDescent="0.25">
      <c r="B1859" t="s">
        <v>5741</v>
      </c>
      <c r="C1859" t="s">
        <v>3189</v>
      </c>
      <c r="D1859" t="s">
        <v>5158</v>
      </c>
      <c r="E1859" t="s">
        <v>4517</v>
      </c>
      <c r="F1859">
        <v>59</v>
      </c>
      <c r="G1859">
        <v>3310172428</v>
      </c>
      <c r="H1859" t="s">
        <v>5704</v>
      </c>
      <c r="I1859">
        <v>172</v>
      </c>
      <c r="J1859" t="s">
        <v>3172</v>
      </c>
      <c r="K1859" t="s">
        <v>5563</v>
      </c>
      <c r="P1859" t="str">
        <f t="shared" si="352"/>
        <v>NERI </v>
      </c>
      <c r="Q1859" t="str">
        <f t="shared" si="353"/>
        <v>MORA</v>
      </c>
      <c r="R1859" t="str">
        <f t="shared" si="354"/>
        <v>ROSA </v>
      </c>
      <c r="S1859" t="str">
        <f t="shared" si="355"/>
        <v>MUJER </v>
      </c>
      <c r="T1859" t="str">
        <f t="shared" si="356"/>
        <v>59</v>
      </c>
      <c r="U1859" t="str">
        <f t="shared" si="357"/>
        <v>3310172428</v>
      </c>
      <c r="V1859" t="str">
        <f t="shared" si="358"/>
        <v>LUIS DONALDO </v>
      </c>
      <c r="W1859" t="str">
        <f t="shared" si="359"/>
        <v>172</v>
      </c>
      <c r="X1859" t="str">
        <f t="shared" si="360"/>
        <v>MATATLÁN</v>
      </c>
      <c r="Y1859" t="str">
        <f t="shared" si="361"/>
        <v>MATATLAN </v>
      </c>
      <c r="Z1859" t="str">
        <f t="shared" si="362"/>
        <v/>
      </c>
      <c r="AA1859" t="str">
        <f t="shared" si="363"/>
        <v/>
      </c>
    </row>
    <row r="1860" spans="2:27" x14ac:dyDescent="0.25">
      <c r="B1860" t="s">
        <v>361</v>
      </c>
      <c r="C1860" t="s">
        <v>3427</v>
      </c>
      <c r="D1860" t="s">
        <v>5742</v>
      </c>
      <c r="E1860" t="s">
        <v>5682</v>
      </c>
      <c r="G1860">
        <v>3310045220</v>
      </c>
      <c r="H1860" t="s">
        <v>4164</v>
      </c>
      <c r="I1860">
        <v>53</v>
      </c>
      <c r="J1860" t="s">
        <v>3172</v>
      </c>
      <c r="K1860" t="s">
        <v>5563</v>
      </c>
      <c r="P1860" t="str">
        <f t="shared" si="352"/>
        <v>TORRES</v>
      </c>
      <c r="Q1860" t="str">
        <f t="shared" si="353"/>
        <v>RAMIREZ </v>
      </c>
      <c r="R1860" t="str">
        <f t="shared" si="354"/>
        <v>RODRIGO ALEJANDRO </v>
      </c>
      <c r="S1860" t="str">
        <f t="shared" si="355"/>
        <v>HOMBRE </v>
      </c>
      <c r="T1860" t="str">
        <f t="shared" si="356"/>
        <v/>
      </c>
      <c r="U1860" t="str">
        <f t="shared" si="357"/>
        <v>3310045220</v>
      </c>
      <c r="V1860" t="str">
        <f t="shared" si="358"/>
        <v>NIÑOS HEROES </v>
      </c>
      <c r="W1860" t="str">
        <f t="shared" si="359"/>
        <v>53</v>
      </c>
      <c r="X1860" t="str">
        <f t="shared" si="360"/>
        <v>MATATLÁN</v>
      </c>
      <c r="Y1860" t="str">
        <f t="shared" si="361"/>
        <v>MATATLAN </v>
      </c>
      <c r="Z1860" t="str">
        <f t="shared" si="362"/>
        <v/>
      </c>
      <c r="AA1860" t="str">
        <f t="shared" si="363"/>
        <v/>
      </c>
    </row>
    <row r="1861" spans="2:27" x14ac:dyDescent="0.25">
      <c r="B1861" t="s">
        <v>3183</v>
      </c>
      <c r="C1861" t="s">
        <v>1281</v>
      </c>
      <c r="D1861" t="s">
        <v>5158</v>
      </c>
      <c r="E1861" t="s">
        <v>4517</v>
      </c>
      <c r="F1861">
        <v>48</v>
      </c>
      <c r="G1861">
        <v>3313651883</v>
      </c>
      <c r="H1861" t="s">
        <v>5743</v>
      </c>
      <c r="J1861" t="s">
        <v>3172</v>
      </c>
      <c r="K1861" t="s">
        <v>5563</v>
      </c>
      <c r="P1861" t="str">
        <f t="shared" si="352"/>
        <v>CASTAÑO</v>
      </c>
      <c r="Q1861" t="str">
        <f t="shared" si="353"/>
        <v>CASTAÑEDA</v>
      </c>
      <c r="R1861" t="str">
        <f t="shared" si="354"/>
        <v>ROSA </v>
      </c>
      <c r="S1861" t="str">
        <f t="shared" si="355"/>
        <v>MUJER </v>
      </c>
      <c r="T1861" t="str">
        <f t="shared" si="356"/>
        <v>48</v>
      </c>
      <c r="U1861" t="str">
        <f t="shared" si="357"/>
        <v>3313651883</v>
      </c>
      <c r="V1861" t="str">
        <f t="shared" si="358"/>
        <v>PRIV LOS CHARCOS </v>
      </c>
      <c r="W1861" t="str">
        <f t="shared" si="359"/>
        <v/>
      </c>
      <c r="X1861" t="str">
        <f t="shared" si="360"/>
        <v>MATATLÁN</v>
      </c>
      <c r="Y1861" t="str">
        <f t="shared" si="361"/>
        <v>MATATLAN </v>
      </c>
      <c r="Z1861" t="str">
        <f t="shared" si="362"/>
        <v/>
      </c>
      <c r="AA1861" t="str">
        <f t="shared" si="363"/>
        <v/>
      </c>
    </row>
    <row r="1862" spans="2:27" x14ac:dyDescent="0.25">
      <c r="B1862" t="s">
        <v>5744</v>
      </c>
      <c r="C1862" t="s">
        <v>4435</v>
      </c>
      <c r="D1862" t="s">
        <v>324</v>
      </c>
      <c r="E1862" t="s">
        <v>4517</v>
      </c>
      <c r="G1862">
        <v>3312483808</v>
      </c>
      <c r="H1862" t="s">
        <v>3222</v>
      </c>
      <c r="I1862" t="s">
        <v>2964</v>
      </c>
      <c r="J1862" t="s">
        <v>3172</v>
      </c>
      <c r="K1862" t="s">
        <v>5563</v>
      </c>
      <c r="P1862" t="str">
        <f t="shared" si="352"/>
        <v>ZUÑIGA </v>
      </c>
      <c r="Q1862" t="str">
        <f t="shared" si="353"/>
        <v>RUIZ </v>
      </c>
      <c r="R1862" t="str">
        <f t="shared" si="354"/>
        <v>LAURA</v>
      </c>
      <c r="S1862" t="str">
        <f t="shared" si="355"/>
        <v>MUJER </v>
      </c>
      <c r="T1862" t="str">
        <f t="shared" si="356"/>
        <v/>
      </c>
      <c r="U1862" t="str">
        <f t="shared" si="357"/>
        <v>3312483808</v>
      </c>
      <c r="V1862" t="str">
        <f t="shared" si="358"/>
        <v>SALVADOR ALLENDE</v>
      </c>
      <c r="W1862" t="str">
        <f t="shared" si="359"/>
        <v>S/N</v>
      </c>
      <c r="X1862" t="str">
        <f t="shared" si="360"/>
        <v>MATATLÁN</v>
      </c>
      <c r="Y1862" t="str">
        <f t="shared" si="361"/>
        <v>MATATLAN </v>
      </c>
      <c r="Z1862" t="str">
        <f t="shared" si="362"/>
        <v/>
      </c>
      <c r="AA1862" t="str">
        <f t="shared" si="363"/>
        <v/>
      </c>
    </row>
    <row r="1863" spans="2:27" x14ac:dyDescent="0.25">
      <c r="B1863" t="s">
        <v>4435</v>
      </c>
      <c r="C1863" t="s">
        <v>4435</v>
      </c>
      <c r="D1863" t="s">
        <v>4651</v>
      </c>
      <c r="E1863" t="s">
        <v>4517</v>
      </c>
      <c r="F1863">
        <v>30</v>
      </c>
      <c r="G1863">
        <v>3312670102</v>
      </c>
      <c r="H1863" t="s">
        <v>3222</v>
      </c>
      <c r="I1863">
        <v>5</v>
      </c>
      <c r="J1863" t="s">
        <v>3172</v>
      </c>
      <c r="K1863" t="s">
        <v>5563</v>
      </c>
      <c r="P1863" t="str">
        <f t="shared" si="352"/>
        <v>RUIZ </v>
      </c>
      <c r="Q1863" t="str">
        <f t="shared" si="353"/>
        <v>RUIZ </v>
      </c>
      <c r="R1863" t="str">
        <f t="shared" si="354"/>
        <v>ALEJANDRA </v>
      </c>
      <c r="S1863" t="str">
        <f t="shared" si="355"/>
        <v>MUJER </v>
      </c>
      <c r="T1863" t="str">
        <f t="shared" si="356"/>
        <v>30</v>
      </c>
      <c r="U1863" t="str">
        <f t="shared" si="357"/>
        <v>3312670102</v>
      </c>
      <c r="V1863" t="str">
        <f t="shared" si="358"/>
        <v>SALVADOR ALLENDE</v>
      </c>
      <c r="W1863" t="str">
        <f t="shared" si="359"/>
        <v>5</v>
      </c>
      <c r="X1863" t="str">
        <f t="shared" si="360"/>
        <v>MATATLÁN</v>
      </c>
      <c r="Y1863" t="str">
        <f t="shared" si="361"/>
        <v>MATATLAN </v>
      </c>
      <c r="Z1863" t="str">
        <f t="shared" si="362"/>
        <v/>
      </c>
      <c r="AA1863" t="str">
        <f t="shared" si="363"/>
        <v/>
      </c>
    </row>
    <row r="1864" spans="2:27" x14ac:dyDescent="0.25">
      <c r="B1864" t="s">
        <v>4855</v>
      </c>
      <c r="C1864" t="s">
        <v>3591</v>
      </c>
      <c r="D1864" t="s">
        <v>5745</v>
      </c>
      <c r="E1864" t="s">
        <v>4517</v>
      </c>
      <c r="F1864">
        <v>26</v>
      </c>
      <c r="G1864">
        <v>3328196654</v>
      </c>
      <c r="H1864" t="s">
        <v>3222</v>
      </c>
      <c r="I1864">
        <v>5</v>
      </c>
      <c r="J1864" t="s">
        <v>3172</v>
      </c>
      <c r="K1864" t="s">
        <v>5563</v>
      </c>
      <c r="P1864" t="str">
        <f t="shared" si="352"/>
        <v>OROZCO </v>
      </c>
      <c r="Q1864" t="str">
        <f t="shared" si="353"/>
        <v>FLORES </v>
      </c>
      <c r="R1864" t="str">
        <f t="shared" si="354"/>
        <v>SONIA </v>
      </c>
      <c r="S1864" t="str">
        <f t="shared" si="355"/>
        <v>MUJER </v>
      </c>
      <c r="T1864" t="str">
        <f t="shared" si="356"/>
        <v>26</v>
      </c>
      <c r="U1864" t="str">
        <f t="shared" si="357"/>
        <v>3328196654</v>
      </c>
      <c r="V1864" t="str">
        <f t="shared" si="358"/>
        <v>SALVADOR ALLENDE</v>
      </c>
      <c r="W1864" t="str">
        <f t="shared" si="359"/>
        <v>5</v>
      </c>
      <c r="X1864" t="str">
        <f t="shared" si="360"/>
        <v>MATATLÁN</v>
      </c>
      <c r="Y1864" t="str">
        <f t="shared" si="361"/>
        <v>MATATLAN </v>
      </c>
      <c r="Z1864" t="str">
        <f t="shared" si="362"/>
        <v/>
      </c>
      <c r="AA1864" t="str">
        <f t="shared" si="363"/>
        <v/>
      </c>
    </row>
    <row r="1865" spans="2:27" x14ac:dyDescent="0.25">
      <c r="B1865" t="s">
        <v>3395</v>
      </c>
      <c r="C1865" t="s">
        <v>4220</v>
      </c>
      <c r="D1865" t="s">
        <v>5746</v>
      </c>
      <c r="E1865" t="s">
        <v>5682</v>
      </c>
      <c r="G1865">
        <v>3313182322</v>
      </c>
      <c r="H1865" t="s">
        <v>5713</v>
      </c>
      <c r="I1865">
        <v>7</v>
      </c>
      <c r="J1865" t="s">
        <v>3172</v>
      </c>
      <c r="K1865" t="s">
        <v>5563</v>
      </c>
      <c r="P1865" t="str">
        <f t="shared" si="352"/>
        <v>SANCHEZ </v>
      </c>
      <c r="Q1865" t="str">
        <f t="shared" si="353"/>
        <v>RODRIGUEZ </v>
      </c>
      <c r="R1865" t="str">
        <f t="shared" si="354"/>
        <v>WILLIAMS SALVADOR </v>
      </c>
      <c r="S1865" t="str">
        <f t="shared" si="355"/>
        <v>HOMBRE </v>
      </c>
      <c r="T1865" t="str">
        <f t="shared" si="356"/>
        <v/>
      </c>
      <c r="U1865" t="str">
        <f t="shared" si="357"/>
        <v>3313182322</v>
      </c>
      <c r="V1865" t="str">
        <f t="shared" si="358"/>
        <v>SAN FRANCISCO </v>
      </c>
      <c r="W1865" t="str">
        <f t="shared" si="359"/>
        <v>7</v>
      </c>
      <c r="X1865" t="str">
        <f t="shared" si="360"/>
        <v>MATATLÁN</v>
      </c>
      <c r="Y1865" t="str">
        <f t="shared" si="361"/>
        <v>MATATLAN </v>
      </c>
      <c r="Z1865" t="str">
        <f t="shared" si="362"/>
        <v/>
      </c>
      <c r="AA1865" t="str">
        <f t="shared" si="363"/>
        <v/>
      </c>
    </row>
    <row r="1866" spans="2:27" x14ac:dyDescent="0.25">
      <c r="B1866" t="s">
        <v>5731</v>
      </c>
      <c r="C1866" t="s">
        <v>4109</v>
      </c>
      <c r="D1866" t="s">
        <v>5747</v>
      </c>
      <c r="E1866" t="s">
        <v>4517</v>
      </c>
      <c r="F1866">
        <v>24</v>
      </c>
      <c r="G1866">
        <v>3329644235</v>
      </c>
      <c r="H1866" t="s">
        <v>5713</v>
      </c>
      <c r="I1866">
        <v>64</v>
      </c>
      <c r="J1866" t="s">
        <v>3172</v>
      </c>
      <c r="K1866" t="s">
        <v>5563</v>
      </c>
      <c r="P1866" t="str">
        <f t="shared" si="352"/>
        <v>FLORES </v>
      </c>
      <c r="Q1866" t="str">
        <f t="shared" si="353"/>
        <v>PLASCENCIA </v>
      </c>
      <c r="R1866" t="str">
        <f t="shared" si="354"/>
        <v>JANNETH </v>
      </c>
      <c r="S1866" t="str">
        <f t="shared" si="355"/>
        <v>MUJER </v>
      </c>
      <c r="T1866" t="str">
        <f t="shared" si="356"/>
        <v>24</v>
      </c>
      <c r="U1866" t="str">
        <f t="shared" si="357"/>
        <v>3329644235</v>
      </c>
      <c r="V1866" t="str">
        <f t="shared" si="358"/>
        <v>SAN FRANCISCO </v>
      </c>
      <c r="W1866" t="str">
        <f t="shared" si="359"/>
        <v>64</v>
      </c>
      <c r="X1866" t="str">
        <f t="shared" si="360"/>
        <v>MATATLÁN</v>
      </c>
      <c r="Y1866" t="str">
        <f t="shared" si="361"/>
        <v>MATATLAN </v>
      </c>
      <c r="Z1866" t="str">
        <f t="shared" si="362"/>
        <v/>
      </c>
      <c r="AA1866" t="str">
        <f t="shared" si="363"/>
        <v/>
      </c>
    </row>
    <row r="1867" spans="2:27" x14ac:dyDescent="0.25">
      <c r="B1867" t="s">
        <v>3785</v>
      </c>
      <c r="C1867" t="s">
        <v>3427</v>
      </c>
      <c r="D1867" t="s">
        <v>5748</v>
      </c>
      <c r="E1867" t="s">
        <v>4517</v>
      </c>
      <c r="G1867">
        <v>3328011741</v>
      </c>
      <c r="H1867" t="s">
        <v>5715</v>
      </c>
      <c r="I1867">
        <v>40</v>
      </c>
      <c r="J1867" t="s">
        <v>3172</v>
      </c>
      <c r="K1867" t="s">
        <v>5563</v>
      </c>
      <c r="P1867" t="str">
        <f t="shared" si="352"/>
        <v>SEGURA </v>
      </c>
      <c r="Q1867" t="str">
        <f t="shared" si="353"/>
        <v>RAMIREZ </v>
      </c>
      <c r="R1867" t="str">
        <f t="shared" si="354"/>
        <v>MA. ELENA </v>
      </c>
      <c r="S1867" t="str">
        <f t="shared" si="355"/>
        <v>MUJER </v>
      </c>
      <c r="T1867" t="str">
        <f t="shared" si="356"/>
        <v/>
      </c>
      <c r="U1867" t="str">
        <f t="shared" si="357"/>
        <v>3328011741</v>
      </c>
      <c r="V1867" t="str">
        <f t="shared" si="358"/>
        <v>VICENTE GUERRERO </v>
      </c>
      <c r="W1867" t="str">
        <f t="shared" si="359"/>
        <v>40</v>
      </c>
      <c r="X1867" t="str">
        <f t="shared" si="360"/>
        <v>MATATLÁN</v>
      </c>
      <c r="Y1867" t="str">
        <f t="shared" si="361"/>
        <v>MATATLAN </v>
      </c>
      <c r="Z1867" t="str">
        <f t="shared" si="362"/>
        <v/>
      </c>
      <c r="AA1867" t="str">
        <f t="shared" si="363"/>
        <v/>
      </c>
    </row>
    <row r="1868" spans="2:27" x14ac:dyDescent="0.25">
      <c r="B1868" t="s">
        <v>5749</v>
      </c>
      <c r="C1868" t="s">
        <v>3395</v>
      </c>
      <c r="D1868" t="s">
        <v>5654</v>
      </c>
      <c r="E1868" t="s">
        <v>4517</v>
      </c>
      <c r="G1868">
        <v>3331377344</v>
      </c>
      <c r="H1868" t="s">
        <v>5715</v>
      </c>
      <c r="I1868">
        <v>97</v>
      </c>
      <c r="J1868" t="s">
        <v>3172</v>
      </c>
      <c r="K1868" t="s">
        <v>5563</v>
      </c>
      <c r="P1868" t="str">
        <f t="shared" si="352"/>
        <v>NUÑEZ </v>
      </c>
      <c r="Q1868" t="str">
        <f t="shared" si="353"/>
        <v>SANCHEZ </v>
      </c>
      <c r="R1868" t="str">
        <f t="shared" si="354"/>
        <v>FELIPA </v>
      </c>
      <c r="S1868" t="str">
        <f t="shared" si="355"/>
        <v>MUJER </v>
      </c>
      <c r="T1868" t="str">
        <f t="shared" si="356"/>
        <v/>
      </c>
      <c r="U1868" t="str">
        <f t="shared" si="357"/>
        <v>3331377344</v>
      </c>
      <c r="V1868" t="str">
        <f t="shared" si="358"/>
        <v>VICENTE GUERRERO </v>
      </c>
      <c r="W1868" t="str">
        <f t="shared" si="359"/>
        <v>97</v>
      </c>
      <c r="X1868" t="str">
        <f t="shared" si="360"/>
        <v>MATATLÁN</v>
      </c>
      <c r="Y1868" t="str">
        <f t="shared" si="361"/>
        <v>MATATLAN </v>
      </c>
      <c r="Z1868" t="str">
        <f t="shared" si="362"/>
        <v/>
      </c>
      <c r="AA1868" t="str">
        <f t="shared" si="363"/>
        <v/>
      </c>
    </row>
    <row r="1869" spans="2:27" x14ac:dyDescent="0.25">
      <c r="B1869" t="s">
        <v>3396</v>
      </c>
      <c r="C1869" t="s">
        <v>1373</v>
      </c>
      <c r="D1869" t="s">
        <v>765</v>
      </c>
      <c r="E1869" t="s">
        <v>4517</v>
      </c>
      <c r="F1869">
        <v>48</v>
      </c>
      <c r="G1869">
        <v>3311777525</v>
      </c>
      <c r="H1869" t="s">
        <v>5750</v>
      </c>
      <c r="I1869">
        <v>52</v>
      </c>
      <c r="J1869" t="s">
        <v>3172</v>
      </c>
      <c r="K1869" t="s">
        <v>5563</v>
      </c>
      <c r="P1869" t="str">
        <f t="shared" si="352"/>
        <v>VAZQUEZ </v>
      </c>
      <c r="Q1869" t="str">
        <f t="shared" si="353"/>
        <v>CABRERA</v>
      </c>
      <c r="R1869" t="str">
        <f t="shared" si="354"/>
        <v>OLIVIA</v>
      </c>
      <c r="S1869" t="str">
        <f t="shared" si="355"/>
        <v>MUJER </v>
      </c>
      <c r="T1869" t="str">
        <f t="shared" si="356"/>
        <v>48</v>
      </c>
      <c r="U1869" t="str">
        <f t="shared" si="357"/>
        <v>3311777525</v>
      </c>
      <c r="V1869" t="str">
        <f t="shared" si="358"/>
        <v>CARR. A GDL</v>
      </c>
      <c r="W1869" t="str">
        <f t="shared" si="359"/>
        <v>52</v>
      </c>
      <c r="X1869" t="str">
        <f t="shared" si="360"/>
        <v>MATATLÁN</v>
      </c>
      <c r="Y1869" t="str">
        <f t="shared" si="361"/>
        <v>MATATLAN </v>
      </c>
      <c r="Z1869" t="str">
        <f t="shared" si="362"/>
        <v/>
      </c>
      <c r="AA1869" t="str">
        <f t="shared" si="363"/>
        <v/>
      </c>
    </row>
    <row r="1870" spans="2:27" x14ac:dyDescent="0.25">
      <c r="B1870" t="s">
        <v>5751</v>
      </c>
      <c r="C1870" t="s">
        <v>3647</v>
      </c>
      <c r="D1870" t="s">
        <v>5752</v>
      </c>
      <c r="E1870" t="s">
        <v>4517</v>
      </c>
      <c r="F1870">
        <v>56</v>
      </c>
      <c r="G1870">
        <v>3325767464</v>
      </c>
      <c r="H1870" t="s">
        <v>5750</v>
      </c>
      <c r="I1870">
        <v>32</v>
      </c>
      <c r="J1870" t="s">
        <v>3172</v>
      </c>
      <c r="K1870" t="s">
        <v>5563</v>
      </c>
      <c r="P1870" t="str">
        <f t="shared" si="352"/>
        <v>ULLOA</v>
      </c>
      <c r="Q1870" t="str">
        <f t="shared" si="353"/>
        <v>MARTINEZ </v>
      </c>
      <c r="R1870" t="str">
        <f t="shared" si="354"/>
        <v>CLEOTILDE</v>
      </c>
      <c r="S1870" t="str">
        <f t="shared" si="355"/>
        <v>MUJER </v>
      </c>
      <c r="T1870" t="str">
        <f t="shared" si="356"/>
        <v>56</v>
      </c>
      <c r="U1870" t="str">
        <f t="shared" si="357"/>
        <v>3325767464</v>
      </c>
      <c r="V1870" t="str">
        <f t="shared" si="358"/>
        <v>CARR. A GDL</v>
      </c>
      <c r="W1870" t="str">
        <f t="shared" si="359"/>
        <v>32</v>
      </c>
      <c r="X1870" t="str">
        <f t="shared" si="360"/>
        <v>MATATLÁN</v>
      </c>
      <c r="Y1870" t="str">
        <f t="shared" si="361"/>
        <v>MATATLAN </v>
      </c>
      <c r="Z1870" t="str">
        <f t="shared" si="362"/>
        <v/>
      </c>
      <c r="AA1870" t="str">
        <f t="shared" si="363"/>
        <v/>
      </c>
    </row>
    <row r="1871" spans="2:27" x14ac:dyDescent="0.25">
      <c r="B1871" t="s">
        <v>157</v>
      </c>
      <c r="C1871" t="s">
        <v>286</v>
      </c>
      <c r="D1871" t="s">
        <v>5753</v>
      </c>
      <c r="E1871" t="s">
        <v>4517</v>
      </c>
      <c r="F1871">
        <v>42</v>
      </c>
      <c r="G1871">
        <v>3323995807</v>
      </c>
      <c r="H1871" t="s">
        <v>5754</v>
      </c>
      <c r="I1871" t="s">
        <v>2964</v>
      </c>
      <c r="J1871" t="s">
        <v>3172</v>
      </c>
      <c r="K1871" t="s">
        <v>5563</v>
      </c>
      <c r="P1871" t="str">
        <f t="shared" si="352"/>
        <v>PEREZ</v>
      </c>
      <c r="Q1871" t="str">
        <f t="shared" si="353"/>
        <v>AGUILAR</v>
      </c>
      <c r="R1871" t="str">
        <f t="shared" si="354"/>
        <v>LUCIA </v>
      </c>
      <c r="S1871" t="str">
        <f t="shared" si="355"/>
        <v>MUJER </v>
      </c>
      <c r="T1871" t="str">
        <f t="shared" si="356"/>
        <v>42</v>
      </c>
      <c r="U1871" t="str">
        <f t="shared" si="357"/>
        <v>3323995807</v>
      </c>
      <c r="V1871" t="str">
        <f t="shared" si="358"/>
        <v>COMUNIDAD IND.</v>
      </c>
      <c r="W1871" t="str">
        <f t="shared" si="359"/>
        <v>S/N</v>
      </c>
      <c r="X1871" t="str">
        <f t="shared" si="360"/>
        <v>MATATLÁN</v>
      </c>
      <c r="Y1871" t="str">
        <f t="shared" si="361"/>
        <v>MATATLAN </v>
      </c>
      <c r="Z1871" t="str">
        <f t="shared" si="362"/>
        <v/>
      </c>
      <c r="AA1871" t="str">
        <f t="shared" si="363"/>
        <v/>
      </c>
    </row>
    <row r="1872" spans="2:27" x14ac:dyDescent="0.25">
      <c r="B1872" t="s">
        <v>3311</v>
      </c>
      <c r="C1872" t="s">
        <v>4182</v>
      </c>
      <c r="D1872" t="s">
        <v>4163</v>
      </c>
      <c r="E1872" t="s">
        <v>4517</v>
      </c>
      <c r="F1872">
        <v>61</v>
      </c>
      <c r="G1872">
        <v>3312421883</v>
      </c>
      <c r="H1872" t="s">
        <v>5755</v>
      </c>
      <c r="I1872">
        <v>85</v>
      </c>
      <c r="J1872" t="s">
        <v>3172</v>
      </c>
      <c r="K1872" t="s">
        <v>5563</v>
      </c>
      <c r="P1872" t="str">
        <f t="shared" si="352"/>
        <v>HERNANDEZ </v>
      </c>
      <c r="Q1872" t="str">
        <f t="shared" si="353"/>
        <v>ORNELAS </v>
      </c>
      <c r="R1872" t="str">
        <f t="shared" si="354"/>
        <v>MARIA </v>
      </c>
      <c r="S1872" t="str">
        <f t="shared" si="355"/>
        <v>MUJER </v>
      </c>
      <c r="T1872" t="str">
        <f t="shared" si="356"/>
        <v>61</v>
      </c>
      <c r="U1872" t="str">
        <f t="shared" si="357"/>
        <v>3312421883</v>
      </c>
      <c r="V1872" t="str">
        <f t="shared" si="358"/>
        <v>FELIPE ANGELES </v>
      </c>
      <c r="W1872" t="str">
        <f t="shared" si="359"/>
        <v>85</v>
      </c>
      <c r="X1872" t="str">
        <f t="shared" si="360"/>
        <v>MATATLÁN</v>
      </c>
      <c r="Y1872" t="str">
        <f t="shared" si="361"/>
        <v>MATATLAN </v>
      </c>
      <c r="Z1872" t="str">
        <f t="shared" si="362"/>
        <v/>
      </c>
      <c r="AA1872" t="str">
        <f t="shared" si="363"/>
        <v/>
      </c>
    </row>
    <row r="1873" spans="2:27" x14ac:dyDescent="0.25">
      <c r="B1873" t="s">
        <v>4855</v>
      </c>
      <c r="C1873" t="s">
        <v>5621</v>
      </c>
      <c r="D1873" t="s">
        <v>5756</v>
      </c>
      <c r="E1873" t="s">
        <v>4517</v>
      </c>
      <c r="F1873">
        <v>25</v>
      </c>
      <c r="G1873">
        <v>3313573182</v>
      </c>
      <c r="H1873" t="s">
        <v>5695</v>
      </c>
      <c r="I1873">
        <v>174</v>
      </c>
      <c r="J1873" t="s">
        <v>3172</v>
      </c>
      <c r="K1873" t="s">
        <v>5563</v>
      </c>
      <c r="P1873" t="str">
        <f t="shared" si="352"/>
        <v>OROZCO </v>
      </c>
      <c r="Q1873" t="str">
        <f t="shared" si="353"/>
        <v>PAREDES </v>
      </c>
      <c r="R1873" t="str">
        <f t="shared" si="354"/>
        <v>MARISOL</v>
      </c>
      <c r="S1873" t="str">
        <f t="shared" si="355"/>
        <v>MUJER </v>
      </c>
      <c r="T1873" t="str">
        <f t="shared" si="356"/>
        <v>25</v>
      </c>
      <c r="U1873" t="str">
        <f t="shared" si="357"/>
        <v>3313573182</v>
      </c>
      <c r="V1873" t="str">
        <f t="shared" si="358"/>
        <v>JESUS MEDINA </v>
      </c>
      <c r="W1873" t="str">
        <f t="shared" si="359"/>
        <v>174</v>
      </c>
      <c r="X1873" t="str">
        <f t="shared" si="360"/>
        <v>MATATLÁN</v>
      </c>
      <c r="Y1873" t="str">
        <f t="shared" si="361"/>
        <v>MATATLAN </v>
      </c>
      <c r="Z1873" t="str">
        <f t="shared" si="362"/>
        <v/>
      </c>
      <c r="AA1873" t="str">
        <f t="shared" si="363"/>
        <v/>
      </c>
    </row>
    <row r="1874" spans="2:27" x14ac:dyDescent="0.25">
      <c r="B1874" t="s">
        <v>620</v>
      </c>
      <c r="C1874" t="s">
        <v>3375</v>
      </c>
      <c r="D1874" t="s">
        <v>3509</v>
      </c>
      <c r="E1874" t="s">
        <v>5682</v>
      </c>
      <c r="F1874">
        <v>64</v>
      </c>
      <c r="G1874">
        <v>3312524962</v>
      </c>
      <c r="H1874" t="s">
        <v>5695</v>
      </c>
      <c r="I1874">
        <v>102</v>
      </c>
      <c r="J1874" t="s">
        <v>3172</v>
      </c>
      <c r="K1874" t="s">
        <v>5563</v>
      </c>
      <c r="P1874" t="str">
        <f t="shared" si="352"/>
        <v>SEGURA</v>
      </c>
      <c r="Q1874" t="str">
        <f t="shared" si="353"/>
        <v>GARCIA </v>
      </c>
      <c r="R1874" t="str">
        <f t="shared" si="354"/>
        <v>PEDRO </v>
      </c>
      <c r="S1874" t="str">
        <f t="shared" si="355"/>
        <v>HOMBRE </v>
      </c>
      <c r="T1874" t="str">
        <f t="shared" si="356"/>
        <v>64</v>
      </c>
      <c r="U1874" t="str">
        <f t="shared" si="357"/>
        <v>3312524962</v>
      </c>
      <c r="V1874" t="str">
        <f t="shared" si="358"/>
        <v>JESUS MEDINA </v>
      </c>
      <c r="W1874" t="str">
        <f t="shared" si="359"/>
        <v>102</v>
      </c>
      <c r="X1874" t="str">
        <f t="shared" si="360"/>
        <v>MATATLÁN</v>
      </c>
      <c r="Y1874" t="str">
        <f t="shared" si="361"/>
        <v>MATATLAN </v>
      </c>
      <c r="Z1874" t="str">
        <f t="shared" si="362"/>
        <v/>
      </c>
      <c r="AA1874" t="str">
        <f t="shared" si="363"/>
        <v/>
      </c>
    </row>
    <row r="1875" spans="2:27" x14ac:dyDescent="0.25">
      <c r="B1875" t="s">
        <v>3496</v>
      </c>
      <c r="C1875" t="s">
        <v>3395</v>
      </c>
      <c r="D1875" t="s">
        <v>5622</v>
      </c>
      <c r="E1875" t="s">
        <v>4517</v>
      </c>
      <c r="F1875">
        <v>41</v>
      </c>
      <c r="G1875">
        <v>3334545199</v>
      </c>
      <c r="H1875" t="s">
        <v>5757</v>
      </c>
      <c r="I1875">
        <v>81</v>
      </c>
      <c r="J1875" t="s">
        <v>3172</v>
      </c>
      <c r="K1875" t="s">
        <v>5563</v>
      </c>
      <c r="P1875" t="str">
        <f t="shared" si="352"/>
        <v>MORENO </v>
      </c>
      <c r="Q1875" t="str">
        <f t="shared" si="353"/>
        <v>SANCHEZ </v>
      </c>
      <c r="R1875" t="str">
        <f t="shared" si="354"/>
        <v>MA. DE JESUS </v>
      </c>
      <c r="S1875" t="str">
        <f t="shared" si="355"/>
        <v>MUJER </v>
      </c>
      <c r="T1875" t="str">
        <f t="shared" si="356"/>
        <v>41</v>
      </c>
      <c r="U1875" t="str">
        <f t="shared" si="357"/>
        <v>3334545199</v>
      </c>
      <c r="V1875" t="str">
        <f t="shared" si="358"/>
        <v>L. VALLARTA </v>
      </c>
      <c r="W1875" t="str">
        <f t="shared" si="359"/>
        <v>81</v>
      </c>
      <c r="X1875" t="str">
        <f t="shared" si="360"/>
        <v>MATATLÁN</v>
      </c>
      <c r="Y1875" t="str">
        <f t="shared" si="361"/>
        <v>MATATLAN </v>
      </c>
      <c r="Z1875" t="str">
        <f t="shared" si="362"/>
        <v/>
      </c>
      <c r="AA1875" t="str">
        <f t="shared" si="363"/>
        <v/>
      </c>
    </row>
    <row r="1876" spans="2:27" x14ac:dyDescent="0.25">
      <c r="B1876" t="s">
        <v>3328</v>
      </c>
      <c r="C1876" t="s">
        <v>3329</v>
      </c>
      <c r="D1876" t="s">
        <v>5758</v>
      </c>
      <c r="E1876" t="s">
        <v>4517</v>
      </c>
      <c r="F1876">
        <v>53</v>
      </c>
      <c r="G1876">
        <v>3329595239</v>
      </c>
      <c r="H1876" t="s">
        <v>5674</v>
      </c>
      <c r="I1876" t="s">
        <v>2964</v>
      </c>
      <c r="J1876" t="s">
        <v>3172</v>
      </c>
      <c r="K1876" t="s">
        <v>5563</v>
      </c>
      <c r="P1876" t="str">
        <f t="shared" si="352"/>
        <v>CORONA </v>
      </c>
      <c r="Q1876" t="str">
        <f t="shared" si="353"/>
        <v>MEDINA </v>
      </c>
      <c r="R1876" t="str">
        <f t="shared" si="354"/>
        <v>CONCEPCIÓN</v>
      </c>
      <c r="S1876" t="str">
        <f t="shared" si="355"/>
        <v>MUJER </v>
      </c>
      <c r="T1876" t="str">
        <f t="shared" si="356"/>
        <v>53</v>
      </c>
      <c r="U1876" t="str">
        <f t="shared" si="357"/>
        <v>3329595239</v>
      </c>
      <c r="V1876" t="str">
        <f t="shared" si="358"/>
        <v>LAS PALMAS </v>
      </c>
      <c r="W1876" t="str">
        <f t="shared" si="359"/>
        <v>S/N</v>
      </c>
      <c r="X1876" t="str">
        <f t="shared" si="360"/>
        <v>MATATLÁN</v>
      </c>
      <c r="Y1876" t="str">
        <f t="shared" si="361"/>
        <v>MATATLAN </v>
      </c>
      <c r="Z1876" t="str">
        <f t="shared" si="362"/>
        <v/>
      </c>
      <c r="AA1876" t="str">
        <f t="shared" si="363"/>
        <v/>
      </c>
    </row>
    <row r="1877" spans="2:27" x14ac:dyDescent="0.25">
      <c r="B1877" t="s">
        <v>5749</v>
      </c>
      <c r="C1877" t="s">
        <v>3375</v>
      </c>
      <c r="D1877" t="s">
        <v>5759</v>
      </c>
      <c r="E1877" t="s">
        <v>5682</v>
      </c>
      <c r="F1877">
        <v>59</v>
      </c>
      <c r="G1877">
        <v>3321869025</v>
      </c>
      <c r="H1877" t="s">
        <v>5760</v>
      </c>
      <c r="I1877">
        <v>59</v>
      </c>
      <c r="J1877" t="s">
        <v>3172</v>
      </c>
      <c r="K1877" t="s">
        <v>5563</v>
      </c>
      <c r="P1877" t="str">
        <f t="shared" si="352"/>
        <v>NUÑEZ </v>
      </c>
      <c r="Q1877" t="str">
        <f t="shared" si="353"/>
        <v>GARCIA </v>
      </c>
      <c r="R1877" t="str">
        <f t="shared" si="354"/>
        <v>HUMBERTO</v>
      </c>
      <c r="S1877" t="str">
        <f t="shared" si="355"/>
        <v>HOMBRE </v>
      </c>
      <c r="T1877" t="str">
        <f t="shared" si="356"/>
        <v>59</v>
      </c>
      <c r="U1877" t="str">
        <f t="shared" si="357"/>
        <v>3321869025</v>
      </c>
      <c r="V1877" t="str">
        <f t="shared" si="358"/>
        <v>U. DE G</v>
      </c>
      <c r="W1877" t="str">
        <f t="shared" si="359"/>
        <v>59</v>
      </c>
      <c r="X1877" t="str">
        <f t="shared" si="360"/>
        <v>MATATLÁN</v>
      </c>
      <c r="Y1877" t="str">
        <f t="shared" si="361"/>
        <v>MATATLAN </v>
      </c>
      <c r="Z1877" t="str">
        <f t="shared" si="362"/>
        <v/>
      </c>
      <c r="AA1877" t="str">
        <f t="shared" si="363"/>
        <v/>
      </c>
    </row>
    <row r="1878" spans="2:27" x14ac:dyDescent="0.25">
      <c r="B1878" t="s">
        <v>3591</v>
      </c>
      <c r="C1878" t="s">
        <v>1457</v>
      </c>
      <c r="D1878" t="s">
        <v>5761</v>
      </c>
      <c r="E1878" t="s">
        <v>4517</v>
      </c>
      <c r="F1878">
        <v>82</v>
      </c>
      <c r="H1878" t="s">
        <v>5695</v>
      </c>
      <c r="I1878">
        <v>190</v>
      </c>
      <c r="J1878" t="s">
        <v>3172</v>
      </c>
      <c r="K1878" t="s">
        <v>5563</v>
      </c>
      <c r="P1878" t="str">
        <f t="shared" si="352"/>
        <v>FLORES </v>
      </c>
      <c r="Q1878" t="str">
        <f t="shared" si="353"/>
        <v>ANDRADE</v>
      </c>
      <c r="R1878" t="str">
        <f t="shared" si="354"/>
        <v>HERLINDA</v>
      </c>
      <c r="S1878" t="str">
        <f t="shared" si="355"/>
        <v>MUJER </v>
      </c>
      <c r="T1878" t="str">
        <f t="shared" si="356"/>
        <v>82</v>
      </c>
      <c r="U1878" t="str">
        <f t="shared" si="357"/>
        <v/>
      </c>
      <c r="V1878" t="str">
        <f t="shared" si="358"/>
        <v>JESUS MEDINA </v>
      </c>
      <c r="W1878" t="str">
        <f t="shared" si="359"/>
        <v>190</v>
      </c>
      <c r="X1878" t="str">
        <f t="shared" si="360"/>
        <v>MATATLÁN</v>
      </c>
      <c r="Y1878" t="str">
        <f t="shared" si="361"/>
        <v>MATATLAN </v>
      </c>
      <c r="Z1878" t="str">
        <f t="shared" si="362"/>
        <v/>
      </c>
      <c r="AA1878" t="str">
        <f t="shared" si="363"/>
        <v/>
      </c>
    </row>
    <row r="1879" spans="2:27" x14ac:dyDescent="0.25">
      <c r="B1879" t="s">
        <v>25</v>
      </c>
      <c r="C1879" t="s">
        <v>84</v>
      </c>
      <c r="D1879" t="s">
        <v>1427</v>
      </c>
      <c r="E1879" t="s">
        <v>4517</v>
      </c>
      <c r="F1879">
        <v>41</v>
      </c>
      <c r="G1879">
        <v>3314506155</v>
      </c>
      <c r="H1879" t="s">
        <v>3054</v>
      </c>
      <c r="I1879">
        <v>19</v>
      </c>
      <c r="J1879" t="s">
        <v>3172</v>
      </c>
      <c r="K1879" t="s">
        <v>5563</v>
      </c>
      <c r="P1879" t="str">
        <f t="shared" si="352"/>
        <v>BECERRA</v>
      </c>
      <c r="Q1879" t="str">
        <f t="shared" si="353"/>
        <v>OROZCO</v>
      </c>
      <c r="R1879" t="str">
        <f t="shared" si="354"/>
        <v>PETRA</v>
      </c>
      <c r="S1879" t="str">
        <f t="shared" si="355"/>
        <v>MUJER </v>
      </c>
      <c r="T1879" t="str">
        <f t="shared" si="356"/>
        <v>41</v>
      </c>
      <c r="U1879" t="str">
        <f t="shared" si="357"/>
        <v>3314506155</v>
      </c>
      <c r="V1879" t="str">
        <f t="shared" si="358"/>
        <v>GALEANA</v>
      </c>
      <c r="W1879" t="str">
        <f t="shared" si="359"/>
        <v>19</v>
      </c>
      <c r="X1879" t="str">
        <f t="shared" si="360"/>
        <v>MATATLÁN</v>
      </c>
      <c r="Y1879" t="str">
        <f t="shared" si="361"/>
        <v>MATATLAN </v>
      </c>
      <c r="Z1879" t="str">
        <f t="shared" si="362"/>
        <v/>
      </c>
      <c r="AA1879" t="str">
        <f t="shared" si="363"/>
        <v/>
      </c>
    </row>
    <row r="1880" spans="2:27" x14ac:dyDescent="0.25">
      <c r="B1880" t="s">
        <v>5684</v>
      </c>
      <c r="C1880" t="s">
        <v>3602</v>
      </c>
      <c r="D1880" t="s">
        <v>205</v>
      </c>
      <c r="E1880" t="s">
        <v>4517</v>
      </c>
      <c r="F1880">
        <v>51</v>
      </c>
      <c r="H1880" t="s">
        <v>5735</v>
      </c>
      <c r="I1880" t="s">
        <v>1967</v>
      </c>
      <c r="J1880" t="s">
        <v>3172</v>
      </c>
      <c r="K1880" t="s">
        <v>5563</v>
      </c>
      <c r="P1880" t="str">
        <f t="shared" si="352"/>
        <v>CARVAJAL </v>
      </c>
      <c r="Q1880" t="str">
        <f t="shared" si="353"/>
        <v>LIMON </v>
      </c>
      <c r="R1880" t="str">
        <f t="shared" si="354"/>
        <v>MARTINA</v>
      </c>
      <c r="S1880" t="str">
        <f t="shared" si="355"/>
        <v>MUJER </v>
      </c>
      <c r="T1880" t="str">
        <f t="shared" si="356"/>
        <v>51</v>
      </c>
      <c r="U1880" t="str">
        <f t="shared" si="357"/>
        <v/>
      </c>
      <c r="V1880" t="str">
        <f t="shared" si="358"/>
        <v>JAVIER MINA </v>
      </c>
      <c r="W1880" t="str">
        <f t="shared" si="359"/>
        <v>66-A</v>
      </c>
      <c r="X1880" t="str">
        <f t="shared" si="360"/>
        <v>MATATLÁN</v>
      </c>
      <c r="Y1880" t="str">
        <f t="shared" si="361"/>
        <v>MATATLAN </v>
      </c>
      <c r="Z1880" t="str">
        <f t="shared" si="362"/>
        <v/>
      </c>
      <c r="AA1880" t="str">
        <f t="shared" si="363"/>
        <v/>
      </c>
    </row>
    <row r="1881" spans="2:27" x14ac:dyDescent="0.25">
      <c r="B1881" t="s">
        <v>3329</v>
      </c>
      <c r="C1881" t="s">
        <v>1129</v>
      </c>
      <c r="D1881" t="s">
        <v>4341</v>
      </c>
      <c r="E1881" t="s">
        <v>4517</v>
      </c>
      <c r="F1881">
        <v>30</v>
      </c>
      <c r="G1881">
        <v>3311799836</v>
      </c>
      <c r="H1881" t="s">
        <v>5762</v>
      </c>
      <c r="I1881">
        <v>55</v>
      </c>
      <c r="J1881" t="s">
        <v>3172</v>
      </c>
      <c r="K1881" t="s">
        <v>5563</v>
      </c>
      <c r="P1881" t="str">
        <f t="shared" si="352"/>
        <v>MEDINA </v>
      </c>
      <c r="Q1881" t="str">
        <f t="shared" si="353"/>
        <v>HERNANDEZ</v>
      </c>
      <c r="R1881" t="str">
        <f t="shared" si="354"/>
        <v>LAURA </v>
      </c>
      <c r="S1881" t="str">
        <f t="shared" si="355"/>
        <v>MUJER </v>
      </c>
      <c r="T1881" t="str">
        <f t="shared" si="356"/>
        <v>30</v>
      </c>
      <c r="U1881" t="str">
        <f t="shared" si="357"/>
        <v>3311799836</v>
      </c>
      <c r="V1881" t="str">
        <f t="shared" si="358"/>
        <v>IGNACIO ALLENDE </v>
      </c>
      <c r="W1881" t="str">
        <f t="shared" si="359"/>
        <v>55</v>
      </c>
      <c r="X1881" t="str">
        <f t="shared" si="360"/>
        <v>MATATLÁN</v>
      </c>
      <c r="Y1881" t="str">
        <f t="shared" si="361"/>
        <v>MATATLAN </v>
      </c>
      <c r="Z1881" t="str">
        <f t="shared" si="362"/>
        <v/>
      </c>
      <c r="AA1881" t="str">
        <f t="shared" si="363"/>
        <v/>
      </c>
    </row>
    <row r="1882" spans="2:27" x14ac:dyDescent="0.25">
      <c r="B1882" t="s">
        <v>4280</v>
      </c>
      <c r="C1882" t="s">
        <v>5684</v>
      </c>
      <c r="D1882" t="s">
        <v>3111</v>
      </c>
      <c r="E1882" t="s">
        <v>4517</v>
      </c>
      <c r="F1882">
        <v>25</v>
      </c>
      <c r="G1882">
        <v>3327997892</v>
      </c>
      <c r="H1882" t="s">
        <v>3122</v>
      </c>
      <c r="I1882">
        <v>0</v>
      </c>
      <c r="J1882" t="s">
        <v>5763</v>
      </c>
      <c r="K1882" t="s">
        <v>5563</v>
      </c>
      <c r="P1882" t="str">
        <f t="shared" si="352"/>
        <v>CARDENAS </v>
      </c>
      <c r="Q1882" t="str">
        <f t="shared" si="353"/>
        <v>CARVAJAL </v>
      </c>
      <c r="R1882" t="str">
        <f t="shared" si="354"/>
        <v>YAZMIN VIRIDIANA</v>
      </c>
      <c r="S1882" t="str">
        <f t="shared" si="355"/>
        <v>MUJER </v>
      </c>
      <c r="T1882" t="str">
        <f t="shared" si="356"/>
        <v>25</v>
      </c>
      <c r="U1882" t="str">
        <f t="shared" si="357"/>
        <v>3327997892</v>
      </c>
      <c r="V1882" t="str">
        <f t="shared" si="358"/>
        <v>C INDIGENA</v>
      </c>
      <c r="W1882" t="str">
        <f t="shared" si="359"/>
        <v>0</v>
      </c>
      <c r="X1882" t="str">
        <f t="shared" si="360"/>
        <v>MATATLAN </v>
      </c>
      <c r="Y1882" t="str">
        <f t="shared" si="361"/>
        <v>MATATLAN </v>
      </c>
      <c r="Z1882" t="str">
        <f t="shared" si="362"/>
        <v/>
      </c>
      <c r="AA1882" t="str">
        <f t="shared" si="363"/>
        <v/>
      </c>
    </row>
    <row r="1883" spans="2:27" x14ac:dyDescent="0.25">
      <c r="B1883" t="s">
        <v>4446</v>
      </c>
      <c r="C1883" t="s">
        <v>3802</v>
      </c>
      <c r="D1883" t="s">
        <v>1623</v>
      </c>
      <c r="E1883" t="s">
        <v>4517</v>
      </c>
      <c r="F1883">
        <v>63</v>
      </c>
      <c r="G1883">
        <v>3317450293</v>
      </c>
      <c r="H1883" t="s">
        <v>3123</v>
      </c>
      <c r="I1883">
        <v>14</v>
      </c>
      <c r="J1883" t="s">
        <v>5763</v>
      </c>
      <c r="K1883" t="s">
        <v>5563</v>
      </c>
      <c r="P1883" t="str">
        <f t="shared" si="352"/>
        <v>DELGADO </v>
      </c>
      <c r="Q1883" t="str">
        <f t="shared" si="353"/>
        <v>GOMEZ </v>
      </c>
      <c r="R1883" t="str">
        <f t="shared" si="354"/>
        <v>MARIA DEL ROSARIO</v>
      </c>
      <c r="S1883" t="str">
        <f t="shared" si="355"/>
        <v>MUJER </v>
      </c>
      <c r="T1883" t="str">
        <f t="shared" si="356"/>
        <v>63</v>
      </c>
      <c r="U1883" t="str">
        <f t="shared" si="357"/>
        <v>3317450293</v>
      </c>
      <c r="V1883" t="str">
        <f t="shared" si="358"/>
        <v>CIPRIANO GLEZ</v>
      </c>
      <c r="W1883" t="str">
        <f t="shared" si="359"/>
        <v>14</v>
      </c>
      <c r="X1883" t="str">
        <f t="shared" si="360"/>
        <v>MATATLAN </v>
      </c>
      <c r="Y1883" t="str">
        <f t="shared" si="361"/>
        <v>MATATLAN </v>
      </c>
      <c r="Z1883" t="str">
        <f t="shared" si="362"/>
        <v/>
      </c>
      <c r="AA1883" t="str">
        <f t="shared" si="363"/>
        <v/>
      </c>
    </row>
    <row r="1884" spans="2:27" x14ac:dyDescent="0.25">
      <c r="B1884" t="s">
        <v>3375</v>
      </c>
      <c r="C1884" t="s">
        <v>1094</v>
      </c>
      <c r="D1884" t="s">
        <v>3112</v>
      </c>
      <c r="E1884" t="s">
        <v>4517</v>
      </c>
      <c r="F1884">
        <v>25</v>
      </c>
      <c r="G1884">
        <v>3322228622</v>
      </c>
      <c r="H1884" t="s">
        <v>5764</v>
      </c>
      <c r="I1884" t="s">
        <v>1993</v>
      </c>
      <c r="J1884" t="s">
        <v>5763</v>
      </c>
      <c r="K1884" t="s">
        <v>5563</v>
      </c>
      <c r="P1884" t="str">
        <f t="shared" si="352"/>
        <v>GARCIA </v>
      </c>
      <c r="Q1884" t="str">
        <f t="shared" si="353"/>
        <v>CORONA</v>
      </c>
      <c r="R1884" t="str">
        <f t="shared" si="354"/>
        <v>JENNIFER</v>
      </c>
      <c r="S1884" t="str">
        <f t="shared" si="355"/>
        <v>MUJER </v>
      </c>
      <c r="T1884" t="str">
        <f t="shared" si="356"/>
        <v>25</v>
      </c>
      <c r="U1884" t="str">
        <f t="shared" si="357"/>
        <v>3322228622</v>
      </c>
      <c r="V1884" t="str">
        <f t="shared" si="358"/>
        <v>GREGORIO JIMENEZ </v>
      </c>
      <c r="W1884" t="str">
        <f t="shared" si="359"/>
        <v>155-B</v>
      </c>
      <c r="X1884" t="str">
        <f t="shared" si="360"/>
        <v>MATATLAN </v>
      </c>
      <c r="Y1884" t="str">
        <f t="shared" si="361"/>
        <v>MATATLAN </v>
      </c>
      <c r="Z1884" t="str">
        <f t="shared" si="362"/>
        <v/>
      </c>
      <c r="AA1884" t="str">
        <f t="shared" si="363"/>
        <v/>
      </c>
    </row>
    <row r="1885" spans="2:27" x14ac:dyDescent="0.25">
      <c r="B1885" t="s">
        <v>5710</v>
      </c>
      <c r="C1885" t="s">
        <v>3427</v>
      </c>
      <c r="D1885" t="s">
        <v>5765</v>
      </c>
      <c r="E1885" t="s">
        <v>4517</v>
      </c>
      <c r="F1885">
        <v>72</v>
      </c>
      <c r="G1885">
        <v>3324181808</v>
      </c>
      <c r="H1885" t="s">
        <v>3125</v>
      </c>
      <c r="I1885">
        <v>69</v>
      </c>
      <c r="J1885" t="s">
        <v>5763</v>
      </c>
      <c r="K1885" t="s">
        <v>5563</v>
      </c>
      <c r="P1885" t="str">
        <f t="shared" si="352"/>
        <v>ESPINOZA </v>
      </c>
      <c r="Q1885" t="str">
        <f t="shared" si="353"/>
        <v>RAMIREZ </v>
      </c>
      <c r="R1885" t="str">
        <f t="shared" si="354"/>
        <v>CATALINA </v>
      </c>
      <c r="S1885" t="str">
        <f t="shared" si="355"/>
        <v>MUJER </v>
      </c>
      <c r="T1885" t="str">
        <f t="shared" si="356"/>
        <v>72</v>
      </c>
      <c r="U1885" t="str">
        <f t="shared" si="357"/>
        <v>3324181808</v>
      </c>
      <c r="V1885" t="str">
        <f t="shared" si="358"/>
        <v>GUADALUPE GA</v>
      </c>
      <c r="W1885" t="str">
        <f t="shared" si="359"/>
        <v>69</v>
      </c>
      <c r="X1885" t="str">
        <f t="shared" si="360"/>
        <v>MATATLAN </v>
      </c>
      <c r="Y1885" t="str">
        <f t="shared" si="361"/>
        <v>MATATLAN </v>
      </c>
      <c r="Z1885" t="str">
        <f t="shared" si="362"/>
        <v/>
      </c>
      <c r="AA1885" t="str">
        <f t="shared" si="363"/>
        <v/>
      </c>
    </row>
    <row r="1886" spans="2:27" x14ac:dyDescent="0.25">
      <c r="B1886" t="s">
        <v>3873</v>
      </c>
      <c r="C1886" t="s">
        <v>5766</v>
      </c>
      <c r="D1886" t="s">
        <v>4163</v>
      </c>
      <c r="E1886" t="s">
        <v>4517</v>
      </c>
      <c r="F1886">
        <v>33</v>
      </c>
      <c r="G1886">
        <v>3315135714</v>
      </c>
      <c r="H1886" t="s">
        <v>509</v>
      </c>
      <c r="I1886">
        <v>68</v>
      </c>
      <c r="J1886" t="s">
        <v>5763</v>
      </c>
      <c r="K1886" t="s">
        <v>5563</v>
      </c>
      <c r="P1886" t="str">
        <f t="shared" si="352"/>
        <v>MACIAS </v>
      </c>
      <c r="Q1886" t="str">
        <f t="shared" si="353"/>
        <v>SANTACRUZ </v>
      </c>
      <c r="R1886" t="str">
        <f t="shared" si="354"/>
        <v>MARIA </v>
      </c>
      <c r="S1886" t="str">
        <f t="shared" si="355"/>
        <v>MUJER </v>
      </c>
      <c r="T1886" t="str">
        <f t="shared" si="356"/>
        <v>33</v>
      </c>
      <c r="U1886" t="str">
        <f t="shared" si="357"/>
        <v>3315135714</v>
      </c>
      <c r="V1886" t="str">
        <f t="shared" si="358"/>
        <v>HIDALGO</v>
      </c>
      <c r="W1886" t="str">
        <f t="shared" si="359"/>
        <v>68</v>
      </c>
      <c r="X1886" t="str">
        <f t="shared" si="360"/>
        <v>MATATLAN </v>
      </c>
      <c r="Y1886" t="str">
        <f t="shared" si="361"/>
        <v>MATATLAN </v>
      </c>
      <c r="Z1886" t="str">
        <f t="shared" si="362"/>
        <v/>
      </c>
      <c r="AA1886" t="str">
        <f t="shared" si="363"/>
        <v/>
      </c>
    </row>
    <row r="1887" spans="2:27" x14ac:dyDescent="0.25">
      <c r="B1887" t="s">
        <v>3375</v>
      </c>
      <c r="C1887" t="s">
        <v>5767</v>
      </c>
      <c r="D1887" t="s">
        <v>5768</v>
      </c>
      <c r="E1887" t="s">
        <v>5682</v>
      </c>
      <c r="F1887">
        <v>35</v>
      </c>
      <c r="G1887">
        <v>3317525864</v>
      </c>
      <c r="H1887" t="s">
        <v>3126</v>
      </c>
      <c r="I1887" t="s">
        <v>3130</v>
      </c>
      <c r="J1887" t="s">
        <v>5763</v>
      </c>
      <c r="K1887" t="s">
        <v>5563</v>
      </c>
      <c r="P1887" t="str">
        <f t="shared" si="352"/>
        <v>GARCIA </v>
      </c>
      <c r="Q1887" t="str">
        <f t="shared" si="353"/>
        <v>CAMPOS </v>
      </c>
      <c r="R1887" t="str">
        <f t="shared" si="354"/>
        <v>JUAN MANUEL </v>
      </c>
      <c r="S1887" t="str">
        <f t="shared" si="355"/>
        <v>HOMBRE </v>
      </c>
      <c r="T1887" t="str">
        <f t="shared" si="356"/>
        <v>35</v>
      </c>
      <c r="U1887" t="str">
        <f t="shared" si="357"/>
        <v>3317525864</v>
      </c>
      <c r="V1887" t="str">
        <f t="shared" si="358"/>
        <v>IGNACIO L. V</v>
      </c>
      <c r="W1887" t="str">
        <f t="shared" si="359"/>
        <v>59-A</v>
      </c>
      <c r="X1887" t="str">
        <f t="shared" si="360"/>
        <v>MATATLAN </v>
      </c>
      <c r="Y1887" t="str">
        <f t="shared" si="361"/>
        <v>MATATLAN </v>
      </c>
      <c r="Z1887" t="str">
        <f t="shared" si="362"/>
        <v/>
      </c>
      <c r="AA1887" t="str">
        <f t="shared" si="363"/>
        <v/>
      </c>
    </row>
    <row r="1888" spans="2:27" x14ac:dyDescent="0.25">
      <c r="B1888" t="s">
        <v>4446</v>
      </c>
      <c r="C1888" t="s">
        <v>4855</v>
      </c>
      <c r="D1888" t="s">
        <v>5769</v>
      </c>
      <c r="E1888" t="s">
        <v>4517</v>
      </c>
      <c r="G1888">
        <v>3325906572</v>
      </c>
      <c r="H1888" t="s">
        <v>5695</v>
      </c>
      <c r="I1888">
        <v>197</v>
      </c>
      <c r="J1888" t="s">
        <v>5763</v>
      </c>
      <c r="K1888" t="s">
        <v>5563</v>
      </c>
      <c r="P1888" t="str">
        <f t="shared" si="352"/>
        <v>DELGADO </v>
      </c>
      <c r="Q1888" t="str">
        <f t="shared" si="353"/>
        <v>OROZCO </v>
      </c>
      <c r="R1888" t="str">
        <f t="shared" si="354"/>
        <v>NORMA ALICIA </v>
      </c>
      <c r="S1888" t="str">
        <f t="shared" si="355"/>
        <v>MUJER </v>
      </c>
      <c r="T1888" t="str">
        <f t="shared" si="356"/>
        <v/>
      </c>
      <c r="U1888" t="str">
        <f t="shared" si="357"/>
        <v>3325906572</v>
      </c>
      <c r="V1888" t="str">
        <f t="shared" si="358"/>
        <v>JESUS MEDINA </v>
      </c>
      <c r="W1888" t="str">
        <f t="shared" si="359"/>
        <v>197</v>
      </c>
      <c r="X1888" t="str">
        <f t="shared" si="360"/>
        <v>MATATLAN </v>
      </c>
      <c r="Y1888" t="str">
        <f t="shared" si="361"/>
        <v>MATATLAN </v>
      </c>
      <c r="Z1888" t="str">
        <f t="shared" si="362"/>
        <v/>
      </c>
      <c r="AA1888" t="str">
        <f t="shared" si="363"/>
        <v/>
      </c>
    </row>
    <row r="1889" spans="2:27" x14ac:dyDescent="0.25">
      <c r="B1889" t="s">
        <v>3873</v>
      </c>
      <c r="C1889" t="s">
        <v>5766</v>
      </c>
      <c r="D1889" t="s">
        <v>5770</v>
      </c>
      <c r="E1889" t="s">
        <v>4517</v>
      </c>
      <c r="F1889">
        <v>33</v>
      </c>
      <c r="G1889">
        <v>3330342461</v>
      </c>
      <c r="H1889" t="s">
        <v>5695</v>
      </c>
      <c r="I1889">
        <v>176</v>
      </c>
      <c r="J1889" t="s">
        <v>5763</v>
      </c>
      <c r="K1889" t="s">
        <v>5563</v>
      </c>
      <c r="P1889" t="str">
        <f t="shared" si="352"/>
        <v>MACIAS </v>
      </c>
      <c r="Q1889" t="str">
        <f t="shared" si="353"/>
        <v>SANTACRUZ </v>
      </c>
      <c r="R1889" t="str">
        <f t="shared" si="354"/>
        <v>MARTA LIDIA </v>
      </c>
      <c r="S1889" t="str">
        <f t="shared" si="355"/>
        <v>MUJER </v>
      </c>
      <c r="T1889" t="str">
        <f t="shared" si="356"/>
        <v>33</v>
      </c>
      <c r="U1889" t="str">
        <f t="shared" si="357"/>
        <v>3330342461</v>
      </c>
      <c r="V1889" t="str">
        <f t="shared" si="358"/>
        <v>JESUS MEDINA </v>
      </c>
      <c r="W1889" t="str">
        <f t="shared" si="359"/>
        <v>176</v>
      </c>
      <c r="X1889" t="str">
        <f t="shared" si="360"/>
        <v>MATATLAN </v>
      </c>
      <c r="Y1889" t="str">
        <f t="shared" si="361"/>
        <v>MATATLAN </v>
      </c>
      <c r="Z1889" t="str">
        <f t="shared" si="362"/>
        <v/>
      </c>
      <c r="AA1889" t="str">
        <f t="shared" si="363"/>
        <v/>
      </c>
    </row>
    <row r="1890" spans="2:27" x14ac:dyDescent="0.25">
      <c r="B1890" t="s">
        <v>3873</v>
      </c>
      <c r="C1890" t="s">
        <v>5766</v>
      </c>
      <c r="D1890" t="s">
        <v>3117</v>
      </c>
      <c r="E1890" t="s">
        <v>4517</v>
      </c>
      <c r="F1890">
        <v>28</v>
      </c>
      <c r="G1890">
        <v>3332568511</v>
      </c>
      <c r="H1890" t="s">
        <v>5695</v>
      </c>
      <c r="I1890" t="s">
        <v>3131</v>
      </c>
      <c r="J1890" t="s">
        <v>5763</v>
      </c>
      <c r="K1890" t="s">
        <v>5563</v>
      </c>
      <c r="P1890" t="str">
        <f t="shared" si="352"/>
        <v>MACIAS </v>
      </c>
      <c r="Q1890" t="str">
        <f t="shared" si="353"/>
        <v>SANTACRUZ </v>
      </c>
      <c r="R1890" t="str">
        <f t="shared" si="354"/>
        <v>GILDA</v>
      </c>
      <c r="S1890" t="str">
        <f t="shared" si="355"/>
        <v>MUJER </v>
      </c>
      <c r="T1890" t="str">
        <f t="shared" si="356"/>
        <v>28</v>
      </c>
      <c r="U1890" t="str">
        <f t="shared" si="357"/>
        <v>3332568511</v>
      </c>
      <c r="V1890" t="str">
        <f t="shared" si="358"/>
        <v>JESUS MEDINA </v>
      </c>
      <c r="W1890" t="str">
        <f t="shared" si="359"/>
        <v>176-A</v>
      </c>
      <c r="X1890" t="str">
        <f t="shared" si="360"/>
        <v>MATATLAN </v>
      </c>
      <c r="Y1890" t="str">
        <f t="shared" si="361"/>
        <v>MATATLAN </v>
      </c>
      <c r="Z1890" t="str">
        <f t="shared" si="362"/>
        <v/>
      </c>
      <c r="AA1890" t="str">
        <f t="shared" si="363"/>
        <v/>
      </c>
    </row>
    <row r="1891" spans="2:27" x14ac:dyDescent="0.25">
      <c r="B1891" t="s">
        <v>5564</v>
      </c>
      <c r="C1891" t="s">
        <v>942</v>
      </c>
      <c r="D1891" t="s">
        <v>5771</v>
      </c>
      <c r="E1891" t="s">
        <v>5682</v>
      </c>
      <c r="F1891">
        <v>68</v>
      </c>
      <c r="G1891">
        <v>3312239410</v>
      </c>
      <c r="H1891" t="s">
        <v>5772</v>
      </c>
      <c r="I1891">
        <v>240</v>
      </c>
      <c r="J1891" t="s">
        <v>5763</v>
      </c>
      <c r="K1891" t="s">
        <v>5563</v>
      </c>
      <c r="P1891" t="str">
        <f t="shared" si="352"/>
        <v>CAMARENA </v>
      </c>
      <c r="Q1891" t="str">
        <f t="shared" si="353"/>
        <v>CARVAJAL</v>
      </c>
      <c r="R1891" t="str">
        <f t="shared" si="354"/>
        <v>J. ASUCION </v>
      </c>
      <c r="S1891" t="str">
        <f t="shared" si="355"/>
        <v>HOMBRE </v>
      </c>
      <c r="T1891" t="str">
        <f t="shared" si="356"/>
        <v>68</v>
      </c>
      <c r="U1891" t="str">
        <f t="shared" si="357"/>
        <v>3312239410</v>
      </c>
      <c r="V1891" t="str">
        <f t="shared" si="358"/>
        <v>NIÑOS HEROES </v>
      </c>
      <c r="W1891" t="str">
        <f t="shared" si="359"/>
        <v>240</v>
      </c>
      <c r="X1891" t="str">
        <f t="shared" si="360"/>
        <v>MATATLAN </v>
      </c>
      <c r="Y1891" t="str">
        <f t="shared" si="361"/>
        <v>MATATLAN </v>
      </c>
      <c r="Z1891" t="str">
        <f t="shared" si="362"/>
        <v/>
      </c>
      <c r="AA1891" t="str">
        <f t="shared" si="363"/>
        <v/>
      </c>
    </row>
    <row r="1892" spans="2:27" x14ac:dyDescent="0.25">
      <c r="B1892" t="s">
        <v>3328</v>
      </c>
      <c r="C1892" t="s">
        <v>3642</v>
      </c>
      <c r="D1892" t="s">
        <v>5773</v>
      </c>
      <c r="E1892" t="s">
        <v>4517</v>
      </c>
      <c r="F1892">
        <v>21</v>
      </c>
      <c r="G1892">
        <v>3317055042</v>
      </c>
      <c r="H1892" t="s">
        <v>5774</v>
      </c>
      <c r="I1892">
        <v>44</v>
      </c>
      <c r="J1892" t="s">
        <v>5763</v>
      </c>
      <c r="K1892" t="s">
        <v>5563</v>
      </c>
      <c r="P1892" t="str">
        <f t="shared" si="352"/>
        <v>CORONA </v>
      </c>
      <c r="Q1892" t="str">
        <f t="shared" si="353"/>
        <v>LOMELI </v>
      </c>
      <c r="R1892" t="str">
        <f t="shared" si="354"/>
        <v>MARY </v>
      </c>
      <c r="S1892" t="str">
        <f t="shared" si="355"/>
        <v>MUJER </v>
      </c>
      <c r="T1892" t="str">
        <f t="shared" si="356"/>
        <v>21</v>
      </c>
      <c r="U1892" t="str">
        <f t="shared" si="357"/>
        <v>3317055042</v>
      </c>
      <c r="V1892" t="str">
        <f t="shared" si="358"/>
        <v>SAN FCO </v>
      </c>
      <c r="W1892" t="str">
        <f t="shared" si="359"/>
        <v>44</v>
      </c>
      <c r="X1892" t="str">
        <f t="shared" si="360"/>
        <v>MATATLAN </v>
      </c>
      <c r="Y1892" t="str">
        <f t="shared" si="361"/>
        <v>MATATLAN </v>
      </c>
      <c r="Z1892" t="str">
        <f t="shared" si="362"/>
        <v/>
      </c>
      <c r="AA1892" t="str">
        <f t="shared" si="363"/>
        <v/>
      </c>
    </row>
    <row r="1893" spans="2:27" x14ac:dyDescent="0.25">
      <c r="B1893" t="s">
        <v>3802</v>
      </c>
      <c r="C1893" t="s">
        <v>3110</v>
      </c>
      <c r="D1893" t="s">
        <v>3120</v>
      </c>
      <c r="E1893" t="s">
        <v>4517</v>
      </c>
      <c r="F1893">
        <v>58</v>
      </c>
      <c r="G1893">
        <v>3310624042</v>
      </c>
      <c r="H1893" t="s">
        <v>5774</v>
      </c>
      <c r="I1893">
        <v>13</v>
      </c>
      <c r="J1893" t="s">
        <v>5763</v>
      </c>
      <c r="K1893" t="s">
        <v>5563</v>
      </c>
      <c r="P1893" t="str">
        <f t="shared" si="352"/>
        <v>GOMEZ </v>
      </c>
      <c r="Q1893" t="str">
        <f t="shared" si="353"/>
        <v>CUBILLO</v>
      </c>
      <c r="R1893" t="str">
        <f t="shared" si="354"/>
        <v>MARIANITA</v>
      </c>
      <c r="S1893" t="str">
        <f t="shared" si="355"/>
        <v>MUJER </v>
      </c>
      <c r="T1893" t="str">
        <f t="shared" si="356"/>
        <v>58</v>
      </c>
      <c r="U1893" t="str">
        <f t="shared" si="357"/>
        <v>3310624042</v>
      </c>
      <c r="V1893" t="str">
        <f t="shared" si="358"/>
        <v>SAN FCO </v>
      </c>
      <c r="W1893" t="str">
        <f t="shared" si="359"/>
        <v>13</v>
      </c>
      <c r="X1893" t="str">
        <f t="shared" si="360"/>
        <v>MATATLAN </v>
      </c>
      <c r="Y1893" t="str">
        <f t="shared" si="361"/>
        <v>MATATLAN </v>
      </c>
      <c r="Z1893" t="str">
        <f t="shared" si="362"/>
        <v/>
      </c>
      <c r="AA1893" t="str">
        <f t="shared" si="363"/>
        <v/>
      </c>
    </row>
    <row r="1894" spans="2:27" x14ac:dyDescent="0.25">
      <c r="B1894" t="s">
        <v>3375</v>
      </c>
      <c r="C1894" t="s">
        <v>5684</v>
      </c>
      <c r="D1894" t="s">
        <v>3121</v>
      </c>
      <c r="E1894" t="s">
        <v>4517</v>
      </c>
      <c r="G1894">
        <v>3328042117</v>
      </c>
      <c r="H1894" t="s">
        <v>3129</v>
      </c>
      <c r="I1894">
        <v>40</v>
      </c>
      <c r="J1894" t="s">
        <v>5763</v>
      </c>
      <c r="K1894" t="s">
        <v>5563</v>
      </c>
      <c r="P1894" t="str">
        <f t="shared" si="352"/>
        <v>GARCIA </v>
      </c>
      <c r="Q1894" t="str">
        <f t="shared" si="353"/>
        <v>CARVAJAL </v>
      </c>
      <c r="R1894" t="str">
        <f t="shared" si="354"/>
        <v>DAISY BERENICE</v>
      </c>
      <c r="S1894" t="str">
        <f t="shared" si="355"/>
        <v>MUJER </v>
      </c>
      <c r="T1894" t="str">
        <f t="shared" si="356"/>
        <v/>
      </c>
      <c r="U1894" t="str">
        <f t="shared" si="357"/>
        <v>3328042117</v>
      </c>
      <c r="V1894" t="str">
        <f t="shared" si="358"/>
        <v>VICENTE G</v>
      </c>
      <c r="W1894" t="str">
        <f t="shared" si="359"/>
        <v>40</v>
      </c>
      <c r="X1894" t="str">
        <f t="shared" si="360"/>
        <v>MATATLAN </v>
      </c>
      <c r="Y1894" t="str">
        <f t="shared" si="361"/>
        <v>MATATLAN </v>
      </c>
      <c r="Z1894" t="str">
        <f t="shared" si="362"/>
        <v/>
      </c>
      <c r="AA1894" t="str">
        <f t="shared" si="363"/>
        <v/>
      </c>
    </row>
    <row r="1895" spans="2:27" x14ac:dyDescent="0.25">
      <c r="B1895" t="s">
        <v>4722</v>
      </c>
      <c r="C1895" t="s">
        <v>3375</v>
      </c>
      <c r="D1895" t="s">
        <v>5775</v>
      </c>
      <c r="E1895" t="s">
        <v>4517</v>
      </c>
      <c r="G1895">
        <v>3313874296</v>
      </c>
      <c r="H1895" t="s">
        <v>5776</v>
      </c>
      <c r="I1895">
        <v>27</v>
      </c>
      <c r="J1895" t="s">
        <v>5763</v>
      </c>
      <c r="K1895" t="s">
        <v>5563</v>
      </c>
      <c r="P1895" t="str">
        <f t="shared" si="352"/>
        <v>VELEZ </v>
      </c>
      <c r="Q1895" t="str">
        <f t="shared" si="353"/>
        <v>GARCIA </v>
      </c>
      <c r="R1895" t="str">
        <f t="shared" si="354"/>
        <v>CONCEPCION </v>
      </c>
      <c r="S1895" t="str">
        <f t="shared" si="355"/>
        <v>MUJER </v>
      </c>
      <c r="T1895" t="str">
        <f t="shared" si="356"/>
        <v/>
      </c>
      <c r="U1895" t="str">
        <f t="shared" si="357"/>
        <v>3313874296</v>
      </c>
      <c r="V1895" t="str">
        <f t="shared" si="358"/>
        <v>05 DE MAYO </v>
      </c>
      <c r="W1895" t="str">
        <f t="shared" si="359"/>
        <v>27</v>
      </c>
      <c r="X1895" t="str">
        <f t="shared" si="360"/>
        <v>MATATLAN </v>
      </c>
      <c r="Y1895" t="str">
        <f t="shared" si="361"/>
        <v>MATATLAN </v>
      </c>
      <c r="Z1895" t="str">
        <f t="shared" si="362"/>
        <v/>
      </c>
      <c r="AA1895" t="str">
        <f t="shared" si="363"/>
        <v/>
      </c>
    </row>
    <row r="1896" spans="2:27" x14ac:dyDescent="0.25">
      <c r="B1896" t="s">
        <v>3642</v>
      </c>
      <c r="C1896" t="s">
        <v>5749</v>
      </c>
      <c r="D1896" t="s">
        <v>5777</v>
      </c>
      <c r="E1896" t="s">
        <v>5682</v>
      </c>
      <c r="H1896" t="s">
        <v>5718</v>
      </c>
      <c r="I1896">
        <v>87</v>
      </c>
      <c r="J1896" t="s">
        <v>5763</v>
      </c>
      <c r="K1896" t="s">
        <v>5563</v>
      </c>
      <c r="P1896" t="str">
        <f t="shared" si="352"/>
        <v>LOMELI </v>
      </c>
      <c r="Q1896" t="str">
        <f t="shared" si="353"/>
        <v>NUÑEZ </v>
      </c>
      <c r="R1896" t="str">
        <f t="shared" si="354"/>
        <v>JESUS </v>
      </c>
      <c r="S1896" t="str">
        <f t="shared" si="355"/>
        <v>HOMBRE </v>
      </c>
      <c r="T1896" t="str">
        <f t="shared" si="356"/>
        <v/>
      </c>
      <c r="U1896" t="str">
        <f t="shared" si="357"/>
        <v/>
      </c>
      <c r="V1896" t="str">
        <f t="shared" si="358"/>
        <v>20 DE NOVIEMBRE </v>
      </c>
      <c r="W1896" t="str">
        <f t="shared" si="359"/>
        <v>87</v>
      </c>
      <c r="X1896" t="str">
        <f t="shared" si="360"/>
        <v>MATATLAN </v>
      </c>
      <c r="Y1896" t="str">
        <f t="shared" si="361"/>
        <v>MATATLAN </v>
      </c>
      <c r="Z1896" t="str">
        <f t="shared" si="362"/>
        <v/>
      </c>
      <c r="AA1896" t="str">
        <f t="shared" si="363"/>
        <v/>
      </c>
    </row>
    <row r="1897" spans="2:27" x14ac:dyDescent="0.25">
      <c r="B1897" t="s">
        <v>5010</v>
      </c>
      <c r="C1897" t="s">
        <v>4446</v>
      </c>
      <c r="D1897" t="s">
        <v>3763</v>
      </c>
      <c r="E1897" t="s">
        <v>4517</v>
      </c>
      <c r="G1897">
        <v>3334495296</v>
      </c>
      <c r="H1897" t="s">
        <v>5680</v>
      </c>
      <c r="J1897" t="s">
        <v>5763</v>
      </c>
      <c r="K1897" t="s">
        <v>5563</v>
      </c>
      <c r="P1897" t="str">
        <f t="shared" si="352"/>
        <v>ARANA </v>
      </c>
      <c r="Q1897" t="str">
        <f t="shared" si="353"/>
        <v>DELGADO </v>
      </c>
      <c r="R1897" t="str">
        <f t="shared" si="354"/>
        <v>GUILLERMINA </v>
      </c>
      <c r="S1897" t="str">
        <f t="shared" si="355"/>
        <v>MUJER </v>
      </c>
      <c r="T1897" t="str">
        <f t="shared" si="356"/>
        <v/>
      </c>
      <c r="U1897" t="str">
        <f t="shared" si="357"/>
        <v>3334495296</v>
      </c>
      <c r="V1897" t="str">
        <f t="shared" si="358"/>
        <v>CARLOS RAMIREZ </v>
      </c>
      <c r="W1897" t="str">
        <f t="shared" si="359"/>
        <v/>
      </c>
      <c r="X1897" t="str">
        <f t="shared" si="360"/>
        <v>MATATLAN </v>
      </c>
      <c r="Y1897" t="str">
        <f t="shared" si="361"/>
        <v>MATATLAN </v>
      </c>
      <c r="Z1897" t="str">
        <f t="shared" si="362"/>
        <v/>
      </c>
      <c r="AA1897" t="str">
        <f t="shared" si="363"/>
        <v/>
      </c>
    </row>
    <row r="1898" spans="2:27" x14ac:dyDescent="0.25">
      <c r="B1898" t="s">
        <v>4855</v>
      </c>
      <c r="C1898" t="s">
        <v>4855</v>
      </c>
      <c r="D1898" t="s">
        <v>5778</v>
      </c>
      <c r="E1898" t="s">
        <v>4517</v>
      </c>
      <c r="F1898">
        <v>36</v>
      </c>
      <c r="G1898">
        <v>3314522435</v>
      </c>
      <c r="H1898" t="s">
        <v>2954</v>
      </c>
      <c r="I1898" t="s">
        <v>2964</v>
      </c>
      <c r="J1898" t="s">
        <v>5763</v>
      </c>
      <c r="K1898" t="s">
        <v>5563</v>
      </c>
      <c r="P1898" t="str">
        <f t="shared" si="352"/>
        <v>OROZCO </v>
      </c>
      <c r="Q1898" t="str">
        <f t="shared" si="353"/>
        <v>OROZCO </v>
      </c>
      <c r="R1898" t="str">
        <f t="shared" si="354"/>
        <v>MARIA DEL REFUGIO </v>
      </c>
      <c r="S1898" t="str">
        <f t="shared" si="355"/>
        <v>MUJER </v>
      </c>
      <c r="T1898" t="str">
        <f t="shared" si="356"/>
        <v>36</v>
      </c>
      <c r="U1898" t="str">
        <f t="shared" si="357"/>
        <v>3314522435</v>
      </c>
      <c r="V1898" t="str">
        <f t="shared" si="358"/>
        <v>GUADALUPE GARCIA</v>
      </c>
      <c r="W1898" t="str">
        <f t="shared" si="359"/>
        <v>S/N</v>
      </c>
      <c r="X1898" t="str">
        <f t="shared" si="360"/>
        <v>MATATLAN </v>
      </c>
      <c r="Y1898" t="str">
        <f t="shared" si="361"/>
        <v>MATATLAN </v>
      </c>
      <c r="Z1898" t="str">
        <f t="shared" si="362"/>
        <v/>
      </c>
      <c r="AA1898" t="str">
        <f t="shared" si="363"/>
        <v/>
      </c>
    </row>
    <row r="1899" spans="2:27" x14ac:dyDescent="0.25">
      <c r="B1899" t="s">
        <v>4211</v>
      </c>
      <c r="C1899" t="s">
        <v>5684</v>
      </c>
      <c r="D1899" t="s">
        <v>5779</v>
      </c>
      <c r="E1899" t="s">
        <v>4517</v>
      </c>
      <c r="F1899">
        <v>24</v>
      </c>
      <c r="G1899">
        <v>3781861946</v>
      </c>
      <c r="H1899" t="s">
        <v>2954</v>
      </c>
      <c r="I1899">
        <v>71</v>
      </c>
      <c r="J1899" t="s">
        <v>5763</v>
      </c>
      <c r="K1899" t="s">
        <v>5563</v>
      </c>
      <c r="P1899" t="str">
        <f t="shared" si="352"/>
        <v>CAMACHO </v>
      </c>
      <c r="Q1899" t="str">
        <f t="shared" si="353"/>
        <v>CARVAJAL </v>
      </c>
      <c r="R1899" t="str">
        <f t="shared" si="354"/>
        <v>GUADALUPE ESME </v>
      </c>
      <c r="S1899" t="str">
        <f t="shared" si="355"/>
        <v>MUJER </v>
      </c>
      <c r="T1899" t="str">
        <f t="shared" si="356"/>
        <v>24</v>
      </c>
      <c r="U1899" t="str">
        <f t="shared" si="357"/>
        <v>3781861946</v>
      </c>
      <c r="V1899" t="str">
        <f t="shared" si="358"/>
        <v>GUADALUPE GARCIA</v>
      </c>
      <c r="W1899" t="str">
        <f t="shared" si="359"/>
        <v>71</v>
      </c>
      <c r="X1899" t="str">
        <f t="shared" si="360"/>
        <v>MATATLAN </v>
      </c>
      <c r="Y1899" t="str">
        <f t="shared" si="361"/>
        <v>MATATLAN </v>
      </c>
      <c r="Z1899" t="str">
        <f t="shared" si="362"/>
        <v/>
      </c>
      <c r="AA1899" t="str">
        <f t="shared" si="363"/>
        <v/>
      </c>
    </row>
    <row r="1900" spans="2:27" x14ac:dyDescent="0.25">
      <c r="B1900" s="105" t="s">
        <v>3591</v>
      </c>
      <c r="C1900" t="s">
        <v>3328</v>
      </c>
      <c r="D1900" t="s">
        <v>2933</v>
      </c>
      <c r="E1900" t="s">
        <v>4517</v>
      </c>
      <c r="F1900">
        <v>34</v>
      </c>
      <c r="G1900">
        <v>3326039187</v>
      </c>
      <c r="H1900" t="s">
        <v>5735</v>
      </c>
      <c r="I1900">
        <v>64</v>
      </c>
      <c r="J1900" t="s">
        <v>5763</v>
      </c>
      <c r="K1900" t="s">
        <v>5563</v>
      </c>
      <c r="P1900" t="str">
        <f t="shared" si="352"/>
        <v>FLORES </v>
      </c>
      <c r="Q1900" t="str">
        <f t="shared" si="353"/>
        <v>CORONA </v>
      </c>
      <c r="R1900" t="str">
        <f t="shared" si="354"/>
        <v>YADIRA</v>
      </c>
      <c r="S1900" t="str">
        <f t="shared" si="355"/>
        <v>MUJER </v>
      </c>
      <c r="T1900" t="str">
        <f t="shared" si="356"/>
        <v>34</v>
      </c>
      <c r="U1900" t="str">
        <f t="shared" si="357"/>
        <v>3326039187</v>
      </c>
      <c r="V1900" t="str">
        <f t="shared" si="358"/>
        <v>JAVIER MINA </v>
      </c>
      <c r="W1900" t="str">
        <f t="shared" si="359"/>
        <v>64</v>
      </c>
      <c r="X1900" t="str">
        <f t="shared" si="360"/>
        <v>MATATLAN </v>
      </c>
      <c r="Y1900" t="str">
        <f t="shared" si="361"/>
        <v>MATATLAN </v>
      </c>
      <c r="Z1900" t="str">
        <f t="shared" si="362"/>
        <v/>
      </c>
      <c r="AA1900" t="str">
        <f t="shared" si="363"/>
        <v/>
      </c>
    </row>
    <row r="1901" spans="2:27" x14ac:dyDescent="0.25">
      <c r="B1901" t="s">
        <v>3427</v>
      </c>
      <c r="C1901" t="s">
        <v>3716</v>
      </c>
      <c r="D1901" t="s">
        <v>5604</v>
      </c>
      <c r="E1901" t="s">
        <v>4517</v>
      </c>
      <c r="F1901">
        <v>81</v>
      </c>
      <c r="G1901">
        <v>3334422007</v>
      </c>
      <c r="H1901" t="s">
        <v>5735</v>
      </c>
      <c r="I1901">
        <v>60</v>
      </c>
      <c r="J1901" t="s">
        <v>5763</v>
      </c>
      <c r="K1901" t="s">
        <v>5563</v>
      </c>
      <c r="P1901" t="str">
        <f t="shared" si="352"/>
        <v>RAMIREZ </v>
      </c>
      <c r="Q1901" t="str">
        <f t="shared" si="353"/>
        <v>TORRES </v>
      </c>
      <c r="R1901" t="str">
        <f t="shared" si="354"/>
        <v>CARMEN </v>
      </c>
      <c r="S1901" t="str">
        <f t="shared" si="355"/>
        <v>MUJER </v>
      </c>
      <c r="T1901" t="str">
        <f t="shared" si="356"/>
        <v>81</v>
      </c>
      <c r="U1901" t="str">
        <f t="shared" si="357"/>
        <v>3334422007</v>
      </c>
      <c r="V1901" t="str">
        <f t="shared" si="358"/>
        <v>JAVIER MINA </v>
      </c>
      <c r="W1901" t="str">
        <f t="shared" si="359"/>
        <v>60</v>
      </c>
      <c r="X1901" t="str">
        <f t="shared" si="360"/>
        <v>MATATLAN </v>
      </c>
      <c r="Y1901" t="str">
        <f t="shared" si="361"/>
        <v>MATATLAN </v>
      </c>
      <c r="Z1901" t="str">
        <f t="shared" si="362"/>
        <v/>
      </c>
      <c r="AA1901" t="str">
        <f t="shared" si="363"/>
        <v/>
      </c>
    </row>
    <row r="1902" spans="2:27" x14ac:dyDescent="0.25">
      <c r="B1902" t="s">
        <v>3328</v>
      </c>
      <c r="C1902" t="s">
        <v>230</v>
      </c>
      <c r="D1902" t="s">
        <v>5780</v>
      </c>
      <c r="E1902" t="s">
        <v>4517</v>
      </c>
      <c r="F1902">
        <v>47</v>
      </c>
      <c r="G1902">
        <v>3317113375</v>
      </c>
      <c r="H1902" t="s">
        <v>5735</v>
      </c>
      <c r="I1902">
        <v>64</v>
      </c>
      <c r="J1902" t="s">
        <v>5763</v>
      </c>
      <c r="K1902" t="s">
        <v>5563</v>
      </c>
      <c r="P1902" t="str">
        <f t="shared" si="352"/>
        <v>CORONA </v>
      </c>
      <c r="Q1902" t="str">
        <f t="shared" si="353"/>
        <v>RAMIREZ</v>
      </c>
      <c r="R1902" t="str">
        <f t="shared" si="354"/>
        <v>MA. LETICIA </v>
      </c>
      <c r="S1902" t="str">
        <f t="shared" si="355"/>
        <v>MUJER </v>
      </c>
      <c r="T1902" t="str">
        <f t="shared" si="356"/>
        <v>47</v>
      </c>
      <c r="U1902" t="str">
        <f t="shared" si="357"/>
        <v>3317113375</v>
      </c>
      <c r="V1902" t="str">
        <f t="shared" si="358"/>
        <v>JAVIER MINA </v>
      </c>
      <c r="W1902" t="str">
        <f t="shared" si="359"/>
        <v>64</v>
      </c>
      <c r="X1902" t="str">
        <f t="shared" si="360"/>
        <v>MATATLAN </v>
      </c>
      <c r="Y1902" t="str">
        <f t="shared" si="361"/>
        <v>MATATLAN </v>
      </c>
      <c r="Z1902" t="str">
        <f t="shared" si="362"/>
        <v/>
      </c>
      <c r="AA1902" t="str">
        <f t="shared" si="363"/>
        <v/>
      </c>
    </row>
    <row r="1903" spans="2:27" x14ac:dyDescent="0.25">
      <c r="B1903" t="s">
        <v>3328</v>
      </c>
      <c r="C1903" t="s">
        <v>230</v>
      </c>
      <c r="D1903" t="s">
        <v>5156</v>
      </c>
      <c r="E1903" t="s">
        <v>4517</v>
      </c>
      <c r="F1903">
        <v>45</v>
      </c>
      <c r="G1903">
        <v>3314857030</v>
      </c>
      <c r="H1903" t="s">
        <v>5735</v>
      </c>
      <c r="I1903">
        <v>55</v>
      </c>
      <c r="J1903" t="s">
        <v>5763</v>
      </c>
      <c r="K1903" t="s">
        <v>5563</v>
      </c>
      <c r="P1903" t="str">
        <f t="shared" si="352"/>
        <v>CORONA </v>
      </c>
      <c r="Q1903" t="str">
        <f t="shared" si="353"/>
        <v>RAMIREZ</v>
      </c>
      <c r="R1903" t="str">
        <f t="shared" si="354"/>
        <v>MARIA ELENA </v>
      </c>
      <c r="S1903" t="str">
        <f t="shared" si="355"/>
        <v>MUJER </v>
      </c>
      <c r="T1903" t="str">
        <f t="shared" si="356"/>
        <v>45</v>
      </c>
      <c r="U1903" t="str">
        <f t="shared" si="357"/>
        <v>3314857030</v>
      </c>
      <c r="V1903" t="str">
        <f t="shared" si="358"/>
        <v>JAVIER MINA </v>
      </c>
      <c r="W1903" t="str">
        <f t="shared" si="359"/>
        <v>55</v>
      </c>
      <c r="X1903" t="str">
        <f t="shared" si="360"/>
        <v>MATATLAN </v>
      </c>
      <c r="Y1903" t="str">
        <f t="shared" si="361"/>
        <v>MATATLAN </v>
      </c>
      <c r="Z1903" t="str">
        <f t="shared" si="362"/>
        <v/>
      </c>
      <c r="AA1903" t="str">
        <f t="shared" si="363"/>
        <v/>
      </c>
    </row>
    <row r="1904" spans="2:27" x14ac:dyDescent="0.25">
      <c r="B1904" t="s">
        <v>5010</v>
      </c>
      <c r="C1904" t="s">
        <v>3328</v>
      </c>
      <c r="D1904" t="s">
        <v>5781</v>
      </c>
      <c r="E1904" t="s">
        <v>4517</v>
      </c>
      <c r="F1904">
        <v>22</v>
      </c>
      <c r="G1904">
        <v>3330314220</v>
      </c>
      <c r="H1904" t="s">
        <v>5735</v>
      </c>
      <c r="I1904">
        <v>64</v>
      </c>
      <c r="J1904" t="s">
        <v>5763</v>
      </c>
      <c r="K1904" t="s">
        <v>5563</v>
      </c>
      <c r="P1904" t="str">
        <f t="shared" si="352"/>
        <v>ARANA </v>
      </c>
      <c r="Q1904" t="str">
        <f t="shared" si="353"/>
        <v>CORONA </v>
      </c>
      <c r="R1904" t="str">
        <f t="shared" si="354"/>
        <v>JESSICA </v>
      </c>
      <c r="S1904" t="str">
        <f t="shared" si="355"/>
        <v>MUJER </v>
      </c>
      <c r="T1904" t="str">
        <f t="shared" si="356"/>
        <v>22</v>
      </c>
      <c r="U1904" t="str">
        <f t="shared" si="357"/>
        <v>3330314220</v>
      </c>
      <c r="V1904" t="str">
        <f t="shared" si="358"/>
        <v>JAVIER MINA </v>
      </c>
      <c r="W1904" t="str">
        <f t="shared" si="359"/>
        <v>64</v>
      </c>
      <c r="X1904" t="str">
        <f t="shared" si="360"/>
        <v>MATATLAN </v>
      </c>
      <c r="Y1904" t="str">
        <f t="shared" si="361"/>
        <v>MATATLAN </v>
      </c>
      <c r="Z1904" t="str">
        <f t="shared" si="362"/>
        <v/>
      </c>
      <c r="AA1904" t="str">
        <f t="shared" si="363"/>
        <v/>
      </c>
    </row>
    <row r="1905" spans="2:27" x14ac:dyDescent="0.25">
      <c r="B1905" t="s">
        <v>4855</v>
      </c>
      <c r="C1905" t="s">
        <v>177</v>
      </c>
      <c r="D1905" t="s">
        <v>5753</v>
      </c>
      <c r="E1905" t="s">
        <v>4517</v>
      </c>
      <c r="H1905" t="s">
        <v>5695</v>
      </c>
      <c r="I1905">
        <v>66</v>
      </c>
      <c r="J1905" t="s">
        <v>5763</v>
      </c>
      <c r="K1905" t="s">
        <v>5563</v>
      </c>
      <c r="P1905" t="str">
        <f t="shared" si="352"/>
        <v>OROZCO </v>
      </c>
      <c r="Q1905" t="str">
        <f t="shared" si="353"/>
        <v>LOPEZ</v>
      </c>
      <c r="R1905" t="str">
        <f t="shared" si="354"/>
        <v>LUCIA </v>
      </c>
      <c r="S1905" t="str">
        <f t="shared" si="355"/>
        <v>MUJER </v>
      </c>
      <c r="T1905" t="str">
        <f t="shared" si="356"/>
        <v/>
      </c>
      <c r="U1905" t="str">
        <f t="shared" si="357"/>
        <v/>
      </c>
      <c r="V1905" t="str">
        <f t="shared" si="358"/>
        <v>JESUS MEDINA </v>
      </c>
      <c r="W1905" t="str">
        <f t="shared" si="359"/>
        <v>66</v>
      </c>
      <c r="X1905" t="str">
        <f t="shared" si="360"/>
        <v>MATATLAN </v>
      </c>
      <c r="Y1905" t="str">
        <f t="shared" si="361"/>
        <v>MATATLAN </v>
      </c>
      <c r="Z1905" t="str">
        <f t="shared" si="362"/>
        <v/>
      </c>
      <c r="AA1905" t="str">
        <f t="shared" si="363"/>
        <v/>
      </c>
    </row>
    <row r="1906" spans="2:27" x14ac:dyDescent="0.25">
      <c r="B1906" t="s">
        <v>157</v>
      </c>
      <c r="C1906" t="s">
        <v>68</v>
      </c>
      <c r="D1906" t="s">
        <v>5782</v>
      </c>
      <c r="E1906" t="s">
        <v>5682</v>
      </c>
      <c r="H1906" t="s">
        <v>5695</v>
      </c>
      <c r="I1906">
        <v>66</v>
      </c>
      <c r="J1906" t="s">
        <v>5763</v>
      </c>
      <c r="K1906" t="s">
        <v>5563</v>
      </c>
      <c r="P1906" t="str">
        <f t="shared" si="352"/>
        <v>PEREZ</v>
      </c>
      <c r="Q1906" t="str">
        <f t="shared" si="353"/>
        <v>NUÑO</v>
      </c>
      <c r="R1906" t="str">
        <f t="shared" si="354"/>
        <v>JOSE MARTIN </v>
      </c>
      <c r="S1906" t="str">
        <f t="shared" si="355"/>
        <v>HOMBRE </v>
      </c>
      <c r="T1906" t="str">
        <f t="shared" si="356"/>
        <v/>
      </c>
      <c r="U1906" t="str">
        <f t="shared" si="357"/>
        <v/>
      </c>
      <c r="V1906" t="str">
        <f t="shared" si="358"/>
        <v>JESUS MEDINA </v>
      </c>
      <c r="W1906" t="str">
        <f t="shared" si="359"/>
        <v>66</v>
      </c>
      <c r="X1906" t="str">
        <f t="shared" si="360"/>
        <v>MATATLAN </v>
      </c>
      <c r="Y1906" t="str">
        <f t="shared" si="361"/>
        <v>MATATLAN </v>
      </c>
      <c r="Z1906" t="str">
        <f t="shared" si="362"/>
        <v/>
      </c>
      <c r="AA1906" t="str">
        <f t="shared" si="363"/>
        <v/>
      </c>
    </row>
    <row r="1907" spans="2:27" x14ac:dyDescent="0.25">
      <c r="B1907" t="s">
        <v>3873</v>
      </c>
      <c r="C1907" t="s">
        <v>3780</v>
      </c>
      <c r="D1907" t="s">
        <v>5622</v>
      </c>
      <c r="E1907" t="s">
        <v>4517</v>
      </c>
      <c r="G1907">
        <v>3312728191</v>
      </c>
      <c r="H1907" t="s">
        <v>4613</v>
      </c>
      <c r="I1907">
        <v>30</v>
      </c>
      <c r="J1907" t="s">
        <v>5763</v>
      </c>
      <c r="K1907" t="s">
        <v>5563</v>
      </c>
      <c r="P1907" t="str">
        <f t="shared" si="352"/>
        <v>MACIAS </v>
      </c>
      <c r="Q1907" t="str">
        <f t="shared" si="353"/>
        <v>OLIVARES </v>
      </c>
      <c r="R1907" t="str">
        <f t="shared" si="354"/>
        <v>MA. DE JESUS </v>
      </c>
      <c r="S1907" t="str">
        <f t="shared" si="355"/>
        <v>MUJER </v>
      </c>
      <c r="T1907" t="str">
        <f t="shared" si="356"/>
        <v/>
      </c>
      <c r="U1907" t="str">
        <f t="shared" si="357"/>
        <v>3312728191</v>
      </c>
      <c r="V1907" t="str">
        <f t="shared" si="358"/>
        <v>JOSE ISABEL </v>
      </c>
      <c r="W1907" t="str">
        <f t="shared" si="359"/>
        <v>30</v>
      </c>
      <c r="X1907" t="str">
        <f t="shared" si="360"/>
        <v>MATATLAN </v>
      </c>
      <c r="Y1907" t="str">
        <f t="shared" si="361"/>
        <v>MATATLAN </v>
      </c>
      <c r="Z1907" t="str">
        <f t="shared" si="362"/>
        <v/>
      </c>
      <c r="AA1907" t="str">
        <f t="shared" si="363"/>
        <v/>
      </c>
    </row>
    <row r="1908" spans="2:27" x14ac:dyDescent="0.25">
      <c r="B1908" t="s">
        <v>3328</v>
      </c>
      <c r="C1908" t="s">
        <v>942</v>
      </c>
      <c r="D1908" t="s">
        <v>4711</v>
      </c>
      <c r="E1908" t="s">
        <v>4517</v>
      </c>
      <c r="F1908">
        <v>31</v>
      </c>
      <c r="G1908">
        <v>3317660666</v>
      </c>
      <c r="H1908" t="s">
        <v>5757</v>
      </c>
      <c r="I1908" t="s">
        <v>2964</v>
      </c>
      <c r="J1908" t="s">
        <v>5763</v>
      </c>
      <c r="K1908" t="s">
        <v>5563</v>
      </c>
      <c r="P1908" t="str">
        <f t="shared" si="352"/>
        <v>CORONA </v>
      </c>
      <c r="Q1908" t="str">
        <f t="shared" si="353"/>
        <v>CARVAJAL</v>
      </c>
      <c r="R1908" t="str">
        <f t="shared" si="354"/>
        <v>MARIA MAGDALENA </v>
      </c>
      <c r="S1908" t="str">
        <f t="shared" si="355"/>
        <v>MUJER </v>
      </c>
      <c r="T1908" t="str">
        <f t="shared" si="356"/>
        <v>31</v>
      </c>
      <c r="U1908" t="str">
        <f t="shared" si="357"/>
        <v>3317660666</v>
      </c>
      <c r="V1908" t="str">
        <f t="shared" si="358"/>
        <v>L. VALLARTA </v>
      </c>
      <c r="W1908" t="str">
        <f t="shared" si="359"/>
        <v>S/N</v>
      </c>
      <c r="X1908" t="str">
        <f t="shared" si="360"/>
        <v>MATATLAN </v>
      </c>
      <c r="Y1908" t="str">
        <f t="shared" si="361"/>
        <v>MATATLAN </v>
      </c>
      <c r="Z1908" t="str">
        <f t="shared" si="362"/>
        <v/>
      </c>
      <c r="AA1908" t="str">
        <f t="shared" si="363"/>
        <v/>
      </c>
    </row>
    <row r="1909" spans="2:27" x14ac:dyDescent="0.25">
      <c r="B1909" t="s">
        <v>2922</v>
      </c>
      <c r="C1909" t="s">
        <v>3802</v>
      </c>
      <c r="D1909" t="s">
        <v>5607</v>
      </c>
      <c r="E1909" t="s">
        <v>4517</v>
      </c>
      <c r="H1909" t="s">
        <v>4164</v>
      </c>
      <c r="I1909">
        <v>105</v>
      </c>
      <c r="J1909" t="s">
        <v>5763</v>
      </c>
      <c r="K1909" t="s">
        <v>5563</v>
      </c>
      <c r="P1909" t="str">
        <f t="shared" si="352"/>
        <v>CUBILLO</v>
      </c>
      <c r="Q1909" t="str">
        <f t="shared" si="353"/>
        <v>GOMEZ </v>
      </c>
      <c r="R1909" t="str">
        <f t="shared" si="354"/>
        <v>ANGELINA </v>
      </c>
      <c r="S1909" t="str">
        <f t="shared" si="355"/>
        <v>MUJER </v>
      </c>
      <c r="T1909" t="str">
        <f t="shared" si="356"/>
        <v/>
      </c>
      <c r="U1909" t="str">
        <f t="shared" si="357"/>
        <v/>
      </c>
      <c r="V1909" t="str">
        <f t="shared" si="358"/>
        <v>NIÑOS HEROES </v>
      </c>
      <c r="W1909" t="str">
        <f t="shared" si="359"/>
        <v>105</v>
      </c>
      <c r="X1909" t="str">
        <f t="shared" si="360"/>
        <v>MATATLAN </v>
      </c>
      <c r="Y1909" t="str">
        <f t="shared" si="361"/>
        <v>MATATLAN </v>
      </c>
      <c r="Z1909" t="str">
        <f t="shared" si="362"/>
        <v/>
      </c>
      <c r="AA1909" t="str">
        <f t="shared" si="363"/>
        <v/>
      </c>
    </row>
    <row r="1910" spans="2:27" x14ac:dyDescent="0.25">
      <c r="B1910" t="s">
        <v>3602</v>
      </c>
      <c r="C1910" t="s">
        <v>4640</v>
      </c>
      <c r="D1910" t="s">
        <v>487</v>
      </c>
      <c r="E1910" t="s">
        <v>4517</v>
      </c>
      <c r="G1910">
        <v>3334013012</v>
      </c>
      <c r="H1910" t="s">
        <v>4164</v>
      </c>
      <c r="I1910">
        <v>133</v>
      </c>
      <c r="J1910" t="s">
        <v>5763</v>
      </c>
      <c r="K1910" t="s">
        <v>5563</v>
      </c>
      <c r="P1910" t="str">
        <f t="shared" si="352"/>
        <v>LIMON </v>
      </c>
      <c r="Q1910" t="str">
        <f t="shared" si="353"/>
        <v>VALDIVIA </v>
      </c>
      <c r="R1910" t="str">
        <f t="shared" si="354"/>
        <v>CLAUDIA</v>
      </c>
      <c r="S1910" t="str">
        <f t="shared" si="355"/>
        <v>MUJER </v>
      </c>
      <c r="T1910" t="str">
        <f t="shared" si="356"/>
        <v/>
      </c>
      <c r="U1910" t="str">
        <f t="shared" si="357"/>
        <v>3334013012</v>
      </c>
      <c r="V1910" t="str">
        <f t="shared" si="358"/>
        <v>NIÑOS HEROES </v>
      </c>
      <c r="W1910" t="str">
        <f t="shared" si="359"/>
        <v>133</v>
      </c>
      <c r="X1910" t="str">
        <f t="shared" si="360"/>
        <v>MATATLAN </v>
      </c>
      <c r="Y1910" t="str">
        <f t="shared" si="361"/>
        <v>MATATLAN </v>
      </c>
      <c r="Z1910" t="str">
        <f t="shared" si="362"/>
        <v/>
      </c>
      <c r="AA1910" t="str">
        <f t="shared" si="363"/>
        <v/>
      </c>
    </row>
    <row r="1911" spans="2:27" x14ac:dyDescent="0.25">
      <c r="B1911" t="s">
        <v>4640</v>
      </c>
      <c r="C1911" t="s">
        <v>5588</v>
      </c>
      <c r="D1911" t="s">
        <v>5624</v>
      </c>
      <c r="E1911" t="s">
        <v>4517</v>
      </c>
      <c r="F1911">
        <v>86</v>
      </c>
      <c r="H1911" t="s">
        <v>2960</v>
      </c>
      <c r="I1911" t="s">
        <v>2964</v>
      </c>
      <c r="J1911" t="s">
        <v>5763</v>
      </c>
      <c r="K1911" t="s">
        <v>5563</v>
      </c>
      <c r="P1911" t="str">
        <f t="shared" si="352"/>
        <v>VALDIVIA </v>
      </c>
      <c r="Q1911" t="str">
        <f t="shared" si="353"/>
        <v>MIRANDA </v>
      </c>
      <c r="R1911" t="str">
        <f t="shared" si="354"/>
        <v>PAULA </v>
      </c>
      <c r="S1911" t="str">
        <f t="shared" si="355"/>
        <v>MUJER </v>
      </c>
      <c r="T1911" t="str">
        <f t="shared" si="356"/>
        <v>86</v>
      </c>
      <c r="U1911" t="str">
        <f t="shared" si="357"/>
        <v/>
      </c>
      <c r="V1911" t="str">
        <f t="shared" si="358"/>
        <v>PRIV IGNNACIO ALLE</v>
      </c>
      <c r="W1911" t="str">
        <f t="shared" si="359"/>
        <v>S/N</v>
      </c>
      <c r="X1911" t="str">
        <f t="shared" si="360"/>
        <v>MATATLAN </v>
      </c>
      <c r="Y1911" t="str">
        <f t="shared" si="361"/>
        <v>MATATLAN </v>
      </c>
      <c r="Z1911" t="str">
        <f t="shared" si="362"/>
        <v/>
      </c>
      <c r="AA1911" t="str">
        <f t="shared" si="363"/>
        <v/>
      </c>
    </row>
    <row r="1912" spans="2:27" x14ac:dyDescent="0.25">
      <c r="B1912" t="s">
        <v>3395</v>
      </c>
      <c r="C1912" t="s">
        <v>4855</v>
      </c>
      <c r="D1912" t="s">
        <v>5783</v>
      </c>
      <c r="E1912" t="s">
        <v>4517</v>
      </c>
      <c r="G1912">
        <v>3331751617</v>
      </c>
      <c r="H1912" t="s">
        <v>2960</v>
      </c>
      <c r="J1912" t="s">
        <v>5763</v>
      </c>
      <c r="K1912" t="s">
        <v>5563</v>
      </c>
      <c r="P1912" t="str">
        <f t="shared" si="352"/>
        <v>SANCHEZ </v>
      </c>
      <c r="Q1912" t="str">
        <f t="shared" si="353"/>
        <v>OROZCO </v>
      </c>
      <c r="R1912" t="str">
        <f t="shared" si="354"/>
        <v>MA DE JEESUS </v>
      </c>
      <c r="S1912" t="str">
        <f t="shared" si="355"/>
        <v>MUJER </v>
      </c>
      <c r="T1912" t="str">
        <f t="shared" si="356"/>
        <v/>
      </c>
      <c r="U1912" t="str">
        <f t="shared" si="357"/>
        <v>3331751617</v>
      </c>
      <c r="V1912" t="str">
        <f t="shared" si="358"/>
        <v>PRIV IGNNACIO ALLE</v>
      </c>
      <c r="W1912" t="str">
        <f t="shared" si="359"/>
        <v/>
      </c>
      <c r="X1912" t="str">
        <f t="shared" si="360"/>
        <v>MATATLAN </v>
      </c>
      <c r="Y1912" t="str">
        <f t="shared" si="361"/>
        <v>MATATLAN </v>
      </c>
      <c r="Z1912" t="str">
        <f t="shared" si="362"/>
        <v/>
      </c>
      <c r="AA1912" t="str">
        <f t="shared" si="363"/>
        <v/>
      </c>
    </row>
    <row r="1913" spans="2:27" x14ac:dyDescent="0.25">
      <c r="B1913" t="s">
        <v>4855</v>
      </c>
      <c r="C1913" t="s">
        <v>4435</v>
      </c>
      <c r="D1913" t="s">
        <v>5784</v>
      </c>
      <c r="E1913" t="s">
        <v>4517</v>
      </c>
      <c r="G1913">
        <v>3321742007</v>
      </c>
      <c r="H1913" t="s">
        <v>5785</v>
      </c>
      <c r="I1913" t="s">
        <v>2964</v>
      </c>
      <c r="J1913" t="s">
        <v>5763</v>
      </c>
      <c r="K1913" t="s">
        <v>5563</v>
      </c>
      <c r="P1913" t="str">
        <f t="shared" si="352"/>
        <v>OROZCO </v>
      </c>
      <c r="Q1913" t="str">
        <f t="shared" si="353"/>
        <v>RUIZ </v>
      </c>
      <c r="R1913" t="str">
        <f t="shared" si="354"/>
        <v>LUZ MARIA </v>
      </c>
      <c r="S1913" t="str">
        <f t="shared" si="355"/>
        <v>MUJER </v>
      </c>
      <c r="T1913" t="str">
        <f t="shared" si="356"/>
        <v/>
      </c>
      <c r="U1913" t="str">
        <f t="shared" si="357"/>
        <v>3321742007</v>
      </c>
      <c r="V1913" t="str">
        <f t="shared" si="358"/>
        <v>PRIV MATATLAN </v>
      </c>
      <c r="W1913" t="str">
        <f t="shared" si="359"/>
        <v>S/N</v>
      </c>
      <c r="X1913" t="str">
        <f t="shared" si="360"/>
        <v>MATATLAN </v>
      </c>
      <c r="Y1913" t="str">
        <f t="shared" si="361"/>
        <v>MATATLAN </v>
      </c>
      <c r="Z1913" t="str">
        <f t="shared" si="362"/>
        <v/>
      </c>
      <c r="AA1913" t="str">
        <f t="shared" si="363"/>
        <v/>
      </c>
    </row>
    <row r="1914" spans="2:27" x14ac:dyDescent="0.25">
      <c r="B1914" t="s">
        <v>184</v>
      </c>
      <c r="C1914" t="s">
        <v>184</v>
      </c>
      <c r="D1914" t="s">
        <v>3428</v>
      </c>
      <c r="E1914" t="s">
        <v>4517</v>
      </c>
      <c r="F1914">
        <v>54</v>
      </c>
      <c r="H1914" t="s">
        <v>2962</v>
      </c>
      <c r="I1914" t="s">
        <v>2964</v>
      </c>
      <c r="J1914" t="s">
        <v>5763</v>
      </c>
      <c r="K1914" t="s">
        <v>5563</v>
      </c>
      <c r="P1914" t="str">
        <f t="shared" si="352"/>
        <v>MARTINEZ</v>
      </c>
      <c r="Q1914" t="str">
        <f t="shared" si="353"/>
        <v>MARTINEZ</v>
      </c>
      <c r="R1914" t="str">
        <f t="shared" si="354"/>
        <v>LETICIA </v>
      </c>
      <c r="S1914" t="str">
        <f t="shared" si="355"/>
        <v>MUJER </v>
      </c>
      <c r="T1914" t="str">
        <f t="shared" si="356"/>
        <v>54</v>
      </c>
      <c r="U1914" t="str">
        <f t="shared" si="357"/>
        <v/>
      </c>
      <c r="V1914" t="str">
        <f t="shared" si="358"/>
        <v>PRIVADA MATATLAN</v>
      </c>
      <c r="W1914" t="str">
        <f t="shared" si="359"/>
        <v>S/N</v>
      </c>
      <c r="X1914" t="str">
        <f t="shared" si="360"/>
        <v>MATATLAN </v>
      </c>
      <c r="Y1914" t="str">
        <f t="shared" si="361"/>
        <v>MATATLAN </v>
      </c>
      <c r="Z1914" t="str">
        <f t="shared" si="362"/>
        <v/>
      </c>
      <c r="AA1914" t="str">
        <f t="shared" si="363"/>
        <v/>
      </c>
    </row>
    <row r="1915" spans="2:27" x14ac:dyDescent="0.25">
      <c r="B1915" t="s">
        <v>3328</v>
      </c>
      <c r="C1915" t="s">
        <v>3873</v>
      </c>
      <c r="D1915" t="s">
        <v>5786</v>
      </c>
      <c r="E1915" t="s">
        <v>5682</v>
      </c>
      <c r="F1915">
        <v>60</v>
      </c>
      <c r="H1915" t="s">
        <v>5713</v>
      </c>
      <c r="I1915" t="s">
        <v>2964</v>
      </c>
      <c r="J1915" t="s">
        <v>5763</v>
      </c>
      <c r="K1915" t="s">
        <v>5563</v>
      </c>
      <c r="P1915" t="str">
        <f t="shared" si="352"/>
        <v>CORONA </v>
      </c>
      <c r="Q1915" t="str">
        <f t="shared" si="353"/>
        <v>MACIAS </v>
      </c>
      <c r="R1915" t="str">
        <f t="shared" si="354"/>
        <v>ANGEL </v>
      </c>
      <c r="S1915" t="str">
        <f t="shared" si="355"/>
        <v>HOMBRE </v>
      </c>
      <c r="T1915" t="str">
        <f t="shared" si="356"/>
        <v>60</v>
      </c>
      <c r="U1915" t="str">
        <f t="shared" si="357"/>
        <v/>
      </c>
      <c r="V1915" t="str">
        <f t="shared" si="358"/>
        <v>SAN FRANCISCO </v>
      </c>
      <c r="W1915" t="str">
        <f t="shared" si="359"/>
        <v>S/N</v>
      </c>
      <c r="X1915" t="str">
        <f t="shared" si="360"/>
        <v>MATATLAN </v>
      </c>
      <c r="Y1915" t="str">
        <f t="shared" si="361"/>
        <v>MATATLAN </v>
      </c>
      <c r="Z1915" t="str">
        <f t="shared" si="362"/>
        <v/>
      </c>
      <c r="AA1915" t="str">
        <f t="shared" si="363"/>
        <v/>
      </c>
    </row>
    <row r="1916" spans="2:27" x14ac:dyDescent="0.25">
      <c r="B1916" t="s">
        <v>4722</v>
      </c>
      <c r="C1916" t="s">
        <v>3375</v>
      </c>
      <c r="D1916" t="s">
        <v>2946</v>
      </c>
      <c r="E1916" t="s">
        <v>4517</v>
      </c>
      <c r="G1916">
        <v>3333440447</v>
      </c>
      <c r="H1916" t="s">
        <v>5713</v>
      </c>
      <c r="I1916">
        <v>36</v>
      </c>
      <c r="J1916" t="s">
        <v>5763</v>
      </c>
      <c r="K1916" t="s">
        <v>5563</v>
      </c>
      <c r="P1916" t="str">
        <f t="shared" si="352"/>
        <v>VELEZ </v>
      </c>
      <c r="Q1916" t="str">
        <f t="shared" si="353"/>
        <v>GARCIA </v>
      </c>
      <c r="R1916" t="str">
        <f t="shared" si="354"/>
        <v>EDWIGES</v>
      </c>
      <c r="S1916" t="str">
        <f t="shared" si="355"/>
        <v>MUJER </v>
      </c>
      <c r="T1916" t="str">
        <f t="shared" si="356"/>
        <v/>
      </c>
      <c r="U1916" t="str">
        <f t="shared" si="357"/>
        <v>3333440447</v>
      </c>
      <c r="V1916" t="str">
        <f t="shared" si="358"/>
        <v>SAN FRANCISCO </v>
      </c>
      <c r="W1916" t="str">
        <f t="shared" si="359"/>
        <v>36</v>
      </c>
      <c r="X1916" t="str">
        <f t="shared" si="360"/>
        <v>MATATLAN </v>
      </c>
      <c r="Y1916" t="str">
        <f t="shared" si="361"/>
        <v>MATATLAN </v>
      </c>
      <c r="Z1916" t="str">
        <f t="shared" si="362"/>
        <v/>
      </c>
      <c r="AA1916" t="str">
        <f t="shared" si="363"/>
        <v/>
      </c>
    </row>
    <row r="1917" spans="2:27" x14ac:dyDescent="0.25">
      <c r="B1917" t="s">
        <v>3438</v>
      </c>
      <c r="C1917" t="s">
        <v>3873</v>
      </c>
      <c r="D1917" t="s">
        <v>2947</v>
      </c>
      <c r="E1917" t="s">
        <v>4517</v>
      </c>
      <c r="F1917">
        <v>66</v>
      </c>
      <c r="G1917">
        <v>7351721</v>
      </c>
      <c r="H1917" t="s">
        <v>5713</v>
      </c>
      <c r="I1917">
        <v>12</v>
      </c>
      <c r="J1917" t="s">
        <v>5763</v>
      </c>
      <c r="K1917" t="s">
        <v>5563</v>
      </c>
      <c r="P1917" t="str">
        <f t="shared" si="352"/>
        <v>NUÑO </v>
      </c>
      <c r="Q1917" t="str">
        <f t="shared" si="353"/>
        <v>MACIAS </v>
      </c>
      <c r="R1917" t="str">
        <f t="shared" si="354"/>
        <v>ROSALBA</v>
      </c>
      <c r="S1917" t="str">
        <f t="shared" si="355"/>
        <v>MUJER </v>
      </c>
      <c r="T1917" t="str">
        <f t="shared" si="356"/>
        <v>66</v>
      </c>
      <c r="U1917" t="str">
        <f t="shared" si="357"/>
        <v>7351721</v>
      </c>
      <c r="V1917" t="str">
        <f t="shared" si="358"/>
        <v>SAN FRANCISCO </v>
      </c>
      <c r="W1917" t="str">
        <f t="shared" si="359"/>
        <v>12</v>
      </c>
      <c r="X1917" t="str">
        <f t="shared" si="360"/>
        <v>MATATLAN </v>
      </c>
      <c r="Y1917" t="str">
        <f t="shared" si="361"/>
        <v>MATATLAN </v>
      </c>
      <c r="Z1917" t="str">
        <f t="shared" si="362"/>
        <v/>
      </c>
      <c r="AA1917" t="str">
        <f t="shared" si="363"/>
        <v/>
      </c>
    </row>
    <row r="1918" spans="2:27" x14ac:dyDescent="0.25">
      <c r="B1918" t="s">
        <v>4855</v>
      </c>
      <c r="C1918" t="s">
        <v>3785</v>
      </c>
      <c r="D1918" t="s">
        <v>5787</v>
      </c>
      <c r="E1918" t="s">
        <v>4517</v>
      </c>
      <c r="G1918">
        <v>3311355119</v>
      </c>
      <c r="H1918" t="s">
        <v>5715</v>
      </c>
      <c r="I1918">
        <v>76</v>
      </c>
      <c r="J1918" t="s">
        <v>5763</v>
      </c>
      <c r="K1918" t="s">
        <v>5563</v>
      </c>
      <c r="P1918" t="str">
        <f t="shared" si="352"/>
        <v>OROZCO </v>
      </c>
      <c r="Q1918" t="str">
        <f t="shared" si="353"/>
        <v>SEGURA </v>
      </c>
      <c r="R1918" t="str">
        <f t="shared" si="354"/>
        <v>SANDRA MARIA </v>
      </c>
      <c r="S1918" t="str">
        <f t="shared" si="355"/>
        <v>MUJER </v>
      </c>
      <c r="T1918" t="str">
        <f t="shared" si="356"/>
        <v/>
      </c>
      <c r="U1918" t="str">
        <f t="shared" si="357"/>
        <v>3311355119</v>
      </c>
      <c r="V1918" t="str">
        <f t="shared" si="358"/>
        <v>VICENTE GUERRERO </v>
      </c>
      <c r="W1918" t="str">
        <f t="shared" si="359"/>
        <v>76</v>
      </c>
      <c r="X1918" t="str">
        <f t="shared" si="360"/>
        <v>MATATLAN </v>
      </c>
      <c r="Y1918" t="str">
        <f t="shared" si="361"/>
        <v>MATATLAN </v>
      </c>
      <c r="Z1918" t="str">
        <f t="shared" si="362"/>
        <v/>
      </c>
      <c r="AA1918" t="str">
        <f t="shared" si="363"/>
        <v/>
      </c>
    </row>
    <row r="1919" spans="2:27" x14ac:dyDescent="0.25">
      <c r="B1919" t="s">
        <v>3802</v>
      </c>
      <c r="C1919" t="s">
        <v>3338</v>
      </c>
      <c r="D1919" t="s">
        <v>678</v>
      </c>
      <c r="E1919" t="s">
        <v>4517</v>
      </c>
      <c r="F1919">
        <v>77</v>
      </c>
      <c r="H1919" t="s">
        <v>5788</v>
      </c>
      <c r="I1919">
        <v>121</v>
      </c>
      <c r="J1919" t="s">
        <v>5763</v>
      </c>
      <c r="K1919" t="s">
        <v>5563</v>
      </c>
      <c r="P1919" t="str">
        <f t="shared" si="352"/>
        <v>GOMEZ </v>
      </c>
      <c r="Q1919" t="str">
        <f t="shared" si="353"/>
        <v>LOPEZ </v>
      </c>
      <c r="R1919" t="str">
        <f t="shared" si="354"/>
        <v>CARMEN</v>
      </c>
      <c r="S1919" t="str">
        <f t="shared" si="355"/>
        <v>MUJER </v>
      </c>
      <c r="T1919" t="str">
        <f t="shared" si="356"/>
        <v>77</v>
      </c>
      <c r="U1919" t="str">
        <f t="shared" si="357"/>
        <v/>
      </c>
      <c r="V1919" t="str">
        <f t="shared" si="358"/>
        <v>RAMIREZ LADEWING</v>
      </c>
      <c r="W1919" t="str">
        <f t="shared" si="359"/>
        <v>121</v>
      </c>
      <c r="X1919" t="str">
        <f t="shared" si="360"/>
        <v>MATATLAN </v>
      </c>
      <c r="Y1919" t="str">
        <f t="shared" si="361"/>
        <v>MATATLAN </v>
      </c>
      <c r="Z1919" t="str">
        <f t="shared" si="362"/>
        <v/>
      </c>
      <c r="AA1919" t="str">
        <f t="shared" si="363"/>
        <v/>
      </c>
    </row>
    <row r="1920" spans="2:27" x14ac:dyDescent="0.25">
      <c r="B1920" t="s">
        <v>5666</v>
      </c>
      <c r="C1920" t="s">
        <v>3480</v>
      </c>
      <c r="D1920" t="s">
        <v>5696</v>
      </c>
      <c r="E1920" t="s">
        <v>4517</v>
      </c>
      <c r="F1920">
        <v>66</v>
      </c>
      <c r="G1920">
        <v>3317175583</v>
      </c>
      <c r="H1920" t="s">
        <v>5789</v>
      </c>
      <c r="I1920" t="s">
        <v>2964</v>
      </c>
      <c r="J1920" t="s">
        <v>5763</v>
      </c>
      <c r="K1920" t="s">
        <v>5563</v>
      </c>
      <c r="P1920" t="str">
        <f t="shared" si="352"/>
        <v>MONTOYA </v>
      </c>
      <c r="Q1920" t="str">
        <f t="shared" si="353"/>
        <v>AGUILAR </v>
      </c>
      <c r="R1920" t="str">
        <f t="shared" si="354"/>
        <v>JUANA </v>
      </c>
      <c r="S1920" t="str">
        <f t="shared" si="355"/>
        <v>MUJER </v>
      </c>
      <c r="T1920" t="str">
        <f t="shared" si="356"/>
        <v>66</v>
      </c>
      <c r="U1920" t="str">
        <f t="shared" si="357"/>
        <v>3317175583</v>
      </c>
      <c r="V1920" t="str">
        <f t="shared" si="358"/>
        <v>CAMINO AL CERRITO </v>
      </c>
      <c r="W1920" t="str">
        <f t="shared" si="359"/>
        <v>S/N</v>
      </c>
      <c r="X1920" t="str">
        <f t="shared" si="360"/>
        <v>MATATLAN </v>
      </c>
      <c r="Y1920" t="str">
        <f t="shared" si="361"/>
        <v>MATATLAN </v>
      </c>
      <c r="Z1920" t="str">
        <f t="shared" si="362"/>
        <v/>
      </c>
      <c r="AA1920" t="str">
        <f t="shared" si="363"/>
        <v/>
      </c>
    </row>
    <row r="1921" spans="2:27" x14ac:dyDescent="0.25">
      <c r="B1921" t="s">
        <v>3427</v>
      </c>
      <c r="C1921" t="s">
        <v>5666</v>
      </c>
      <c r="D1921" t="s">
        <v>5790</v>
      </c>
      <c r="E1921" t="s">
        <v>4517</v>
      </c>
      <c r="F1921">
        <v>26</v>
      </c>
      <c r="G1921">
        <v>3327828723</v>
      </c>
      <c r="H1921" t="s">
        <v>5789</v>
      </c>
      <c r="I1921" t="s">
        <v>2964</v>
      </c>
      <c r="J1921" t="s">
        <v>5763</v>
      </c>
      <c r="K1921" t="s">
        <v>5563</v>
      </c>
      <c r="P1921" t="str">
        <f t="shared" si="352"/>
        <v>RAMIREZ </v>
      </c>
      <c r="Q1921" t="str">
        <f t="shared" si="353"/>
        <v>MONTOYA </v>
      </c>
      <c r="R1921" t="str">
        <f t="shared" si="354"/>
        <v>TANIA </v>
      </c>
      <c r="S1921" t="str">
        <f t="shared" si="355"/>
        <v>MUJER </v>
      </c>
      <c r="T1921" t="str">
        <f t="shared" si="356"/>
        <v>26</v>
      </c>
      <c r="U1921" t="str">
        <f t="shared" si="357"/>
        <v>3327828723</v>
      </c>
      <c r="V1921" t="str">
        <f t="shared" si="358"/>
        <v>CAMINO AL CERRITO </v>
      </c>
      <c r="W1921" t="str">
        <f t="shared" si="359"/>
        <v>S/N</v>
      </c>
      <c r="X1921" t="str">
        <f t="shared" si="360"/>
        <v>MATATLAN </v>
      </c>
      <c r="Y1921" t="str">
        <f t="shared" si="361"/>
        <v>MATATLAN </v>
      </c>
      <c r="Z1921" t="str">
        <f t="shared" si="362"/>
        <v/>
      </c>
      <c r="AA1921" t="str">
        <f t="shared" si="363"/>
        <v/>
      </c>
    </row>
    <row r="1922" spans="2:27" x14ac:dyDescent="0.25">
      <c r="B1922" t="s">
        <v>4091</v>
      </c>
      <c r="D1922" t="s">
        <v>3836</v>
      </c>
      <c r="E1922" t="s">
        <v>4517</v>
      </c>
      <c r="F1922">
        <v>45</v>
      </c>
      <c r="G1922">
        <v>3334637190</v>
      </c>
      <c r="H1922" t="s">
        <v>3104</v>
      </c>
      <c r="I1922" t="s">
        <v>2964</v>
      </c>
      <c r="J1922" t="s">
        <v>5763</v>
      </c>
      <c r="K1922" t="s">
        <v>5563</v>
      </c>
      <c r="P1922" t="str">
        <f t="shared" ref="P1922:P1985" si="364">UPPER(B1922)</f>
        <v>JIMENEZ </v>
      </c>
      <c r="Q1922" t="str">
        <f t="shared" ref="Q1922:Q1985" si="365">UPPER(C1922)</f>
        <v/>
      </c>
      <c r="R1922" t="str">
        <f t="shared" ref="R1922:R1985" si="366">UPPER(D1922)</f>
        <v>MARIA LUISA </v>
      </c>
      <c r="S1922" t="str">
        <f t="shared" ref="S1922:S1985" si="367">UPPER(E1922)</f>
        <v>MUJER </v>
      </c>
      <c r="T1922" t="str">
        <f t="shared" ref="T1922:T1985" si="368">UPPER(F1922)</f>
        <v>45</v>
      </c>
      <c r="U1922" t="str">
        <f t="shared" ref="U1922:U1985" si="369">UPPER(G1922)</f>
        <v>3334637190</v>
      </c>
      <c r="V1922" t="str">
        <f t="shared" ref="V1922:V1985" si="370">UPPER(H1922)</f>
        <v>COMUNIDAD IND.</v>
      </c>
      <c r="W1922" t="str">
        <f t="shared" ref="W1922:W1985" si="371">UPPER(I1922)</f>
        <v>S/N</v>
      </c>
      <c r="X1922" t="str">
        <f t="shared" ref="X1922:X1985" si="372">UPPER(J1922)</f>
        <v>MATATLAN </v>
      </c>
      <c r="Y1922" t="str">
        <f t="shared" ref="Y1922:Y1985" si="373">UPPER(K1922)</f>
        <v>MATATLAN </v>
      </c>
      <c r="Z1922" t="str">
        <f t="shared" ref="Z1922:Z1985" si="374">UPPER(L1922)</f>
        <v/>
      </c>
      <c r="AA1922" t="str">
        <f t="shared" ref="AA1922:AA1985" si="375">UPPER(M1922)</f>
        <v/>
      </c>
    </row>
    <row r="1923" spans="2:27" x14ac:dyDescent="0.25">
      <c r="B1923" t="s">
        <v>3785</v>
      </c>
      <c r="C1923" t="s">
        <v>3427</v>
      </c>
      <c r="D1923" t="s">
        <v>5791</v>
      </c>
      <c r="E1923" t="s">
        <v>267</v>
      </c>
      <c r="F1923">
        <v>50</v>
      </c>
      <c r="G1923">
        <v>3320122883</v>
      </c>
      <c r="H1923" t="s">
        <v>3104</v>
      </c>
      <c r="I1923" t="s">
        <v>2964</v>
      </c>
      <c r="J1923" t="s">
        <v>5763</v>
      </c>
      <c r="K1923" t="s">
        <v>5563</v>
      </c>
      <c r="P1923" t="str">
        <f t="shared" si="364"/>
        <v>SEGURA </v>
      </c>
      <c r="Q1923" t="str">
        <f t="shared" si="365"/>
        <v>RAMIREZ </v>
      </c>
      <c r="R1923" t="str">
        <f t="shared" si="366"/>
        <v>RODOLFO </v>
      </c>
      <c r="S1923" t="str">
        <f t="shared" si="367"/>
        <v>HOMBRE</v>
      </c>
      <c r="T1923" t="str">
        <f t="shared" si="368"/>
        <v>50</v>
      </c>
      <c r="U1923" t="str">
        <f t="shared" si="369"/>
        <v>3320122883</v>
      </c>
      <c r="V1923" t="str">
        <f t="shared" si="370"/>
        <v>COMUNIDAD IND.</v>
      </c>
      <c r="W1923" t="str">
        <f t="shared" si="371"/>
        <v>S/N</v>
      </c>
      <c r="X1923" t="str">
        <f t="shared" si="372"/>
        <v>MATATLAN </v>
      </c>
      <c r="Y1923" t="str">
        <f t="shared" si="373"/>
        <v>MATATLAN </v>
      </c>
      <c r="Z1923" t="str">
        <f t="shared" si="374"/>
        <v/>
      </c>
      <c r="AA1923" t="str">
        <f t="shared" si="375"/>
        <v/>
      </c>
    </row>
    <row r="1924" spans="2:27" x14ac:dyDescent="0.25">
      <c r="B1924" t="s">
        <v>3427</v>
      </c>
      <c r="C1924" t="s">
        <v>3716</v>
      </c>
      <c r="D1924" t="s">
        <v>3836</v>
      </c>
      <c r="E1924" t="s">
        <v>4517</v>
      </c>
      <c r="F1924">
        <v>68</v>
      </c>
      <c r="G1924">
        <v>3320122883</v>
      </c>
      <c r="H1924" t="s">
        <v>3104</v>
      </c>
      <c r="I1924" t="s">
        <v>2964</v>
      </c>
      <c r="J1924" t="s">
        <v>5763</v>
      </c>
      <c r="K1924" t="s">
        <v>5563</v>
      </c>
      <c r="P1924" t="str">
        <f t="shared" si="364"/>
        <v>RAMIREZ </v>
      </c>
      <c r="Q1924" t="str">
        <f t="shared" si="365"/>
        <v>TORRES </v>
      </c>
      <c r="R1924" t="str">
        <f t="shared" si="366"/>
        <v>MARIA LUISA </v>
      </c>
      <c r="S1924" t="str">
        <f t="shared" si="367"/>
        <v>MUJER </v>
      </c>
      <c r="T1924" t="str">
        <f t="shared" si="368"/>
        <v>68</v>
      </c>
      <c r="U1924" t="str">
        <f t="shared" si="369"/>
        <v>3320122883</v>
      </c>
      <c r="V1924" t="str">
        <f t="shared" si="370"/>
        <v>COMUNIDAD IND.</v>
      </c>
      <c r="W1924" t="str">
        <f t="shared" si="371"/>
        <v>S/N</v>
      </c>
      <c r="X1924" t="str">
        <f t="shared" si="372"/>
        <v>MATATLAN </v>
      </c>
      <c r="Y1924" t="str">
        <f t="shared" si="373"/>
        <v>MATATLAN </v>
      </c>
      <c r="Z1924" t="str">
        <f t="shared" si="374"/>
        <v/>
      </c>
      <c r="AA1924" t="str">
        <f t="shared" si="375"/>
        <v/>
      </c>
    </row>
    <row r="1925" spans="2:27" x14ac:dyDescent="0.25">
      <c r="B1925" t="s">
        <v>3375</v>
      </c>
      <c r="C1925" t="s">
        <v>5792</v>
      </c>
      <c r="D1925" t="s">
        <v>1534</v>
      </c>
      <c r="E1925" t="s">
        <v>4517</v>
      </c>
      <c r="H1925" t="s">
        <v>5793</v>
      </c>
      <c r="I1925">
        <v>95</v>
      </c>
      <c r="J1925" t="s">
        <v>5793</v>
      </c>
      <c r="K1925" t="s">
        <v>5563</v>
      </c>
      <c r="P1925" t="str">
        <f t="shared" si="364"/>
        <v>GARCIA </v>
      </c>
      <c r="Q1925" t="str">
        <f t="shared" si="365"/>
        <v>BRIONES </v>
      </c>
      <c r="R1925" t="str">
        <f t="shared" si="366"/>
        <v>MERCEDES</v>
      </c>
      <c r="S1925" t="str">
        <f t="shared" si="367"/>
        <v>MUJER </v>
      </c>
      <c r="T1925" t="str">
        <f t="shared" si="368"/>
        <v/>
      </c>
      <c r="U1925" t="str">
        <f t="shared" si="369"/>
        <v/>
      </c>
      <c r="V1925" t="str">
        <f t="shared" si="370"/>
        <v>PLATOS</v>
      </c>
      <c r="W1925" t="str">
        <f t="shared" si="371"/>
        <v>95</v>
      </c>
      <c r="X1925" t="str">
        <f t="shared" si="372"/>
        <v>PLATOS</v>
      </c>
      <c r="Y1925" t="str">
        <f t="shared" si="373"/>
        <v>MATATLAN </v>
      </c>
      <c r="Z1925" t="str">
        <f t="shared" si="374"/>
        <v/>
      </c>
      <c r="AA1925" t="str">
        <f t="shared" si="375"/>
        <v/>
      </c>
    </row>
    <row r="1926" spans="2:27" x14ac:dyDescent="0.25">
      <c r="B1926" s="105" t="s">
        <v>5038</v>
      </c>
      <c r="C1926" t="s">
        <v>4297</v>
      </c>
      <c r="D1926" t="s">
        <v>5794</v>
      </c>
      <c r="E1926" t="s">
        <v>4517</v>
      </c>
      <c r="G1926">
        <v>3318578067</v>
      </c>
      <c r="H1926" t="s">
        <v>5795</v>
      </c>
      <c r="I1926">
        <v>10</v>
      </c>
      <c r="J1926" t="s">
        <v>5795</v>
      </c>
      <c r="K1926" t="s">
        <v>5563</v>
      </c>
      <c r="P1926" t="str">
        <f t="shared" si="364"/>
        <v>NAVARRO </v>
      </c>
      <c r="Q1926" t="str">
        <f t="shared" si="365"/>
        <v>MENDOZA </v>
      </c>
      <c r="R1926" t="str">
        <f t="shared" si="366"/>
        <v>MARIA CRUZ </v>
      </c>
      <c r="S1926" t="str">
        <f t="shared" si="367"/>
        <v>MUJER </v>
      </c>
      <c r="T1926" t="str">
        <f t="shared" si="368"/>
        <v/>
      </c>
      <c r="U1926" t="str">
        <f t="shared" si="369"/>
        <v>3318578067</v>
      </c>
      <c r="V1926" t="str">
        <f t="shared" si="370"/>
        <v>POTRERILLOS </v>
      </c>
      <c r="W1926" t="str">
        <f t="shared" si="371"/>
        <v>10</v>
      </c>
      <c r="X1926" t="str">
        <f t="shared" si="372"/>
        <v>POTRERILLOS </v>
      </c>
      <c r="Y1926" t="str">
        <f t="shared" si="373"/>
        <v>MATATLAN </v>
      </c>
      <c r="Z1926" t="str">
        <f t="shared" si="374"/>
        <v/>
      </c>
      <c r="AA1926" t="str">
        <f t="shared" si="375"/>
        <v/>
      </c>
    </row>
    <row r="1927" spans="2:27" x14ac:dyDescent="0.25">
      <c r="B1927" s="105" t="s">
        <v>3591</v>
      </c>
      <c r="C1927" t="s">
        <v>3311</v>
      </c>
      <c r="D1927" t="s">
        <v>4346</v>
      </c>
      <c r="E1927" t="s">
        <v>4517</v>
      </c>
      <c r="H1927" t="s">
        <v>5796</v>
      </c>
      <c r="I1927" t="s">
        <v>2964</v>
      </c>
      <c r="J1927" t="s">
        <v>5796</v>
      </c>
      <c r="K1927" t="s">
        <v>5563</v>
      </c>
      <c r="P1927" t="str">
        <f t="shared" si="364"/>
        <v>FLORES </v>
      </c>
      <c r="Q1927" t="str">
        <f t="shared" si="365"/>
        <v>HERNANDEZ </v>
      </c>
      <c r="R1927" t="str">
        <f t="shared" si="366"/>
        <v>GUADALUPE </v>
      </c>
      <c r="S1927" t="str">
        <f t="shared" si="367"/>
        <v>MUJER </v>
      </c>
      <c r="T1927" t="str">
        <f t="shared" si="368"/>
        <v/>
      </c>
      <c r="U1927" t="str">
        <f t="shared" si="369"/>
        <v/>
      </c>
      <c r="V1927" t="str">
        <f t="shared" si="370"/>
        <v>SAN JUAN BAUTISTA</v>
      </c>
      <c r="W1927" t="str">
        <f t="shared" si="371"/>
        <v>S/N</v>
      </c>
      <c r="X1927" t="str">
        <f t="shared" si="372"/>
        <v>SAN JUAN BAUTISTA</v>
      </c>
      <c r="Y1927" t="str">
        <f t="shared" si="373"/>
        <v>MATATLAN </v>
      </c>
      <c r="Z1927" t="str">
        <f t="shared" si="374"/>
        <v/>
      </c>
      <c r="AA1927" t="str">
        <f t="shared" si="375"/>
        <v/>
      </c>
    </row>
    <row r="1928" spans="2:27" x14ac:dyDescent="0.25">
      <c r="B1928" t="s">
        <v>4722</v>
      </c>
      <c r="C1928" t="s">
        <v>3591</v>
      </c>
      <c r="D1928" t="s">
        <v>5797</v>
      </c>
      <c r="E1928" t="s">
        <v>267</v>
      </c>
      <c r="H1928" t="s">
        <v>5796</v>
      </c>
      <c r="I1928" t="s">
        <v>2964</v>
      </c>
      <c r="J1928" t="s">
        <v>5796</v>
      </c>
      <c r="K1928" t="s">
        <v>5563</v>
      </c>
      <c r="P1928" t="str">
        <f t="shared" si="364"/>
        <v>VELEZ </v>
      </c>
      <c r="Q1928" t="str">
        <f t="shared" si="365"/>
        <v>FLORES </v>
      </c>
      <c r="R1928" t="str">
        <f t="shared" si="366"/>
        <v>GABINO</v>
      </c>
      <c r="S1928" t="str">
        <f t="shared" si="367"/>
        <v>HOMBRE</v>
      </c>
      <c r="T1928" t="str">
        <f t="shared" si="368"/>
        <v/>
      </c>
      <c r="U1928" t="str">
        <f t="shared" si="369"/>
        <v/>
      </c>
      <c r="V1928" t="str">
        <f t="shared" si="370"/>
        <v>SAN JUAN BAUTISTA</v>
      </c>
      <c r="W1928" t="str">
        <f t="shared" si="371"/>
        <v>S/N</v>
      </c>
      <c r="X1928" t="str">
        <f t="shared" si="372"/>
        <v>SAN JUAN BAUTISTA</v>
      </c>
      <c r="Y1928" t="str">
        <f t="shared" si="373"/>
        <v>MATATLAN </v>
      </c>
      <c r="Z1928" t="str">
        <f t="shared" si="374"/>
        <v/>
      </c>
      <c r="AA1928" t="str">
        <f t="shared" si="375"/>
        <v/>
      </c>
    </row>
    <row r="1929" spans="2:27" x14ac:dyDescent="0.25">
      <c r="B1929" t="s">
        <v>4722</v>
      </c>
      <c r="C1929" t="s">
        <v>3602</v>
      </c>
      <c r="D1929" t="s">
        <v>1231</v>
      </c>
      <c r="E1929" t="s">
        <v>4517</v>
      </c>
      <c r="H1929" t="s">
        <v>5796</v>
      </c>
      <c r="I1929" t="s">
        <v>2964</v>
      </c>
      <c r="J1929" t="s">
        <v>5796</v>
      </c>
      <c r="K1929" t="s">
        <v>5563</v>
      </c>
      <c r="P1929" t="str">
        <f t="shared" si="364"/>
        <v>VELEZ </v>
      </c>
      <c r="Q1929" t="str">
        <f t="shared" si="365"/>
        <v>LIMON </v>
      </c>
      <c r="R1929" t="str">
        <f t="shared" si="366"/>
        <v>BRENDA</v>
      </c>
      <c r="S1929" t="str">
        <f t="shared" si="367"/>
        <v>MUJER </v>
      </c>
      <c r="T1929" t="str">
        <f t="shared" si="368"/>
        <v/>
      </c>
      <c r="U1929" t="str">
        <f t="shared" si="369"/>
        <v/>
      </c>
      <c r="V1929" t="str">
        <f t="shared" si="370"/>
        <v>SAN JUAN BAUTISTA</v>
      </c>
      <c r="W1929" t="str">
        <f t="shared" si="371"/>
        <v>S/N</v>
      </c>
      <c r="X1929" t="str">
        <f t="shared" si="372"/>
        <v>SAN JUAN BAUTISTA</v>
      </c>
      <c r="Y1929" t="str">
        <f t="shared" si="373"/>
        <v>MATATLAN </v>
      </c>
      <c r="Z1929" t="str">
        <f t="shared" si="374"/>
        <v/>
      </c>
      <c r="AA1929" t="str">
        <f t="shared" si="375"/>
        <v/>
      </c>
    </row>
    <row r="1930" spans="2:27" x14ac:dyDescent="0.25">
      <c r="B1930" t="s">
        <v>1324</v>
      </c>
      <c r="C1930" t="s">
        <v>451</v>
      </c>
      <c r="D1930" t="s">
        <v>5784</v>
      </c>
      <c r="E1930" t="s">
        <v>4517</v>
      </c>
      <c r="H1930" t="s">
        <v>5798</v>
      </c>
      <c r="I1930" t="s">
        <v>2964</v>
      </c>
      <c r="J1930" t="s">
        <v>5799</v>
      </c>
      <c r="K1930" t="s">
        <v>5563</v>
      </c>
      <c r="P1930" t="str">
        <f t="shared" si="364"/>
        <v>IBARRA</v>
      </c>
      <c r="Q1930" t="str">
        <f t="shared" si="365"/>
        <v>RUIZ</v>
      </c>
      <c r="R1930" t="str">
        <f t="shared" si="366"/>
        <v>LUZ MARIA </v>
      </c>
      <c r="S1930" t="str">
        <f t="shared" si="367"/>
        <v>MUJER </v>
      </c>
      <c r="T1930" t="str">
        <f t="shared" si="368"/>
        <v/>
      </c>
      <c r="U1930" t="str">
        <f t="shared" si="369"/>
        <v/>
      </c>
      <c r="V1930" t="str">
        <f t="shared" si="370"/>
        <v>TEPAME</v>
      </c>
      <c r="W1930" t="str">
        <f t="shared" si="371"/>
        <v>S/N</v>
      </c>
      <c r="X1930" t="str">
        <f t="shared" si="372"/>
        <v>TEPAME</v>
      </c>
      <c r="Y1930" t="str">
        <f t="shared" si="373"/>
        <v>MATATLAN </v>
      </c>
      <c r="Z1930" t="str">
        <f t="shared" si="374"/>
        <v/>
      </c>
      <c r="AA1930" t="str">
        <f t="shared" si="375"/>
        <v/>
      </c>
    </row>
    <row r="1931" spans="2:27" x14ac:dyDescent="0.25">
      <c r="B1931" t="s">
        <v>4435</v>
      </c>
      <c r="C1931" t="s">
        <v>3602</v>
      </c>
      <c r="D1931" t="s">
        <v>5800</v>
      </c>
      <c r="E1931" t="s">
        <v>4517</v>
      </c>
      <c r="G1931">
        <v>3329569964</v>
      </c>
      <c r="H1931" t="s">
        <v>5798</v>
      </c>
      <c r="I1931" t="s">
        <v>2964</v>
      </c>
      <c r="J1931" t="s">
        <v>5799</v>
      </c>
      <c r="K1931" t="s">
        <v>5563</v>
      </c>
      <c r="P1931" t="str">
        <f t="shared" si="364"/>
        <v>RUIZ </v>
      </c>
      <c r="Q1931" t="str">
        <f t="shared" si="365"/>
        <v>LIMON </v>
      </c>
      <c r="R1931" t="str">
        <f t="shared" si="366"/>
        <v>CRISTINA </v>
      </c>
      <c r="S1931" t="str">
        <f t="shared" si="367"/>
        <v>MUJER </v>
      </c>
      <c r="T1931" t="str">
        <f t="shared" si="368"/>
        <v/>
      </c>
      <c r="U1931" t="str">
        <f t="shared" si="369"/>
        <v>3329569964</v>
      </c>
      <c r="V1931" t="str">
        <f t="shared" si="370"/>
        <v>TEPAME</v>
      </c>
      <c r="W1931" t="str">
        <f t="shared" si="371"/>
        <v>S/N</v>
      </c>
      <c r="X1931" t="str">
        <f t="shared" si="372"/>
        <v>TEPAME</v>
      </c>
      <c r="Y1931" t="str">
        <f t="shared" si="373"/>
        <v>MATATLAN </v>
      </c>
      <c r="Z1931" t="str">
        <f t="shared" si="374"/>
        <v/>
      </c>
      <c r="AA1931" t="str">
        <f t="shared" si="375"/>
        <v/>
      </c>
    </row>
    <row r="1932" spans="2:27" x14ac:dyDescent="0.25">
      <c r="B1932" t="s">
        <v>3602</v>
      </c>
      <c r="C1932" t="s">
        <v>5801</v>
      </c>
      <c r="D1932" t="s">
        <v>5802</v>
      </c>
      <c r="E1932" t="s">
        <v>4517</v>
      </c>
      <c r="F1932">
        <v>96</v>
      </c>
      <c r="G1932">
        <v>3329569964</v>
      </c>
      <c r="H1932" t="s">
        <v>5798</v>
      </c>
      <c r="I1932" t="s">
        <v>2964</v>
      </c>
      <c r="J1932" t="s">
        <v>5799</v>
      </c>
      <c r="K1932" t="s">
        <v>5563</v>
      </c>
      <c r="P1932" t="str">
        <f t="shared" si="364"/>
        <v>LIMON </v>
      </c>
      <c r="Q1932" t="str">
        <f t="shared" si="365"/>
        <v>RENTERIA </v>
      </c>
      <c r="R1932" t="str">
        <f t="shared" si="366"/>
        <v>ANASTACIA </v>
      </c>
      <c r="S1932" t="str">
        <f t="shared" si="367"/>
        <v>MUJER </v>
      </c>
      <c r="T1932" t="str">
        <f t="shared" si="368"/>
        <v>96</v>
      </c>
      <c r="U1932" t="str">
        <f t="shared" si="369"/>
        <v>3329569964</v>
      </c>
      <c r="V1932" t="str">
        <f t="shared" si="370"/>
        <v>TEPAME</v>
      </c>
      <c r="W1932" t="str">
        <f t="shared" si="371"/>
        <v>S/N</v>
      </c>
      <c r="X1932" t="str">
        <f t="shared" si="372"/>
        <v>TEPAME</v>
      </c>
      <c r="Y1932" t="str">
        <f t="shared" si="373"/>
        <v>MATATLAN </v>
      </c>
      <c r="Z1932" t="str">
        <f t="shared" si="374"/>
        <v/>
      </c>
      <c r="AA1932" t="str">
        <f t="shared" si="375"/>
        <v/>
      </c>
    </row>
    <row r="1933" spans="2:27" x14ac:dyDescent="0.25">
      <c r="B1933" t="s">
        <v>5596</v>
      </c>
      <c r="C1933" t="s">
        <v>3375</v>
      </c>
      <c r="D1933" t="s">
        <v>3226</v>
      </c>
      <c r="E1933" t="s">
        <v>5682</v>
      </c>
      <c r="G1933">
        <v>3327269457</v>
      </c>
      <c r="H1933" t="s">
        <v>5803</v>
      </c>
      <c r="I1933">
        <v>61</v>
      </c>
      <c r="J1933" t="s">
        <v>5804</v>
      </c>
      <c r="K1933" t="s">
        <v>5563</v>
      </c>
      <c r="P1933" t="str">
        <f t="shared" si="364"/>
        <v>TAMAYO </v>
      </c>
      <c r="Q1933" t="str">
        <f t="shared" si="365"/>
        <v>GARCIA </v>
      </c>
      <c r="R1933" t="str">
        <f t="shared" si="366"/>
        <v>MATEO</v>
      </c>
      <c r="S1933" t="str">
        <f t="shared" si="367"/>
        <v>HOMBRE </v>
      </c>
      <c r="T1933" t="str">
        <f t="shared" si="368"/>
        <v/>
      </c>
      <c r="U1933" t="str">
        <f t="shared" si="369"/>
        <v>3327269457</v>
      </c>
      <c r="V1933" t="str">
        <f t="shared" si="370"/>
        <v>CAMINO A MATATLÁN </v>
      </c>
      <c r="W1933" t="str">
        <f t="shared" si="371"/>
        <v>61</v>
      </c>
      <c r="X1933" t="str">
        <f t="shared" si="372"/>
        <v>TINAJEROS </v>
      </c>
      <c r="Y1933" t="str">
        <f t="shared" si="373"/>
        <v>MATATLAN </v>
      </c>
      <c r="Z1933" t="str">
        <f t="shared" si="374"/>
        <v/>
      </c>
      <c r="AA1933" t="str">
        <f t="shared" si="375"/>
        <v/>
      </c>
    </row>
    <row r="1934" spans="2:27" x14ac:dyDescent="0.25">
      <c r="B1934" t="s">
        <v>4266</v>
      </c>
      <c r="C1934" t="s">
        <v>5684</v>
      </c>
      <c r="D1934" t="s">
        <v>5805</v>
      </c>
      <c r="E1934" t="s">
        <v>4517</v>
      </c>
      <c r="G1934">
        <v>3316831941</v>
      </c>
      <c r="H1934" t="s">
        <v>5803</v>
      </c>
      <c r="J1934" t="s">
        <v>5804</v>
      </c>
      <c r="K1934" t="s">
        <v>5563</v>
      </c>
      <c r="P1934" t="str">
        <f t="shared" si="364"/>
        <v>AYON </v>
      </c>
      <c r="Q1934" t="str">
        <f t="shared" si="365"/>
        <v>CARVAJAL </v>
      </c>
      <c r="R1934" t="str">
        <f t="shared" si="366"/>
        <v>MARIA GRACIELA </v>
      </c>
      <c r="S1934" t="str">
        <f t="shared" si="367"/>
        <v>MUJER </v>
      </c>
      <c r="T1934" t="str">
        <f t="shared" si="368"/>
        <v/>
      </c>
      <c r="U1934" t="str">
        <f t="shared" si="369"/>
        <v>3316831941</v>
      </c>
      <c r="V1934" t="str">
        <f t="shared" si="370"/>
        <v>CAMINO A MATATLÁN </v>
      </c>
      <c r="W1934" t="str">
        <f t="shared" si="371"/>
        <v/>
      </c>
      <c r="X1934" t="str">
        <f t="shared" si="372"/>
        <v>TINAJEROS </v>
      </c>
      <c r="Y1934" t="str">
        <f t="shared" si="373"/>
        <v>MATATLAN </v>
      </c>
      <c r="Z1934" t="str">
        <f t="shared" si="374"/>
        <v/>
      </c>
      <c r="AA1934" t="str">
        <f t="shared" si="375"/>
        <v/>
      </c>
    </row>
    <row r="1935" spans="2:27" x14ac:dyDescent="0.25">
      <c r="B1935" t="s">
        <v>3716</v>
      </c>
      <c r="C1935" t="s">
        <v>3719</v>
      </c>
      <c r="D1935" t="s">
        <v>5806</v>
      </c>
      <c r="E1935" t="s">
        <v>4517</v>
      </c>
      <c r="F1935">
        <v>53</v>
      </c>
      <c r="G1935">
        <v>3321512942</v>
      </c>
      <c r="H1935" t="s">
        <v>5804</v>
      </c>
      <c r="I1935" t="s">
        <v>2964</v>
      </c>
      <c r="J1935" t="s">
        <v>5804</v>
      </c>
      <c r="K1935" t="s">
        <v>5563</v>
      </c>
      <c r="P1935" t="str">
        <f t="shared" si="364"/>
        <v>TORRES </v>
      </c>
      <c r="Q1935" t="str">
        <f t="shared" si="365"/>
        <v>GONZALEZ </v>
      </c>
      <c r="R1935" t="str">
        <f t="shared" si="366"/>
        <v>OLIVIA </v>
      </c>
      <c r="S1935" t="str">
        <f t="shared" si="367"/>
        <v>MUJER </v>
      </c>
      <c r="T1935" t="str">
        <f t="shared" si="368"/>
        <v>53</v>
      </c>
      <c r="U1935" t="str">
        <f t="shared" si="369"/>
        <v>3321512942</v>
      </c>
      <c r="V1935" t="str">
        <f t="shared" si="370"/>
        <v>TINAJEROS </v>
      </c>
      <c r="W1935" t="str">
        <f t="shared" si="371"/>
        <v>S/N</v>
      </c>
      <c r="X1935" t="str">
        <f t="shared" si="372"/>
        <v>TINAJEROS </v>
      </c>
      <c r="Y1935" t="str">
        <f t="shared" si="373"/>
        <v>MATATLAN </v>
      </c>
      <c r="Z1935" t="str">
        <f t="shared" si="374"/>
        <v/>
      </c>
      <c r="AA1935" t="str">
        <f t="shared" si="375"/>
        <v/>
      </c>
    </row>
    <row r="1936" spans="2:27" x14ac:dyDescent="0.25">
      <c r="B1936" t="s">
        <v>5684</v>
      </c>
      <c r="C1936" t="s">
        <v>4247</v>
      </c>
      <c r="D1936" t="s">
        <v>5807</v>
      </c>
      <c r="E1936" t="s">
        <v>267</v>
      </c>
      <c r="H1936" t="s">
        <v>5808</v>
      </c>
      <c r="I1936" t="s">
        <v>2964</v>
      </c>
      <c r="J1936" t="s">
        <v>5808</v>
      </c>
      <c r="K1936" t="s">
        <v>5563</v>
      </c>
      <c r="P1936" t="str">
        <f t="shared" si="364"/>
        <v>CARVAJAL </v>
      </c>
      <c r="Q1936" t="str">
        <f t="shared" si="365"/>
        <v>CASILLAS </v>
      </c>
      <c r="R1936" t="str">
        <f t="shared" si="366"/>
        <v>EMETERIO </v>
      </c>
      <c r="S1936" t="str">
        <f t="shared" si="367"/>
        <v>HOMBRE</v>
      </c>
      <c r="T1936" t="str">
        <f t="shared" si="368"/>
        <v/>
      </c>
      <c r="U1936" t="str">
        <f t="shared" si="369"/>
        <v/>
      </c>
      <c r="V1936" t="str">
        <f t="shared" si="370"/>
        <v>TORTUGAS</v>
      </c>
      <c r="W1936" t="str">
        <f t="shared" si="371"/>
        <v>S/N</v>
      </c>
      <c r="X1936" t="str">
        <f t="shared" si="372"/>
        <v>TORTUGAS</v>
      </c>
      <c r="Y1936" t="str">
        <f t="shared" si="373"/>
        <v>MATATLAN </v>
      </c>
      <c r="Z1936" t="str">
        <f t="shared" si="374"/>
        <v/>
      </c>
      <c r="AA1936" t="str">
        <f t="shared" si="375"/>
        <v/>
      </c>
    </row>
    <row r="1937" spans="2:27" x14ac:dyDescent="0.25">
      <c r="B1937" s="106" t="s">
        <v>95</v>
      </c>
      <c r="C1937" s="106" t="s">
        <v>1045</v>
      </c>
      <c r="D1937" s="106" t="s">
        <v>2687</v>
      </c>
      <c r="E1937" s="106" t="s">
        <v>1333</v>
      </c>
      <c r="F1937" s="106"/>
      <c r="G1937" s="106">
        <v>3321892357</v>
      </c>
      <c r="H1937" s="106" t="s">
        <v>2867</v>
      </c>
      <c r="I1937" s="106" t="s">
        <v>1941</v>
      </c>
      <c r="J1937" s="106" t="s">
        <v>2718</v>
      </c>
      <c r="K1937" t="s">
        <v>3894</v>
      </c>
      <c r="L1937" s="106"/>
      <c r="M1937" s="106" t="s">
        <v>2720</v>
      </c>
      <c r="P1937" t="str">
        <f t="shared" si="364"/>
        <v>GOMEZ</v>
      </c>
      <c r="Q1937" t="str">
        <f t="shared" si="365"/>
        <v>ACEVES</v>
      </c>
      <c r="R1937" t="str">
        <f t="shared" si="366"/>
        <v>STEPHANIE GUADALUPE</v>
      </c>
      <c r="S1937" t="str">
        <f t="shared" si="367"/>
        <v>F</v>
      </c>
      <c r="T1937" t="str">
        <f t="shared" si="368"/>
        <v/>
      </c>
      <c r="U1937" t="str">
        <f t="shared" si="369"/>
        <v>3321892357</v>
      </c>
      <c r="V1937" t="str">
        <f t="shared" si="370"/>
        <v>PROLONGACION PROGRESO</v>
      </c>
      <c r="W1937" t="str">
        <f t="shared" si="371"/>
        <v>33-A</v>
      </c>
      <c r="X1937" t="str">
        <f t="shared" si="372"/>
        <v>AGUA ESCONDIDA</v>
      </c>
      <c r="Y1937" t="str">
        <f t="shared" si="373"/>
        <v>SANTA FE </v>
      </c>
      <c r="Z1937" t="str">
        <f t="shared" si="374"/>
        <v/>
      </c>
      <c r="AA1937" t="str">
        <f t="shared" si="375"/>
        <v>EMBARAZO</v>
      </c>
    </row>
    <row r="1938" spans="2:27" x14ac:dyDescent="0.25">
      <c r="B1938" s="106" t="s">
        <v>3554</v>
      </c>
      <c r="C1938" s="106" t="s">
        <v>2647</v>
      </c>
      <c r="D1938" s="106" t="s">
        <v>2870</v>
      </c>
      <c r="E1938" s="106" t="s">
        <v>1333</v>
      </c>
      <c r="F1938" s="106">
        <v>44</v>
      </c>
      <c r="G1938" s="106">
        <v>3314559039</v>
      </c>
      <c r="H1938" s="106" t="s">
        <v>2689</v>
      </c>
      <c r="I1938" s="106">
        <v>9</v>
      </c>
      <c r="J1938" s="106" t="s">
        <v>2714</v>
      </c>
      <c r="K1938" t="s">
        <v>3894</v>
      </c>
      <c r="L1938" s="106">
        <v>4</v>
      </c>
      <c r="M1938" s="106" t="s">
        <v>2177</v>
      </c>
      <c r="P1938" t="str">
        <f t="shared" si="364"/>
        <v>ALVAREZ </v>
      </c>
      <c r="Q1938" t="str">
        <f t="shared" si="365"/>
        <v>ROMO</v>
      </c>
      <c r="R1938" t="str">
        <f t="shared" si="366"/>
        <v>MARÍA CONCEPCION</v>
      </c>
      <c r="S1938" t="str">
        <f t="shared" si="367"/>
        <v>F</v>
      </c>
      <c r="T1938" t="str">
        <f t="shared" si="368"/>
        <v>44</v>
      </c>
      <c r="U1938" t="str">
        <f t="shared" si="369"/>
        <v>3314559039</v>
      </c>
      <c r="V1938" t="str">
        <f t="shared" si="370"/>
        <v>CAMICHINES</v>
      </c>
      <c r="W1938" t="str">
        <f t="shared" si="371"/>
        <v>9</v>
      </c>
      <c r="X1938" t="str">
        <f t="shared" si="372"/>
        <v>EL CANUTO</v>
      </c>
      <c r="Y1938" t="str">
        <f t="shared" si="373"/>
        <v>SANTA FE </v>
      </c>
      <c r="Z1938" t="str">
        <f t="shared" si="374"/>
        <v>4</v>
      </c>
      <c r="AA1938" t="str">
        <f t="shared" si="375"/>
        <v>VIUDA</v>
      </c>
    </row>
    <row r="1939" spans="2:27" x14ac:dyDescent="0.25">
      <c r="B1939" s="106" t="s">
        <v>1881</v>
      </c>
      <c r="C1939" s="106" t="s">
        <v>503</v>
      </c>
      <c r="D1939" s="106" t="s">
        <v>1906</v>
      </c>
      <c r="E1939" s="106" t="s">
        <v>1333</v>
      </c>
      <c r="F1939">
        <v>67</v>
      </c>
      <c r="G1939">
        <v>3323735046</v>
      </c>
      <c r="H1939" s="106" t="s">
        <v>5809</v>
      </c>
      <c r="I1939">
        <v>45</v>
      </c>
      <c r="J1939" s="106" t="s">
        <v>2714</v>
      </c>
      <c r="K1939" t="s">
        <v>3894</v>
      </c>
      <c r="L1939">
        <v>2</v>
      </c>
      <c r="M1939" s="106" t="s">
        <v>1888</v>
      </c>
      <c r="P1939" t="str">
        <f t="shared" si="364"/>
        <v>REYNOSO</v>
      </c>
      <c r="Q1939" t="str">
        <f t="shared" si="365"/>
        <v>PADILLA</v>
      </c>
      <c r="R1939" t="str">
        <f t="shared" si="366"/>
        <v>OLIVIA</v>
      </c>
      <c r="S1939" t="str">
        <f t="shared" si="367"/>
        <v>F</v>
      </c>
      <c r="T1939" t="str">
        <f t="shared" si="368"/>
        <v>67</v>
      </c>
      <c r="U1939" t="str">
        <f t="shared" si="369"/>
        <v>3323735046</v>
      </c>
      <c r="V1939" t="str">
        <f t="shared" si="370"/>
        <v>PROGRESO </v>
      </c>
      <c r="W1939" t="str">
        <f t="shared" si="371"/>
        <v>45</v>
      </c>
      <c r="X1939" t="str">
        <f t="shared" si="372"/>
        <v>EL CANUTO</v>
      </c>
      <c r="Y1939" t="str">
        <f t="shared" si="373"/>
        <v>SANTA FE </v>
      </c>
      <c r="Z1939" t="str">
        <f t="shared" si="374"/>
        <v>2</v>
      </c>
      <c r="AA1939" t="str">
        <f t="shared" si="375"/>
        <v>ADULTO MAYOR</v>
      </c>
    </row>
    <row r="1940" spans="2:27" x14ac:dyDescent="0.25">
      <c r="B1940" s="106" t="s">
        <v>173</v>
      </c>
      <c r="C1940" s="106" t="s">
        <v>5810</v>
      </c>
      <c r="D1940" s="106" t="s">
        <v>1905</v>
      </c>
      <c r="E1940" s="106" t="s">
        <v>1333</v>
      </c>
      <c r="F1940" s="106">
        <v>43</v>
      </c>
      <c r="G1940" s="106">
        <v>3314486961</v>
      </c>
      <c r="H1940" s="106" t="s">
        <v>5811</v>
      </c>
      <c r="I1940" s="106" t="s">
        <v>2484</v>
      </c>
      <c r="J1940" s="106" t="s">
        <v>2704</v>
      </c>
      <c r="K1940" t="s">
        <v>3894</v>
      </c>
      <c r="L1940" s="106">
        <v>3</v>
      </c>
      <c r="M1940" s="106" t="s">
        <v>1886</v>
      </c>
      <c r="P1940" t="str">
        <f t="shared" si="364"/>
        <v>LOMELI</v>
      </c>
      <c r="Q1940" t="str">
        <f t="shared" si="365"/>
        <v>ENCISO </v>
      </c>
      <c r="R1940" t="str">
        <f t="shared" si="366"/>
        <v>EVA</v>
      </c>
      <c r="S1940" t="str">
        <f t="shared" si="367"/>
        <v>F</v>
      </c>
      <c r="T1940" t="str">
        <f t="shared" si="368"/>
        <v>43</v>
      </c>
      <c r="U1940" t="str">
        <f t="shared" si="369"/>
        <v>3314486961</v>
      </c>
      <c r="V1940" t="str">
        <f t="shared" si="370"/>
        <v>LA BARRANCA </v>
      </c>
      <c r="W1940" t="str">
        <f t="shared" si="371"/>
        <v>28-A</v>
      </c>
      <c r="X1940" t="str">
        <f t="shared" si="372"/>
        <v>LA BARRANCA</v>
      </c>
      <c r="Y1940" t="str">
        <f t="shared" si="373"/>
        <v>SANTA FE </v>
      </c>
      <c r="Z1940" t="str">
        <f t="shared" si="374"/>
        <v>3</v>
      </c>
      <c r="AA1940" t="str">
        <f t="shared" si="375"/>
        <v>DISCAPACITADO(A)</v>
      </c>
    </row>
    <row r="1941" spans="2:27" x14ac:dyDescent="0.25">
      <c r="B1941" s="106" t="s">
        <v>4495</v>
      </c>
      <c r="C1941" s="106" t="s">
        <v>330</v>
      </c>
      <c r="D1941" s="106" t="s">
        <v>880</v>
      </c>
      <c r="E1941" s="106" t="s">
        <v>1333</v>
      </c>
      <c r="F1941">
        <v>57</v>
      </c>
      <c r="G1941">
        <v>3322065888</v>
      </c>
      <c r="H1941" s="106" t="s">
        <v>2704</v>
      </c>
      <c r="I1941">
        <v>5</v>
      </c>
      <c r="J1941" s="106" t="s">
        <v>2704</v>
      </c>
      <c r="K1941" t="s">
        <v>3894</v>
      </c>
      <c r="M1941" s="106" t="s">
        <v>1888</v>
      </c>
      <c r="P1941" t="str">
        <f t="shared" si="364"/>
        <v>PADILLA </v>
      </c>
      <c r="Q1941" t="str">
        <f t="shared" si="365"/>
        <v>GARCIA</v>
      </c>
      <c r="R1941" t="str">
        <f t="shared" si="366"/>
        <v>MA. DE JESUS</v>
      </c>
      <c r="S1941" t="str">
        <f t="shared" si="367"/>
        <v>F</v>
      </c>
      <c r="T1941" t="str">
        <f t="shared" si="368"/>
        <v>57</v>
      </c>
      <c r="U1941" t="str">
        <f t="shared" si="369"/>
        <v>3322065888</v>
      </c>
      <c r="V1941" t="str">
        <f t="shared" si="370"/>
        <v>LA BARRANCA</v>
      </c>
      <c r="W1941" t="str">
        <f t="shared" si="371"/>
        <v>5</v>
      </c>
      <c r="X1941" t="str">
        <f t="shared" si="372"/>
        <v>LA BARRANCA</v>
      </c>
      <c r="Y1941" t="str">
        <f t="shared" si="373"/>
        <v>SANTA FE </v>
      </c>
      <c r="Z1941" t="str">
        <f t="shared" si="374"/>
        <v/>
      </c>
      <c r="AA1941" t="str">
        <f t="shared" si="375"/>
        <v>ADULTO MAYOR</v>
      </c>
    </row>
    <row r="1942" spans="2:27" x14ac:dyDescent="0.25">
      <c r="B1942" s="106" t="s">
        <v>2633</v>
      </c>
      <c r="C1942" s="106" t="s">
        <v>400</v>
      </c>
      <c r="D1942" s="106" t="s">
        <v>701</v>
      </c>
      <c r="E1942" s="106" t="s">
        <v>1333</v>
      </c>
      <c r="F1942" s="106">
        <v>47</v>
      </c>
      <c r="G1942" s="106">
        <v>3338069846</v>
      </c>
      <c r="H1942" s="106" t="s">
        <v>5812</v>
      </c>
      <c r="I1942" s="106">
        <v>59</v>
      </c>
      <c r="J1942" s="106" t="s">
        <v>1882</v>
      </c>
      <c r="K1942" t="s">
        <v>3894</v>
      </c>
      <c r="L1942" s="106">
        <v>2</v>
      </c>
      <c r="M1942" s="106" t="s">
        <v>2466</v>
      </c>
      <c r="P1942" t="str">
        <f t="shared" si="364"/>
        <v>CHAVESTE</v>
      </c>
      <c r="Q1942" t="str">
        <f t="shared" si="365"/>
        <v>RAMIREZ</v>
      </c>
      <c r="R1942" t="str">
        <f t="shared" si="366"/>
        <v>REFUGIO</v>
      </c>
      <c r="S1942" t="str">
        <f t="shared" si="367"/>
        <v>F</v>
      </c>
      <c r="T1942" t="str">
        <f t="shared" si="368"/>
        <v>47</v>
      </c>
      <c r="U1942" t="str">
        <f t="shared" si="369"/>
        <v>3338069846</v>
      </c>
      <c r="V1942" t="str">
        <f t="shared" si="370"/>
        <v>LA COFRADIA </v>
      </c>
      <c r="W1942" t="str">
        <f t="shared" si="371"/>
        <v>59</v>
      </c>
      <c r="X1942" t="str">
        <f t="shared" si="372"/>
        <v>LA COFRADIA</v>
      </c>
      <c r="Y1942" t="str">
        <f t="shared" si="373"/>
        <v>SANTA FE </v>
      </c>
      <c r="Z1942" t="str">
        <f t="shared" si="374"/>
        <v>2</v>
      </c>
      <c r="AA1942" t="str">
        <f t="shared" si="375"/>
        <v>MAMA SOLTERA</v>
      </c>
    </row>
    <row r="1943" spans="2:27" x14ac:dyDescent="0.25">
      <c r="B1943" s="106" t="s">
        <v>384</v>
      </c>
      <c r="C1943" s="106" t="s">
        <v>188</v>
      </c>
      <c r="D1943" s="106" t="s">
        <v>684</v>
      </c>
      <c r="E1943" s="106" t="s">
        <v>1333</v>
      </c>
      <c r="F1943" s="106">
        <v>57</v>
      </c>
      <c r="G1943" s="106">
        <v>3338069846</v>
      </c>
      <c r="H1943" s="106" t="s">
        <v>5812</v>
      </c>
      <c r="I1943" s="106" t="s">
        <v>2483</v>
      </c>
      <c r="J1943" s="106" t="s">
        <v>1882</v>
      </c>
      <c r="K1943" t="s">
        <v>3894</v>
      </c>
      <c r="L1943" s="106">
        <v>5</v>
      </c>
      <c r="M1943" s="106" t="s">
        <v>1886</v>
      </c>
      <c r="P1943" t="str">
        <f t="shared" si="364"/>
        <v>JIMENEZ</v>
      </c>
      <c r="Q1943" t="str">
        <f t="shared" si="365"/>
        <v>HERNANDEZ</v>
      </c>
      <c r="R1943" t="str">
        <f t="shared" si="366"/>
        <v>JUANA</v>
      </c>
      <c r="S1943" t="str">
        <f t="shared" si="367"/>
        <v>F</v>
      </c>
      <c r="T1943" t="str">
        <f t="shared" si="368"/>
        <v>57</v>
      </c>
      <c r="U1943" t="str">
        <f t="shared" si="369"/>
        <v>3338069846</v>
      </c>
      <c r="V1943" t="str">
        <f t="shared" si="370"/>
        <v>LA COFRADIA </v>
      </c>
      <c r="W1943" t="str">
        <f t="shared" si="371"/>
        <v>59-A</v>
      </c>
      <c r="X1943" t="str">
        <f t="shared" si="372"/>
        <v>LA COFRADIA</v>
      </c>
      <c r="Y1943" t="str">
        <f t="shared" si="373"/>
        <v>SANTA FE </v>
      </c>
      <c r="Z1943" t="str">
        <f t="shared" si="374"/>
        <v>5</v>
      </c>
      <c r="AA1943" t="str">
        <f t="shared" si="375"/>
        <v>DISCAPACITADO(A)</v>
      </c>
    </row>
    <row r="1944" spans="2:27" x14ac:dyDescent="0.25">
      <c r="B1944" s="106" t="s">
        <v>3525</v>
      </c>
      <c r="C1944" s="106" t="s">
        <v>925</v>
      </c>
      <c r="D1944" s="106" t="s">
        <v>1906</v>
      </c>
      <c r="E1944" s="106" t="s">
        <v>1333</v>
      </c>
      <c r="F1944" s="106">
        <v>39</v>
      </c>
      <c r="G1944" s="106">
        <v>3330276162</v>
      </c>
      <c r="H1944" s="106" t="s">
        <v>5813</v>
      </c>
      <c r="I1944" s="106" t="s">
        <v>1943</v>
      </c>
      <c r="J1944" s="106" t="s">
        <v>1882</v>
      </c>
      <c r="K1944" t="s">
        <v>3894</v>
      </c>
      <c r="L1944" s="106">
        <v>2</v>
      </c>
      <c r="M1944" s="106" t="s">
        <v>1886</v>
      </c>
      <c r="P1944" t="str">
        <f t="shared" si="364"/>
        <v>NUÑO </v>
      </c>
      <c r="Q1944" t="str">
        <f t="shared" si="365"/>
        <v>CHAVEZ</v>
      </c>
      <c r="R1944" t="str">
        <f t="shared" si="366"/>
        <v>OLIVIA</v>
      </c>
      <c r="S1944" t="str">
        <f t="shared" si="367"/>
        <v>F</v>
      </c>
      <c r="T1944" t="str">
        <f t="shared" si="368"/>
        <v>39</v>
      </c>
      <c r="U1944" t="str">
        <f t="shared" si="369"/>
        <v>3330276162</v>
      </c>
      <c r="V1944" t="str">
        <f t="shared" si="370"/>
        <v>CAMINO A LA BARRANCA </v>
      </c>
      <c r="W1944" t="str">
        <f t="shared" si="371"/>
        <v>57-A</v>
      </c>
      <c r="X1944" t="str">
        <f t="shared" si="372"/>
        <v>LA COFRADIA</v>
      </c>
      <c r="Y1944" t="str">
        <f t="shared" si="373"/>
        <v>SANTA FE </v>
      </c>
      <c r="Z1944" t="str">
        <f t="shared" si="374"/>
        <v>2</v>
      </c>
      <c r="AA1944" t="str">
        <f t="shared" si="375"/>
        <v>DISCAPACITADO(A)</v>
      </c>
    </row>
    <row r="1945" spans="2:27" x14ac:dyDescent="0.25">
      <c r="B1945" s="106" t="s">
        <v>503</v>
      </c>
      <c r="C1945" s="106" t="s">
        <v>1606</v>
      </c>
      <c r="D1945" s="106" t="s">
        <v>2673</v>
      </c>
      <c r="E1945" s="106" t="s">
        <v>1871</v>
      </c>
      <c r="F1945" s="106"/>
      <c r="G1945" s="106">
        <v>3318712825</v>
      </c>
      <c r="H1945" s="106" t="s">
        <v>1882</v>
      </c>
      <c r="I1945" s="106">
        <v>28</v>
      </c>
      <c r="J1945" s="106" t="s">
        <v>1882</v>
      </c>
      <c r="K1945" t="s">
        <v>3894</v>
      </c>
      <c r="L1945" s="106"/>
      <c r="M1945" s="106"/>
      <c r="P1945" t="str">
        <f t="shared" si="364"/>
        <v>PADILLA</v>
      </c>
      <c r="Q1945" t="str">
        <f t="shared" si="365"/>
        <v>ORNELAS</v>
      </c>
      <c r="R1945" t="str">
        <f t="shared" si="366"/>
        <v>JOSE REFUGIO</v>
      </c>
      <c r="S1945" t="str">
        <f t="shared" si="367"/>
        <v>M</v>
      </c>
      <c r="T1945" t="str">
        <f t="shared" si="368"/>
        <v/>
      </c>
      <c r="U1945" t="str">
        <f t="shared" si="369"/>
        <v>3318712825</v>
      </c>
      <c r="V1945" t="str">
        <f t="shared" si="370"/>
        <v>LA COFRADIA</v>
      </c>
      <c r="W1945" t="str">
        <f t="shared" si="371"/>
        <v>28</v>
      </c>
      <c r="X1945" t="str">
        <f t="shared" si="372"/>
        <v>LA COFRADIA</v>
      </c>
      <c r="Y1945" t="str">
        <f t="shared" si="373"/>
        <v>SANTA FE </v>
      </c>
      <c r="Z1945" t="str">
        <f t="shared" si="374"/>
        <v/>
      </c>
      <c r="AA1945" t="str">
        <f t="shared" si="375"/>
        <v/>
      </c>
    </row>
    <row r="1946" spans="2:27" x14ac:dyDescent="0.25">
      <c r="B1946" s="106" t="s">
        <v>3554</v>
      </c>
      <c r="C1946" s="106" t="s">
        <v>1391</v>
      </c>
      <c r="D1946" s="106" t="s">
        <v>684</v>
      </c>
      <c r="E1946" s="106" t="s">
        <v>1333</v>
      </c>
      <c r="F1946" s="106"/>
      <c r="G1946" s="106">
        <v>3312868440</v>
      </c>
      <c r="H1946" s="106" t="s">
        <v>2702</v>
      </c>
      <c r="I1946" s="106" t="s">
        <v>2711</v>
      </c>
      <c r="J1946" s="106" t="s">
        <v>1882</v>
      </c>
      <c r="K1946" t="s">
        <v>3894</v>
      </c>
      <c r="L1946" s="106"/>
      <c r="M1946" s="106" t="s">
        <v>2720</v>
      </c>
      <c r="P1946" t="str">
        <f t="shared" si="364"/>
        <v>ALVAREZ </v>
      </c>
      <c r="Q1946" t="str">
        <f t="shared" si="365"/>
        <v>OROZCO</v>
      </c>
      <c r="R1946" t="str">
        <f t="shared" si="366"/>
        <v>JUANA</v>
      </c>
      <c r="S1946" t="str">
        <f t="shared" si="367"/>
        <v>F</v>
      </c>
      <c r="T1946" t="str">
        <f t="shared" si="368"/>
        <v/>
      </c>
      <c r="U1946" t="str">
        <f t="shared" si="369"/>
        <v>3312868440</v>
      </c>
      <c r="V1946" t="str">
        <f t="shared" si="370"/>
        <v>LA BARRANCA DE LA COFRADIA</v>
      </c>
      <c r="W1946" t="str">
        <f t="shared" si="371"/>
        <v>65-B</v>
      </c>
      <c r="X1946" t="str">
        <f t="shared" si="372"/>
        <v>LA COFRADIA</v>
      </c>
      <c r="Y1946" t="str">
        <f t="shared" si="373"/>
        <v>SANTA FE </v>
      </c>
      <c r="Z1946" t="str">
        <f t="shared" si="374"/>
        <v/>
      </c>
      <c r="AA1946" t="str">
        <f t="shared" si="375"/>
        <v>EMBARAZO</v>
      </c>
    </row>
    <row r="1947" spans="2:27" x14ac:dyDescent="0.25">
      <c r="B1947" s="106" t="s">
        <v>1003</v>
      </c>
      <c r="C1947" s="106" t="s">
        <v>519</v>
      </c>
      <c r="D1947" s="106" t="s">
        <v>504</v>
      </c>
      <c r="E1947" s="106" t="s">
        <v>1333</v>
      </c>
      <c r="F1947" s="106"/>
      <c r="G1947" s="106">
        <v>3313210826</v>
      </c>
      <c r="H1947" s="106" t="s">
        <v>2702</v>
      </c>
      <c r="I1947" s="106">
        <v>57</v>
      </c>
      <c r="J1947" s="106" t="s">
        <v>1882</v>
      </c>
      <c r="K1947" t="s">
        <v>3894</v>
      </c>
      <c r="L1947" s="106"/>
      <c r="M1947" s="106" t="s">
        <v>2720</v>
      </c>
      <c r="P1947" t="str">
        <f t="shared" si="364"/>
        <v>CABRERA</v>
      </c>
      <c r="Q1947" t="str">
        <f t="shared" si="365"/>
        <v>SANCHEZ</v>
      </c>
      <c r="R1947" t="str">
        <f t="shared" si="366"/>
        <v>MARIA DE JESUS</v>
      </c>
      <c r="S1947" t="str">
        <f t="shared" si="367"/>
        <v>F</v>
      </c>
      <c r="T1947" t="str">
        <f t="shared" si="368"/>
        <v/>
      </c>
      <c r="U1947" t="str">
        <f t="shared" si="369"/>
        <v>3313210826</v>
      </c>
      <c r="V1947" t="str">
        <f t="shared" si="370"/>
        <v>LA BARRANCA DE LA COFRADIA</v>
      </c>
      <c r="W1947" t="str">
        <f t="shared" si="371"/>
        <v>57</v>
      </c>
      <c r="X1947" t="str">
        <f t="shared" si="372"/>
        <v>LA COFRADIA</v>
      </c>
      <c r="Y1947" t="str">
        <f t="shared" si="373"/>
        <v>SANTA FE </v>
      </c>
      <c r="Z1947" t="str">
        <f t="shared" si="374"/>
        <v/>
      </c>
      <c r="AA1947" t="str">
        <f t="shared" si="375"/>
        <v>EMBARAZO</v>
      </c>
    </row>
    <row r="1948" spans="2:27" x14ac:dyDescent="0.25">
      <c r="B1948" s="106" t="s">
        <v>5814</v>
      </c>
      <c r="C1948" s="106" t="s">
        <v>5815</v>
      </c>
      <c r="D1948" s="106" t="s">
        <v>515</v>
      </c>
      <c r="E1948" s="106" t="s">
        <v>1333</v>
      </c>
      <c r="F1948" s="106">
        <v>39</v>
      </c>
      <c r="G1948">
        <v>3312437658</v>
      </c>
      <c r="H1948" s="106" t="s">
        <v>1882</v>
      </c>
      <c r="J1948" s="106" t="s">
        <v>1882</v>
      </c>
      <c r="K1948" t="s">
        <v>3894</v>
      </c>
      <c r="P1948" t="str">
        <f t="shared" si="364"/>
        <v>FREGOSO</v>
      </c>
      <c r="Q1948" t="str">
        <f t="shared" si="365"/>
        <v>ARELLANO</v>
      </c>
      <c r="R1948" t="str">
        <f t="shared" si="366"/>
        <v>CRISTINA</v>
      </c>
      <c r="S1948" t="str">
        <f t="shared" si="367"/>
        <v>F</v>
      </c>
      <c r="T1948" t="str">
        <f t="shared" si="368"/>
        <v>39</v>
      </c>
      <c r="U1948" t="str">
        <f t="shared" si="369"/>
        <v>3312437658</v>
      </c>
      <c r="V1948" t="str">
        <f t="shared" si="370"/>
        <v>LA COFRADIA</v>
      </c>
      <c r="W1948" t="str">
        <f t="shared" si="371"/>
        <v/>
      </c>
      <c r="X1948" t="str">
        <f t="shared" si="372"/>
        <v>LA COFRADIA</v>
      </c>
      <c r="Y1948" t="str">
        <f t="shared" si="373"/>
        <v>SANTA FE </v>
      </c>
      <c r="Z1948" t="str">
        <f t="shared" si="374"/>
        <v/>
      </c>
      <c r="AA1948" t="str">
        <f t="shared" si="375"/>
        <v/>
      </c>
    </row>
    <row r="1949" spans="2:27" x14ac:dyDescent="0.25">
      <c r="B1949" s="106" t="s">
        <v>330</v>
      </c>
      <c r="C1949" s="106" t="s">
        <v>1881</v>
      </c>
      <c r="D1949" s="106" t="s">
        <v>822</v>
      </c>
      <c r="E1949" s="106" t="s">
        <v>1333</v>
      </c>
      <c r="H1949" s="106" t="s">
        <v>5816</v>
      </c>
      <c r="J1949" s="106" t="s">
        <v>1882</v>
      </c>
      <c r="K1949" t="s">
        <v>3894</v>
      </c>
      <c r="P1949" t="str">
        <f t="shared" si="364"/>
        <v>GARCIA</v>
      </c>
      <c r="Q1949" t="str">
        <f t="shared" si="365"/>
        <v>REYNOSO</v>
      </c>
      <c r="R1949" t="str">
        <f t="shared" si="366"/>
        <v>SILVIA</v>
      </c>
      <c r="S1949" t="str">
        <f t="shared" si="367"/>
        <v>F</v>
      </c>
      <c r="T1949" t="str">
        <f t="shared" si="368"/>
        <v/>
      </c>
      <c r="U1949" t="str">
        <f t="shared" si="369"/>
        <v/>
      </c>
      <c r="V1949" t="str">
        <f t="shared" si="370"/>
        <v>COFRADIA</v>
      </c>
      <c r="W1949" t="str">
        <f t="shared" si="371"/>
        <v/>
      </c>
      <c r="X1949" t="str">
        <f t="shared" si="372"/>
        <v>LA COFRADIA</v>
      </c>
      <c r="Y1949" t="str">
        <f t="shared" si="373"/>
        <v>SANTA FE </v>
      </c>
      <c r="Z1949" t="str">
        <f t="shared" si="374"/>
        <v/>
      </c>
      <c r="AA1949" t="str">
        <f t="shared" si="375"/>
        <v/>
      </c>
    </row>
    <row r="1950" spans="2:27" x14ac:dyDescent="0.25">
      <c r="B1950" s="106" t="s">
        <v>95</v>
      </c>
      <c r="C1950" s="106" t="s">
        <v>188</v>
      </c>
      <c r="D1950" s="106" t="s">
        <v>1637</v>
      </c>
      <c r="E1950" s="106" t="s">
        <v>1333</v>
      </c>
      <c r="F1950" s="106">
        <v>45</v>
      </c>
      <c r="G1950">
        <v>3319240151</v>
      </c>
      <c r="H1950" s="106" t="s">
        <v>1882</v>
      </c>
      <c r="J1950" s="106" t="s">
        <v>1882</v>
      </c>
      <c r="K1950" t="s">
        <v>3894</v>
      </c>
      <c r="P1950" t="str">
        <f t="shared" si="364"/>
        <v>GOMEZ</v>
      </c>
      <c r="Q1950" t="str">
        <f t="shared" si="365"/>
        <v>HERNANDEZ</v>
      </c>
      <c r="R1950" t="str">
        <f t="shared" si="366"/>
        <v>CECILIA</v>
      </c>
      <c r="S1950" t="str">
        <f t="shared" si="367"/>
        <v>F</v>
      </c>
      <c r="T1950" t="str">
        <f t="shared" si="368"/>
        <v>45</v>
      </c>
      <c r="U1950" t="str">
        <f t="shared" si="369"/>
        <v>3319240151</v>
      </c>
      <c r="V1950" t="str">
        <f t="shared" si="370"/>
        <v>LA COFRADIA</v>
      </c>
      <c r="W1950" t="str">
        <f t="shared" si="371"/>
        <v/>
      </c>
      <c r="X1950" t="str">
        <f t="shared" si="372"/>
        <v>LA COFRADIA</v>
      </c>
      <c r="Y1950" t="str">
        <f t="shared" si="373"/>
        <v>SANTA FE </v>
      </c>
      <c r="Z1950" t="str">
        <f t="shared" si="374"/>
        <v/>
      </c>
      <c r="AA1950" t="str">
        <f t="shared" si="375"/>
        <v/>
      </c>
    </row>
    <row r="1951" spans="2:27" x14ac:dyDescent="0.25">
      <c r="B1951" s="106" t="s">
        <v>839</v>
      </c>
      <c r="C1951" s="106" t="s">
        <v>20</v>
      </c>
      <c r="D1951" s="106" t="s">
        <v>5137</v>
      </c>
      <c r="E1951" s="106" t="s">
        <v>1871</v>
      </c>
      <c r="H1951" s="106" t="s">
        <v>1882</v>
      </c>
      <c r="J1951" s="106" t="s">
        <v>1882</v>
      </c>
      <c r="K1951" t="s">
        <v>3894</v>
      </c>
      <c r="P1951" t="str">
        <f t="shared" si="364"/>
        <v>MARTINEZ</v>
      </c>
      <c r="Q1951" t="str">
        <f t="shared" si="365"/>
        <v>GUTIERREZ</v>
      </c>
      <c r="R1951" t="str">
        <f t="shared" si="366"/>
        <v>JOSE LUIS</v>
      </c>
      <c r="S1951" t="str">
        <f t="shared" si="367"/>
        <v>M</v>
      </c>
      <c r="T1951" t="str">
        <f t="shared" si="368"/>
        <v/>
      </c>
      <c r="U1951" t="str">
        <f t="shared" si="369"/>
        <v/>
      </c>
      <c r="V1951" t="str">
        <f t="shared" si="370"/>
        <v>LA COFRADIA</v>
      </c>
      <c r="W1951" t="str">
        <f t="shared" si="371"/>
        <v/>
      </c>
      <c r="X1951" t="str">
        <f t="shared" si="372"/>
        <v>LA COFRADIA</v>
      </c>
      <c r="Y1951" t="str">
        <f t="shared" si="373"/>
        <v>SANTA FE </v>
      </c>
      <c r="Z1951" t="str">
        <f t="shared" si="374"/>
        <v/>
      </c>
      <c r="AA1951" t="str">
        <f t="shared" si="375"/>
        <v/>
      </c>
    </row>
    <row r="1952" spans="2:27" x14ac:dyDescent="0.25">
      <c r="B1952" s="106" t="s">
        <v>503</v>
      </c>
      <c r="C1952" s="106" t="s">
        <v>180</v>
      </c>
      <c r="D1952" s="106" t="s">
        <v>175</v>
      </c>
      <c r="E1952" s="106" t="s">
        <v>1871</v>
      </c>
      <c r="H1952" s="106" t="s">
        <v>1882</v>
      </c>
      <c r="J1952" s="106" t="s">
        <v>1882</v>
      </c>
      <c r="K1952" t="s">
        <v>3894</v>
      </c>
      <c r="P1952" t="str">
        <f t="shared" si="364"/>
        <v>PADILLA</v>
      </c>
      <c r="Q1952" t="str">
        <f t="shared" si="365"/>
        <v>LOPEZ</v>
      </c>
      <c r="R1952" t="str">
        <f t="shared" si="366"/>
        <v>MIGUEL ANGEL</v>
      </c>
      <c r="S1952" t="str">
        <f t="shared" si="367"/>
        <v>M</v>
      </c>
      <c r="T1952" t="str">
        <f t="shared" si="368"/>
        <v/>
      </c>
      <c r="U1952" t="str">
        <f t="shared" si="369"/>
        <v/>
      </c>
      <c r="V1952" t="str">
        <f t="shared" si="370"/>
        <v>LA COFRADIA</v>
      </c>
      <c r="W1952" t="str">
        <f t="shared" si="371"/>
        <v/>
      </c>
      <c r="X1952" t="str">
        <f t="shared" si="372"/>
        <v>LA COFRADIA</v>
      </c>
      <c r="Y1952" t="str">
        <f t="shared" si="373"/>
        <v>SANTA FE </v>
      </c>
      <c r="Z1952" t="str">
        <f t="shared" si="374"/>
        <v/>
      </c>
      <c r="AA1952" t="str">
        <f t="shared" si="375"/>
        <v/>
      </c>
    </row>
    <row r="1953" spans="2:27" x14ac:dyDescent="0.25">
      <c r="B1953" s="106" t="s">
        <v>1881</v>
      </c>
      <c r="C1953" s="106" t="s">
        <v>306</v>
      </c>
      <c r="D1953" s="106" t="s">
        <v>3809</v>
      </c>
      <c r="E1953" s="106" t="s">
        <v>1333</v>
      </c>
      <c r="G1953">
        <v>3337235083</v>
      </c>
      <c r="H1953" s="106" t="s">
        <v>1882</v>
      </c>
      <c r="J1953" s="106" t="s">
        <v>1882</v>
      </c>
      <c r="K1953" t="s">
        <v>3894</v>
      </c>
      <c r="P1953" t="str">
        <f t="shared" si="364"/>
        <v>REYNOSO</v>
      </c>
      <c r="Q1953" t="str">
        <f t="shared" si="365"/>
        <v>TORRES</v>
      </c>
      <c r="R1953" t="str">
        <f t="shared" si="366"/>
        <v>MA. GUADALUPE</v>
      </c>
      <c r="S1953" t="str">
        <f t="shared" si="367"/>
        <v>F</v>
      </c>
      <c r="T1953" t="str">
        <f t="shared" si="368"/>
        <v/>
      </c>
      <c r="U1953" t="str">
        <f t="shared" si="369"/>
        <v>3337235083</v>
      </c>
      <c r="V1953" t="str">
        <f t="shared" si="370"/>
        <v>LA COFRADIA</v>
      </c>
      <c r="W1953" t="str">
        <f t="shared" si="371"/>
        <v/>
      </c>
      <c r="X1953" t="str">
        <f t="shared" si="372"/>
        <v>LA COFRADIA</v>
      </c>
      <c r="Y1953" t="str">
        <f t="shared" si="373"/>
        <v>SANTA FE </v>
      </c>
      <c r="Z1953" t="str">
        <f t="shared" si="374"/>
        <v/>
      </c>
      <c r="AA1953" t="str">
        <f t="shared" si="375"/>
        <v/>
      </c>
    </row>
    <row r="1954" spans="2:27" x14ac:dyDescent="0.25">
      <c r="B1954" s="106" t="s">
        <v>1881</v>
      </c>
      <c r="C1954" s="106" t="s">
        <v>839</v>
      </c>
      <c r="D1954" s="106" t="s">
        <v>1363</v>
      </c>
      <c r="E1954" s="106" t="s">
        <v>1333</v>
      </c>
      <c r="F1954">
        <v>73</v>
      </c>
      <c r="H1954" s="106" t="s">
        <v>1882</v>
      </c>
      <c r="J1954" s="106" t="s">
        <v>1882</v>
      </c>
      <c r="K1954" t="s">
        <v>3894</v>
      </c>
      <c r="M1954" s="106" t="s">
        <v>1888</v>
      </c>
      <c r="P1954" t="str">
        <f t="shared" si="364"/>
        <v>REYNOSO</v>
      </c>
      <c r="Q1954" t="str">
        <f t="shared" si="365"/>
        <v>MARTINEZ</v>
      </c>
      <c r="R1954" t="str">
        <f t="shared" si="366"/>
        <v>CATALINA</v>
      </c>
      <c r="S1954" t="str">
        <f t="shared" si="367"/>
        <v>F</v>
      </c>
      <c r="T1954" t="str">
        <f t="shared" si="368"/>
        <v>73</v>
      </c>
      <c r="U1954" t="str">
        <f t="shared" si="369"/>
        <v/>
      </c>
      <c r="V1954" t="str">
        <f t="shared" si="370"/>
        <v>LA COFRADIA</v>
      </c>
      <c r="W1954" t="str">
        <f t="shared" si="371"/>
        <v/>
      </c>
      <c r="X1954" t="str">
        <f t="shared" si="372"/>
        <v>LA COFRADIA</v>
      </c>
      <c r="Y1954" t="str">
        <f t="shared" si="373"/>
        <v>SANTA FE </v>
      </c>
      <c r="Z1954" t="str">
        <f t="shared" si="374"/>
        <v/>
      </c>
      <c r="AA1954" t="str">
        <f t="shared" si="375"/>
        <v>ADULTO MAYOR</v>
      </c>
    </row>
    <row r="1955" spans="2:27" x14ac:dyDescent="0.25">
      <c r="B1955" s="106" t="s">
        <v>1881</v>
      </c>
      <c r="C1955" s="106" t="s">
        <v>1765</v>
      </c>
      <c r="D1955" s="106" t="s">
        <v>4081</v>
      </c>
      <c r="E1955" s="106" t="s">
        <v>1871</v>
      </c>
      <c r="H1955" s="106" t="s">
        <v>1882</v>
      </c>
      <c r="J1955" s="106" t="s">
        <v>1882</v>
      </c>
      <c r="K1955" t="s">
        <v>3894</v>
      </c>
      <c r="P1955" t="str">
        <f t="shared" si="364"/>
        <v>REYNOSO</v>
      </c>
      <c r="Q1955" t="str">
        <f t="shared" si="365"/>
        <v>MORALES</v>
      </c>
      <c r="R1955" t="str">
        <f t="shared" si="366"/>
        <v>CARLOS</v>
      </c>
      <c r="S1955" t="str">
        <f t="shared" si="367"/>
        <v>M</v>
      </c>
      <c r="T1955" t="str">
        <f t="shared" si="368"/>
        <v/>
      </c>
      <c r="U1955" t="str">
        <f t="shared" si="369"/>
        <v/>
      </c>
      <c r="V1955" t="str">
        <f t="shared" si="370"/>
        <v>LA COFRADIA</v>
      </c>
      <c r="W1955" t="str">
        <f t="shared" si="371"/>
        <v/>
      </c>
      <c r="X1955" t="str">
        <f t="shared" si="372"/>
        <v>LA COFRADIA</v>
      </c>
      <c r="Y1955" t="str">
        <f t="shared" si="373"/>
        <v>SANTA FE </v>
      </c>
      <c r="Z1955" t="str">
        <f t="shared" si="374"/>
        <v/>
      </c>
      <c r="AA1955" t="str">
        <f t="shared" si="375"/>
        <v/>
      </c>
    </row>
    <row r="1956" spans="2:27" x14ac:dyDescent="0.25">
      <c r="B1956" s="106" t="s">
        <v>1881</v>
      </c>
      <c r="C1956" s="106" t="s">
        <v>1765</v>
      </c>
      <c r="D1956" s="106" t="s">
        <v>432</v>
      </c>
      <c r="E1956" s="106" t="s">
        <v>1333</v>
      </c>
      <c r="F1956">
        <v>48</v>
      </c>
      <c r="G1956">
        <v>3317644914</v>
      </c>
      <c r="H1956" s="106" t="s">
        <v>1882</v>
      </c>
      <c r="J1956" s="106" t="s">
        <v>1882</v>
      </c>
      <c r="K1956" t="s">
        <v>3894</v>
      </c>
      <c r="P1956" t="str">
        <f t="shared" si="364"/>
        <v>REYNOSO</v>
      </c>
      <c r="Q1956" t="str">
        <f t="shared" si="365"/>
        <v>MORALES</v>
      </c>
      <c r="R1956" t="str">
        <f t="shared" si="366"/>
        <v>MARIA GUADALUPE</v>
      </c>
      <c r="S1956" t="str">
        <f t="shared" si="367"/>
        <v>F</v>
      </c>
      <c r="T1956" t="str">
        <f t="shared" si="368"/>
        <v>48</v>
      </c>
      <c r="U1956" t="str">
        <f t="shared" si="369"/>
        <v>3317644914</v>
      </c>
      <c r="V1956" t="str">
        <f t="shared" si="370"/>
        <v>LA COFRADIA</v>
      </c>
      <c r="W1956" t="str">
        <f t="shared" si="371"/>
        <v/>
      </c>
      <c r="X1956" t="str">
        <f t="shared" si="372"/>
        <v>LA COFRADIA</v>
      </c>
      <c r="Y1956" t="str">
        <f t="shared" si="373"/>
        <v>SANTA FE </v>
      </c>
      <c r="Z1956" t="str">
        <f t="shared" si="374"/>
        <v/>
      </c>
      <c r="AA1956" t="str">
        <f t="shared" si="375"/>
        <v/>
      </c>
    </row>
    <row r="1957" spans="2:27" x14ac:dyDescent="0.25">
      <c r="B1957" s="106" t="s">
        <v>1881</v>
      </c>
      <c r="C1957" s="106" t="s">
        <v>306</v>
      </c>
      <c r="D1957" s="106" t="s">
        <v>486</v>
      </c>
      <c r="E1957" s="106" t="s">
        <v>1871</v>
      </c>
      <c r="H1957" s="106" t="s">
        <v>1882</v>
      </c>
      <c r="J1957" s="106" t="s">
        <v>1882</v>
      </c>
      <c r="K1957" t="s">
        <v>3894</v>
      </c>
      <c r="P1957" t="str">
        <f t="shared" si="364"/>
        <v>REYNOSO</v>
      </c>
      <c r="Q1957" t="str">
        <f t="shared" si="365"/>
        <v>TORRES</v>
      </c>
      <c r="R1957" t="str">
        <f t="shared" si="366"/>
        <v>ANTONIO</v>
      </c>
      <c r="S1957" t="str">
        <f t="shared" si="367"/>
        <v>M</v>
      </c>
      <c r="T1957" t="str">
        <f t="shared" si="368"/>
        <v/>
      </c>
      <c r="U1957" t="str">
        <f t="shared" si="369"/>
        <v/>
      </c>
      <c r="V1957" t="str">
        <f t="shared" si="370"/>
        <v>LA COFRADIA</v>
      </c>
      <c r="W1957" t="str">
        <f t="shared" si="371"/>
        <v/>
      </c>
      <c r="X1957" t="str">
        <f t="shared" si="372"/>
        <v>LA COFRADIA</v>
      </c>
      <c r="Y1957" t="str">
        <f t="shared" si="373"/>
        <v>SANTA FE </v>
      </c>
      <c r="Z1957" t="str">
        <f t="shared" si="374"/>
        <v/>
      </c>
      <c r="AA1957" t="str">
        <f t="shared" si="375"/>
        <v/>
      </c>
    </row>
    <row r="1958" spans="2:27" x14ac:dyDescent="0.25">
      <c r="B1958" s="106" t="s">
        <v>5817</v>
      </c>
      <c r="C1958" s="106" t="s">
        <v>2646</v>
      </c>
      <c r="D1958" s="106" t="s">
        <v>2655</v>
      </c>
      <c r="E1958" s="106" t="s">
        <v>1871</v>
      </c>
      <c r="F1958" s="106">
        <v>45</v>
      </c>
      <c r="G1958" s="106">
        <v>3322043105</v>
      </c>
      <c r="H1958" s="106" t="s">
        <v>5813</v>
      </c>
      <c r="I1958" s="106">
        <v>8</v>
      </c>
      <c r="J1958" s="106" t="s">
        <v>5812</v>
      </c>
      <c r="K1958" t="s">
        <v>3894</v>
      </c>
      <c r="L1958" s="106">
        <v>4</v>
      </c>
      <c r="M1958" s="106" t="s">
        <v>1886</v>
      </c>
      <c r="P1958" t="str">
        <f t="shared" si="364"/>
        <v>ALAVEZ </v>
      </c>
      <c r="Q1958" t="str">
        <f t="shared" si="365"/>
        <v>VILLA</v>
      </c>
      <c r="R1958" t="str">
        <f t="shared" si="366"/>
        <v>ELIEZER</v>
      </c>
      <c r="S1958" t="str">
        <f t="shared" si="367"/>
        <v>M</v>
      </c>
      <c r="T1958" t="str">
        <f t="shared" si="368"/>
        <v>45</v>
      </c>
      <c r="U1958" t="str">
        <f t="shared" si="369"/>
        <v>3322043105</v>
      </c>
      <c r="V1958" t="str">
        <f t="shared" si="370"/>
        <v>CAMINO A LA BARRANCA </v>
      </c>
      <c r="W1958" t="str">
        <f t="shared" si="371"/>
        <v>8</v>
      </c>
      <c r="X1958" t="str">
        <f t="shared" si="372"/>
        <v>LA COFRADIA </v>
      </c>
      <c r="Y1958" t="str">
        <f t="shared" si="373"/>
        <v>SANTA FE </v>
      </c>
      <c r="Z1958" t="str">
        <f t="shared" si="374"/>
        <v>4</v>
      </c>
      <c r="AA1958" t="str">
        <f t="shared" si="375"/>
        <v>DISCAPACITADO(A)</v>
      </c>
    </row>
    <row r="1959" spans="2:27" x14ac:dyDescent="0.25">
      <c r="B1959" s="106" t="s">
        <v>1881</v>
      </c>
      <c r="C1959" s="106" t="s">
        <v>5810</v>
      </c>
      <c r="D1959" s="106" t="s">
        <v>5818</v>
      </c>
      <c r="E1959" s="106" t="s">
        <v>1333</v>
      </c>
      <c r="F1959">
        <v>36</v>
      </c>
      <c r="G1959">
        <v>3319181274</v>
      </c>
      <c r="H1959" s="106" t="s">
        <v>2704</v>
      </c>
      <c r="J1959" s="106" t="s">
        <v>5819</v>
      </c>
      <c r="K1959" t="s">
        <v>3894</v>
      </c>
      <c r="P1959" t="str">
        <f t="shared" si="364"/>
        <v>REYNOSO</v>
      </c>
      <c r="Q1959" t="str">
        <f t="shared" si="365"/>
        <v>ENCISO </v>
      </c>
      <c r="R1959" t="str">
        <f t="shared" si="366"/>
        <v>MARIA GRACIELA</v>
      </c>
      <c r="S1959" t="str">
        <f t="shared" si="367"/>
        <v>F</v>
      </c>
      <c r="T1959" t="str">
        <f t="shared" si="368"/>
        <v>36</v>
      </c>
      <c r="U1959" t="str">
        <f t="shared" si="369"/>
        <v>3319181274</v>
      </c>
      <c r="V1959" t="str">
        <f t="shared" si="370"/>
        <v>LA BARRANCA</v>
      </c>
      <c r="W1959" t="str">
        <f t="shared" si="371"/>
        <v/>
      </c>
      <c r="X1959" t="str">
        <f t="shared" si="372"/>
        <v>LA COFRADOA</v>
      </c>
      <c r="Y1959" t="str">
        <f t="shared" si="373"/>
        <v>SANTA FE </v>
      </c>
      <c r="Z1959" t="str">
        <f t="shared" si="374"/>
        <v/>
      </c>
      <c r="AA1959" t="str">
        <f t="shared" si="375"/>
        <v/>
      </c>
    </row>
    <row r="1960" spans="2:27" x14ac:dyDescent="0.25">
      <c r="B1960" s="106" t="s">
        <v>4658</v>
      </c>
      <c r="C1960" s="106" t="s">
        <v>2356</v>
      </c>
      <c r="D1960" s="106" t="s">
        <v>2665</v>
      </c>
      <c r="E1960" s="106" t="s">
        <v>1333</v>
      </c>
      <c r="F1960" s="106">
        <v>34</v>
      </c>
      <c r="G1960" s="106">
        <v>3332424580</v>
      </c>
      <c r="H1960" s="106" t="s">
        <v>5225</v>
      </c>
      <c r="I1960" s="106">
        <v>4</v>
      </c>
      <c r="J1960" s="106" t="s">
        <v>1926</v>
      </c>
      <c r="K1960" t="s">
        <v>3894</v>
      </c>
      <c r="L1960" s="106">
        <v>5</v>
      </c>
      <c r="M1960" s="106" t="s">
        <v>2466</v>
      </c>
      <c r="P1960" t="str">
        <f t="shared" si="364"/>
        <v>MEJIA </v>
      </c>
      <c r="Q1960" t="str">
        <f t="shared" si="365"/>
        <v>MORENO</v>
      </c>
      <c r="R1960" t="str">
        <f t="shared" si="366"/>
        <v>IMELDA GUADAUPE</v>
      </c>
      <c r="S1960" t="str">
        <f t="shared" si="367"/>
        <v>F</v>
      </c>
      <c r="T1960" t="str">
        <f t="shared" si="368"/>
        <v>34</v>
      </c>
      <c r="U1960" t="str">
        <f t="shared" si="369"/>
        <v>3332424580</v>
      </c>
      <c r="V1960" t="str">
        <f t="shared" si="370"/>
        <v>SAN RAFAEL </v>
      </c>
      <c r="W1960" t="str">
        <f t="shared" si="371"/>
        <v>4</v>
      </c>
      <c r="X1960" t="str">
        <f t="shared" si="372"/>
        <v>LA HUIZACHERA</v>
      </c>
      <c r="Y1960" t="str">
        <f t="shared" si="373"/>
        <v>SANTA FE </v>
      </c>
      <c r="Z1960" t="str">
        <f t="shared" si="374"/>
        <v>5</v>
      </c>
      <c r="AA1960" t="str">
        <f t="shared" si="375"/>
        <v>MAMA SOLTERA</v>
      </c>
    </row>
    <row r="1961" spans="2:27" x14ac:dyDescent="0.25">
      <c r="B1961" s="106" t="s">
        <v>3499</v>
      </c>
      <c r="C1961" s="106" t="s">
        <v>912</v>
      </c>
      <c r="D1961" s="106" t="s">
        <v>2586</v>
      </c>
      <c r="E1961" s="106" t="s">
        <v>1333</v>
      </c>
      <c r="F1961" s="106">
        <v>56</v>
      </c>
      <c r="G1961" s="106">
        <v>3321560559</v>
      </c>
      <c r="H1961" s="106" t="s">
        <v>5225</v>
      </c>
      <c r="I1961" s="106">
        <v>3</v>
      </c>
      <c r="J1961" s="106" t="s">
        <v>1926</v>
      </c>
      <c r="K1961" t="s">
        <v>3894</v>
      </c>
      <c r="L1961" s="106">
        <v>4</v>
      </c>
      <c r="M1961" s="106" t="s">
        <v>2177</v>
      </c>
      <c r="P1961" t="str">
        <f t="shared" si="364"/>
        <v>MORENO </v>
      </c>
      <c r="Q1961" t="str">
        <f t="shared" si="365"/>
        <v>HERRERA</v>
      </c>
      <c r="R1961" t="str">
        <f t="shared" si="366"/>
        <v>GUILLERMINA</v>
      </c>
      <c r="S1961" t="str">
        <f t="shared" si="367"/>
        <v>F</v>
      </c>
      <c r="T1961" t="str">
        <f t="shared" si="368"/>
        <v>56</v>
      </c>
      <c r="U1961" t="str">
        <f t="shared" si="369"/>
        <v>3321560559</v>
      </c>
      <c r="V1961" t="str">
        <f t="shared" si="370"/>
        <v>SAN RAFAEL </v>
      </c>
      <c r="W1961" t="str">
        <f t="shared" si="371"/>
        <v>3</v>
      </c>
      <c r="X1961" t="str">
        <f t="shared" si="372"/>
        <v>LA HUIZACHERA</v>
      </c>
      <c r="Y1961" t="str">
        <f t="shared" si="373"/>
        <v>SANTA FE </v>
      </c>
      <c r="Z1961" t="str">
        <f t="shared" si="374"/>
        <v>4</v>
      </c>
      <c r="AA1961" t="str">
        <f t="shared" si="375"/>
        <v>VIUDA</v>
      </c>
    </row>
    <row r="1962" spans="2:27" x14ac:dyDescent="0.25">
      <c r="B1962" s="106" t="s">
        <v>2539</v>
      </c>
      <c r="C1962" s="106" t="s">
        <v>422</v>
      </c>
      <c r="D1962" s="106" t="s">
        <v>501</v>
      </c>
      <c r="E1962" s="106" t="s">
        <v>1333</v>
      </c>
      <c r="F1962">
        <v>26</v>
      </c>
      <c r="G1962">
        <v>3317030141</v>
      </c>
      <c r="J1962" s="106" t="s">
        <v>1926</v>
      </c>
      <c r="K1962" t="s">
        <v>3894</v>
      </c>
      <c r="M1962" s="106" t="s">
        <v>1887</v>
      </c>
      <c r="P1962" t="str">
        <f t="shared" si="364"/>
        <v>RAYAS</v>
      </c>
      <c r="Q1962" t="str">
        <f t="shared" si="365"/>
        <v>PULIDO</v>
      </c>
      <c r="R1962" t="str">
        <f t="shared" si="366"/>
        <v>FABIOLA</v>
      </c>
      <c r="S1962" t="str">
        <f t="shared" si="367"/>
        <v>F</v>
      </c>
      <c r="T1962" t="str">
        <f t="shared" si="368"/>
        <v>26</v>
      </c>
      <c r="U1962" t="str">
        <f t="shared" si="369"/>
        <v>3317030141</v>
      </c>
      <c r="V1962" t="str">
        <f t="shared" si="370"/>
        <v/>
      </c>
      <c r="W1962" t="str">
        <f t="shared" si="371"/>
        <v/>
      </c>
      <c r="X1962" t="str">
        <f t="shared" si="372"/>
        <v>LA HUIZACHERA</v>
      </c>
      <c r="Y1962" t="str">
        <f t="shared" si="373"/>
        <v>SANTA FE </v>
      </c>
      <c r="Z1962" t="str">
        <f t="shared" si="374"/>
        <v/>
      </c>
      <c r="AA1962" t="str">
        <f t="shared" si="375"/>
        <v>DESEMPLEADA</v>
      </c>
    </row>
    <row r="1963" spans="2:27" x14ac:dyDescent="0.25">
      <c r="B1963" s="106" t="s">
        <v>94</v>
      </c>
      <c r="C1963" s="106" t="s">
        <v>886</v>
      </c>
      <c r="D1963" s="106" t="s">
        <v>5820</v>
      </c>
      <c r="E1963" s="106" t="s">
        <v>1333</v>
      </c>
      <c r="F1963">
        <v>30</v>
      </c>
      <c r="G1963">
        <v>3334892237</v>
      </c>
      <c r="H1963" s="106" t="s">
        <v>1926</v>
      </c>
      <c r="J1963" s="106" t="s">
        <v>1926</v>
      </c>
      <c r="K1963" t="s">
        <v>3894</v>
      </c>
      <c r="M1963" s="106" t="s">
        <v>1887</v>
      </c>
      <c r="P1963" t="str">
        <f t="shared" si="364"/>
        <v>RODRIGUEZ</v>
      </c>
      <c r="Q1963" t="str">
        <f t="shared" si="365"/>
        <v>CASTAÑEDA</v>
      </c>
      <c r="R1963" t="str">
        <f t="shared" si="366"/>
        <v>GUADALUPE FABIOLA</v>
      </c>
      <c r="S1963" t="str">
        <f t="shared" si="367"/>
        <v>F</v>
      </c>
      <c r="T1963" t="str">
        <f t="shared" si="368"/>
        <v>30</v>
      </c>
      <c r="U1963" t="str">
        <f t="shared" si="369"/>
        <v>3334892237</v>
      </c>
      <c r="V1963" t="str">
        <f t="shared" si="370"/>
        <v>LA HUIZACHERA</v>
      </c>
      <c r="W1963" t="str">
        <f t="shared" si="371"/>
        <v/>
      </c>
      <c r="X1963" t="str">
        <f t="shared" si="372"/>
        <v>LA HUIZACHERA</v>
      </c>
      <c r="Y1963" t="str">
        <f t="shared" si="373"/>
        <v>SANTA FE </v>
      </c>
      <c r="Z1963" t="str">
        <f t="shared" si="374"/>
        <v/>
      </c>
      <c r="AA1963" t="str">
        <f t="shared" si="375"/>
        <v>DESEMPLEADA</v>
      </c>
    </row>
    <row r="1964" spans="2:27" x14ac:dyDescent="0.25">
      <c r="B1964" s="106" t="s">
        <v>5821</v>
      </c>
      <c r="C1964" s="106" t="s">
        <v>2648</v>
      </c>
      <c r="D1964" s="106" t="s">
        <v>5822</v>
      </c>
      <c r="E1964" s="106" t="s">
        <v>1333</v>
      </c>
      <c r="F1964" s="106">
        <v>64</v>
      </c>
      <c r="G1964" s="106">
        <v>3316378726</v>
      </c>
      <c r="H1964" s="106" t="s">
        <v>1926</v>
      </c>
      <c r="I1964" s="106" t="s">
        <v>2286</v>
      </c>
      <c r="J1964" s="106" t="s">
        <v>2715</v>
      </c>
      <c r="K1964" t="s">
        <v>3894</v>
      </c>
      <c r="L1964" s="106">
        <v>2</v>
      </c>
      <c r="M1964" s="106" t="s">
        <v>1888</v>
      </c>
      <c r="P1964" t="str">
        <f t="shared" si="364"/>
        <v>CASTAÑEDA </v>
      </c>
      <c r="Q1964" t="str">
        <f t="shared" si="365"/>
        <v>ALCANTAR</v>
      </c>
      <c r="R1964" t="str">
        <f t="shared" si="366"/>
        <v>MA. FELICITAS </v>
      </c>
      <c r="S1964" t="str">
        <f t="shared" si="367"/>
        <v>F</v>
      </c>
      <c r="T1964" t="str">
        <f t="shared" si="368"/>
        <v>64</v>
      </c>
      <c r="U1964" t="str">
        <f t="shared" si="369"/>
        <v>3316378726</v>
      </c>
      <c r="V1964" t="str">
        <f t="shared" si="370"/>
        <v>LA HUIZACHERA</v>
      </c>
      <c r="W1964" t="str">
        <f t="shared" si="371"/>
        <v>2-A</v>
      </c>
      <c r="X1964" t="str">
        <f t="shared" si="372"/>
        <v>LA HUZACHERA</v>
      </c>
      <c r="Y1964" t="str">
        <f t="shared" si="373"/>
        <v>SANTA FE </v>
      </c>
      <c r="Z1964" t="str">
        <f t="shared" si="374"/>
        <v>2</v>
      </c>
      <c r="AA1964" t="str">
        <f t="shared" si="375"/>
        <v>ADULTO MAYOR</v>
      </c>
    </row>
    <row r="1965" spans="2:27" x14ac:dyDescent="0.25">
      <c r="B1965" s="106" t="s">
        <v>1920</v>
      </c>
      <c r="C1965" s="106" t="s">
        <v>341</v>
      </c>
      <c r="D1965" s="106" t="s">
        <v>2198</v>
      </c>
      <c r="E1965" s="106" t="s">
        <v>1333</v>
      </c>
      <c r="F1965" s="106">
        <v>22</v>
      </c>
      <c r="G1965" s="106">
        <v>3321146873</v>
      </c>
      <c r="H1965" s="106" t="s">
        <v>5163</v>
      </c>
      <c r="I1965" s="106" t="s">
        <v>2873</v>
      </c>
      <c r="J1965" s="106" t="s">
        <v>1947</v>
      </c>
      <c r="K1965" t="s">
        <v>3894</v>
      </c>
      <c r="L1965" s="106">
        <v>5</v>
      </c>
      <c r="M1965" s="106" t="s">
        <v>2350</v>
      </c>
      <c r="P1965" t="str">
        <f t="shared" si="364"/>
        <v>RUBIO</v>
      </c>
      <c r="Q1965" t="str">
        <f t="shared" si="365"/>
        <v>NUÑO</v>
      </c>
      <c r="R1965" t="str">
        <f t="shared" si="366"/>
        <v>CAROLINA</v>
      </c>
      <c r="S1965" t="str">
        <f t="shared" si="367"/>
        <v>F</v>
      </c>
      <c r="T1965" t="str">
        <f t="shared" si="368"/>
        <v>22</v>
      </c>
      <c r="U1965" t="str">
        <f t="shared" si="369"/>
        <v>3321146873</v>
      </c>
      <c r="V1965" t="str">
        <f t="shared" si="370"/>
        <v>FRANCISCO VILLA </v>
      </c>
      <c r="W1965" t="str">
        <f t="shared" si="371"/>
        <v>109-A</v>
      </c>
      <c r="X1965" t="str">
        <f t="shared" si="372"/>
        <v>LA MEZQUITERA</v>
      </c>
      <c r="Y1965" t="str">
        <f t="shared" si="373"/>
        <v>SANTA FE </v>
      </c>
      <c r="Z1965" t="str">
        <f t="shared" si="374"/>
        <v>5</v>
      </c>
      <c r="AA1965" t="str">
        <f t="shared" si="375"/>
        <v>ENFERMO CRONICO</v>
      </c>
    </row>
    <row r="1966" spans="2:27" x14ac:dyDescent="0.25">
      <c r="B1966" s="106" t="s">
        <v>989</v>
      </c>
      <c r="C1966" s="106" t="s">
        <v>5823</v>
      </c>
      <c r="D1966" s="106" t="s">
        <v>2418</v>
      </c>
      <c r="E1966" s="106" t="s">
        <v>1333</v>
      </c>
      <c r="F1966">
        <v>34</v>
      </c>
      <c r="G1966">
        <v>3315303836</v>
      </c>
      <c r="H1966" s="106" t="s">
        <v>1938</v>
      </c>
      <c r="I1966">
        <v>140</v>
      </c>
      <c r="J1966" s="106" t="s">
        <v>1947</v>
      </c>
      <c r="K1966" t="s">
        <v>3894</v>
      </c>
      <c r="M1966" s="106" t="s">
        <v>1887</v>
      </c>
      <c r="P1966" t="str">
        <f t="shared" si="364"/>
        <v>FRANCO</v>
      </c>
      <c r="Q1966" t="str">
        <f t="shared" si="365"/>
        <v>CAZARES</v>
      </c>
      <c r="R1966" t="str">
        <f t="shared" si="366"/>
        <v>GABRIELA</v>
      </c>
      <c r="S1966" t="str">
        <f t="shared" si="367"/>
        <v>F</v>
      </c>
      <c r="T1966" t="str">
        <f t="shared" si="368"/>
        <v>34</v>
      </c>
      <c r="U1966" t="str">
        <f t="shared" si="369"/>
        <v>3315303836</v>
      </c>
      <c r="V1966" t="str">
        <f t="shared" si="370"/>
        <v>CARRETERA A SANTA FE KM 3</v>
      </c>
      <c r="W1966" t="str">
        <f t="shared" si="371"/>
        <v>140</v>
      </c>
      <c r="X1966" t="str">
        <f t="shared" si="372"/>
        <v>LA MEZQUITERA</v>
      </c>
      <c r="Y1966" t="str">
        <f t="shared" si="373"/>
        <v>SANTA FE </v>
      </c>
      <c r="Z1966" t="str">
        <f t="shared" si="374"/>
        <v/>
      </c>
      <c r="AA1966" t="str">
        <f t="shared" si="375"/>
        <v>DESEMPLEADA</v>
      </c>
    </row>
    <row r="1967" spans="2:27" x14ac:dyDescent="0.25">
      <c r="B1967" s="106" t="s">
        <v>839</v>
      </c>
      <c r="C1967" s="106" t="s">
        <v>95</v>
      </c>
      <c r="D1967" s="106" t="s">
        <v>2052</v>
      </c>
      <c r="E1967" s="106" t="s">
        <v>1333</v>
      </c>
      <c r="F1967">
        <v>25</v>
      </c>
      <c r="H1967" t="s">
        <v>5824</v>
      </c>
      <c r="I1967" t="s">
        <v>5825</v>
      </c>
      <c r="J1967" s="106" t="s">
        <v>1947</v>
      </c>
      <c r="K1967" t="s">
        <v>3894</v>
      </c>
      <c r="P1967" t="str">
        <f t="shared" si="364"/>
        <v>MARTINEZ</v>
      </c>
      <c r="Q1967" t="str">
        <f t="shared" si="365"/>
        <v>GOMEZ</v>
      </c>
      <c r="R1967" t="str">
        <f t="shared" si="366"/>
        <v>ROCIO</v>
      </c>
      <c r="S1967" t="str">
        <f t="shared" si="367"/>
        <v>F</v>
      </c>
      <c r="T1967" t="str">
        <f t="shared" si="368"/>
        <v>25</v>
      </c>
      <c r="U1967" t="str">
        <f t="shared" si="369"/>
        <v/>
      </c>
      <c r="V1967" t="str">
        <f t="shared" si="370"/>
        <v>PRIV. JOAQUIN GOMEZ</v>
      </c>
      <c r="W1967" t="str">
        <f t="shared" si="371"/>
        <v>122-A</v>
      </c>
      <c r="X1967" t="str">
        <f t="shared" si="372"/>
        <v>LA MEZQUITERA</v>
      </c>
      <c r="Y1967" t="str">
        <f t="shared" si="373"/>
        <v>SANTA FE </v>
      </c>
      <c r="Z1967" t="str">
        <f t="shared" si="374"/>
        <v/>
      </c>
      <c r="AA1967" t="str">
        <f t="shared" si="375"/>
        <v/>
      </c>
    </row>
    <row r="1968" spans="2:27" x14ac:dyDescent="0.25">
      <c r="B1968" s="106" t="s">
        <v>1921</v>
      </c>
      <c r="C1968" s="106" t="s">
        <v>2196</v>
      </c>
      <c r="D1968" s="106" t="s">
        <v>5826</v>
      </c>
      <c r="E1968" s="106" t="s">
        <v>1333</v>
      </c>
      <c r="F1968">
        <v>70</v>
      </c>
      <c r="G1968">
        <v>3318307251</v>
      </c>
      <c r="H1968" s="106" t="s">
        <v>529</v>
      </c>
      <c r="I1968">
        <v>92</v>
      </c>
      <c r="J1968" s="106" t="s">
        <v>1947</v>
      </c>
      <c r="K1968" t="s">
        <v>3894</v>
      </c>
      <c r="L1968">
        <v>4</v>
      </c>
      <c r="M1968" s="106" t="s">
        <v>1888</v>
      </c>
      <c r="P1968" t="str">
        <f t="shared" si="364"/>
        <v>VARGAS</v>
      </c>
      <c r="Q1968" t="str">
        <f t="shared" si="365"/>
        <v>CEDILLO</v>
      </c>
      <c r="R1968" t="str">
        <f t="shared" si="366"/>
        <v>HERLINDA</v>
      </c>
      <c r="S1968" t="str">
        <f t="shared" si="367"/>
        <v>F</v>
      </c>
      <c r="T1968" t="str">
        <f t="shared" si="368"/>
        <v>70</v>
      </c>
      <c r="U1968" t="str">
        <f t="shared" si="369"/>
        <v>3318307251</v>
      </c>
      <c r="V1968" t="str">
        <f t="shared" si="370"/>
        <v>HIDALGO</v>
      </c>
      <c r="W1968" t="str">
        <f t="shared" si="371"/>
        <v>92</v>
      </c>
      <c r="X1968" t="str">
        <f t="shared" si="372"/>
        <v>LA MEZQUITERA</v>
      </c>
      <c r="Y1968" t="str">
        <f t="shared" si="373"/>
        <v>SANTA FE </v>
      </c>
      <c r="Z1968" t="str">
        <f t="shared" si="374"/>
        <v>4</v>
      </c>
      <c r="AA1968" t="str">
        <f t="shared" si="375"/>
        <v>ADULTO MAYOR</v>
      </c>
    </row>
    <row r="1969" spans="2:27" x14ac:dyDescent="0.25">
      <c r="B1969" s="106" t="s">
        <v>20</v>
      </c>
      <c r="C1969" s="106" t="s">
        <v>2425</v>
      </c>
      <c r="D1969" s="106" t="s">
        <v>4548</v>
      </c>
      <c r="E1969" s="106" t="s">
        <v>1871</v>
      </c>
      <c r="F1969">
        <v>28</v>
      </c>
      <c r="H1969" s="106" t="s">
        <v>978</v>
      </c>
      <c r="J1969" s="106" t="s">
        <v>1947</v>
      </c>
      <c r="K1969" t="s">
        <v>3894</v>
      </c>
      <c r="P1969" t="str">
        <f t="shared" si="364"/>
        <v>GUTIERREZ</v>
      </c>
      <c r="Q1969" t="str">
        <f t="shared" si="365"/>
        <v>CARRILLO</v>
      </c>
      <c r="R1969" t="str">
        <f t="shared" si="366"/>
        <v>OSCAR</v>
      </c>
      <c r="S1969" t="str">
        <f t="shared" si="367"/>
        <v>M</v>
      </c>
      <c r="T1969" t="str">
        <f t="shared" si="368"/>
        <v>28</v>
      </c>
      <c r="U1969" t="str">
        <f t="shared" si="369"/>
        <v/>
      </c>
      <c r="V1969" t="str">
        <f t="shared" si="370"/>
        <v>LA MESA</v>
      </c>
      <c r="W1969" t="str">
        <f t="shared" si="371"/>
        <v/>
      </c>
      <c r="X1969" t="str">
        <f t="shared" si="372"/>
        <v>LA MEZQUITERA</v>
      </c>
      <c r="Y1969" t="str">
        <f t="shared" si="373"/>
        <v>SANTA FE </v>
      </c>
      <c r="Z1969" t="str">
        <f t="shared" si="374"/>
        <v/>
      </c>
      <c r="AA1969" t="str">
        <f t="shared" si="375"/>
        <v/>
      </c>
    </row>
    <row r="1970" spans="2:27" x14ac:dyDescent="0.25">
      <c r="B1970" s="106" t="s">
        <v>2425</v>
      </c>
      <c r="C1970" s="106" t="s">
        <v>341</v>
      </c>
      <c r="D1970" s="106" t="s">
        <v>5827</v>
      </c>
      <c r="E1970" s="106" t="s">
        <v>1333</v>
      </c>
      <c r="F1970">
        <v>51</v>
      </c>
      <c r="H1970" s="106" t="s">
        <v>2802</v>
      </c>
      <c r="I1970" t="s">
        <v>5828</v>
      </c>
      <c r="J1970" s="106" t="s">
        <v>1947</v>
      </c>
      <c r="K1970" t="s">
        <v>3894</v>
      </c>
      <c r="P1970" t="str">
        <f t="shared" si="364"/>
        <v>CARRILLO</v>
      </c>
      <c r="Q1970" t="str">
        <f t="shared" si="365"/>
        <v>NUÑO</v>
      </c>
      <c r="R1970" t="str">
        <f t="shared" si="366"/>
        <v>MARTHA GUADALUPE</v>
      </c>
      <c r="S1970" t="str">
        <f t="shared" si="367"/>
        <v>F</v>
      </c>
      <c r="T1970" t="str">
        <f t="shared" si="368"/>
        <v>51</v>
      </c>
      <c r="U1970" t="str">
        <f t="shared" si="369"/>
        <v/>
      </c>
      <c r="V1970" t="str">
        <f t="shared" si="370"/>
        <v>CARRETERA A SANTA FE</v>
      </c>
      <c r="W1970" t="str">
        <f t="shared" si="371"/>
        <v>126-B</v>
      </c>
      <c r="X1970" t="str">
        <f t="shared" si="372"/>
        <v>LA MEZQUITERA</v>
      </c>
      <c r="Y1970" t="str">
        <f t="shared" si="373"/>
        <v>SANTA FE </v>
      </c>
      <c r="Z1970" t="str">
        <f t="shared" si="374"/>
        <v/>
      </c>
      <c r="AA1970" t="str">
        <f t="shared" si="375"/>
        <v/>
      </c>
    </row>
    <row r="1971" spans="2:27" x14ac:dyDescent="0.25">
      <c r="B1971" s="106" t="s">
        <v>830</v>
      </c>
      <c r="C1971" s="106" t="s">
        <v>4501</v>
      </c>
      <c r="D1971" s="106" t="s">
        <v>5429</v>
      </c>
      <c r="E1971" s="106" t="s">
        <v>1333</v>
      </c>
      <c r="F1971">
        <v>29</v>
      </c>
      <c r="G1971">
        <v>3321147789</v>
      </c>
      <c r="H1971" s="106" t="s">
        <v>5829</v>
      </c>
      <c r="I1971">
        <v>52</v>
      </c>
      <c r="J1971" s="106" t="s">
        <v>1947</v>
      </c>
      <c r="K1971" t="s">
        <v>3894</v>
      </c>
      <c r="P1971" t="str">
        <f t="shared" si="364"/>
        <v>FLORES</v>
      </c>
      <c r="Q1971" t="str">
        <f t="shared" si="365"/>
        <v>SALAZAR</v>
      </c>
      <c r="R1971" t="str">
        <f t="shared" si="366"/>
        <v>MARIA DE LOURDES</v>
      </c>
      <c r="S1971" t="str">
        <f t="shared" si="367"/>
        <v>F</v>
      </c>
      <c r="T1971" t="str">
        <f t="shared" si="368"/>
        <v>29</v>
      </c>
      <c r="U1971" t="str">
        <f t="shared" si="369"/>
        <v>3321147789</v>
      </c>
      <c r="V1971" t="str">
        <f t="shared" si="370"/>
        <v>PRIVADA EL PATO</v>
      </c>
      <c r="W1971" t="str">
        <f t="shared" si="371"/>
        <v>52</v>
      </c>
      <c r="X1971" t="str">
        <f t="shared" si="372"/>
        <v>LA MEZQUITERA</v>
      </c>
      <c r="Y1971" t="str">
        <f t="shared" si="373"/>
        <v>SANTA FE </v>
      </c>
      <c r="Z1971" t="str">
        <f t="shared" si="374"/>
        <v/>
      </c>
      <c r="AA1971" t="str">
        <f t="shared" si="375"/>
        <v/>
      </c>
    </row>
    <row r="1972" spans="2:27" x14ac:dyDescent="0.25">
      <c r="B1972" s="106" t="s">
        <v>1618</v>
      </c>
      <c r="C1972" s="106" t="s">
        <v>3968</v>
      </c>
      <c r="D1972" s="106" t="s">
        <v>2246</v>
      </c>
      <c r="E1972" s="106" t="s">
        <v>1333</v>
      </c>
      <c r="F1972" s="106"/>
      <c r="G1972" s="106">
        <v>3334586111</v>
      </c>
      <c r="H1972" s="106" t="s">
        <v>5830</v>
      </c>
      <c r="I1972" s="106" t="s">
        <v>1962</v>
      </c>
      <c r="J1972" s="106" t="s">
        <v>1945</v>
      </c>
      <c r="K1972" t="s">
        <v>3894</v>
      </c>
      <c r="L1972" s="106">
        <v>5</v>
      </c>
      <c r="M1972" s="106" t="s">
        <v>1888</v>
      </c>
      <c r="P1972" t="str">
        <f t="shared" si="364"/>
        <v>ENRIQUEZ</v>
      </c>
      <c r="Q1972" t="str">
        <f t="shared" si="365"/>
        <v>TEJEDA </v>
      </c>
      <c r="R1972" t="str">
        <f t="shared" si="366"/>
        <v>LUISA</v>
      </c>
      <c r="S1972" t="str">
        <f t="shared" si="367"/>
        <v>F</v>
      </c>
      <c r="T1972" t="str">
        <f t="shared" si="368"/>
        <v/>
      </c>
      <c r="U1972" t="str">
        <f t="shared" si="369"/>
        <v>3334586111</v>
      </c>
      <c r="V1972" t="str">
        <f t="shared" si="370"/>
        <v>JUAN ALDAMA </v>
      </c>
      <c r="W1972" t="str">
        <f t="shared" si="371"/>
        <v>16-A</v>
      </c>
      <c r="X1972" t="str">
        <f t="shared" si="372"/>
        <v>LA MORA</v>
      </c>
      <c r="Y1972" t="str">
        <f t="shared" si="373"/>
        <v>SANTA FE </v>
      </c>
      <c r="Z1972" t="str">
        <f t="shared" si="374"/>
        <v>5</v>
      </c>
      <c r="AA1972" t="str">
        <f t="shared" si="375"/>
        <v>ADULTO MAYOR</v>
      </c>
    </row>
    <row r="1973" spans="2:27" x14ac:dyDescent="0.25">
      <c r="B1973" s="106" t="s">
        <v>306</v>
      </c>
      <c r="C1973" s="106" t="s">
        <v>5433</v>
      </c>
      <c r="D1973" s="106" t="s">
        <v>2246</v>
      </c>
      <c r="E1973" s="106" t="s">
        <v>1333</v>
      </c>
      <c r="F1973" s="106">
        <v>69</v>
      </c>
      <c r="G1973" s="106">
        <v>3331725193</v>
      </c>
      <c r="H1973" s="106" t="s">
        <v>2479</v>
      </c>
      <c r="I1973" s="106">
        <v>45</v>
      </c>
      <c r="J1973" s="106" t="s">
        <v>1945</v>
      </c>
      <c r="K1973" t="s">
        <v>3894</v>
      </c>
      <c r="L1973" s="106">
        <v>2</v>
      </c>
      <c r="M1973" s="106" t="s">
        <v>1886</v>
      </c>
      <c r="P1973" t="str">
        <f t="shared" si="364"/>
        <v>TORRES</v>
      </c>
      <c r="Q1973" t="str">
        <f t="shared" si="365"/>
        <v>PLACENCIA </v>
      </c>
      <c r="R1973" t="str">
        <f t="shared" si="366"/>
        <v>LUISA</v>
      </c>
      <c r="S1973" t="str">
        <f t="shared" si="367"/>
        <v>F</v>
      </c>
      <c r="T1973" t="str">
        <f t="shared" si="368"/>
        <v>69</v>
      </c>
      <c r="U1973" t="str">
        <f t="shared" si="369"/>
        <v>3331725193</v>
      </c>
      <c r="V1973" t="str">
        <f t="shared" si="370"/>
        <v>NIÑOS HEROES</v>
      </c>
      <c r="W1973" t="str">
        <f t="shared" si="371"/>
        <v>45</v>
      </c>
      <c r="X1973" t="str">
        <f t="shared" si="372"/>
        <v>LA MORA</v>
      </c>
      <c r="Y1973" t="str">
        <f t="shared" si="373"/>
        <v>SANTA FE </v>
      </c>
      <c r="Z1973" t="str">
        <f t="shared" si="374"/>
        <v>2</v>
      </c>
      <c r="AA1973" t="str">
        <f t="shared" si="375"/>
        <v>DISCAPACITADO(A)</v>
      </c>
    </row>
    <row r="1974" spans="2:27" x14ac:dyDescent="0.25">
      <c r="B1974" s="106" t="s">
        <v>5831</v>
      </c>
      <c r="C1974" s="106" t="s">
        <v>1601</v>
      </c>
      <c r="D1974" s="106" t="s">
        <v>722</v>
      </c>
      <c r="E1974" s="106" t="s">
        <v>1871</v>
      </c>
      <c r="F1974" s="106">
        <v>67</v>
      </c>
      <c r="G1974" s="106">
        <v>3326344089</v>
      </c>
      <c r="H1974" s="106" t="s">
        <v>2694</v>
      </c>
      <c r="I1974" s="106" t="s">
        <v>2708</v>
      </c>
      <c r="J1974" s="106" t="s">
        <v>1945</v>
      </c>
      <c r="K1974" t="s">
        <v>3894</v>
      </c>
      <c r="L1974" s="106">
        <v>4</v>
      </c>
      <c r="M1974" s="106" t="s">
        <v>1888</v>
      </c>
      <c r="P1974" t="str">
        <f t="shared" si="364"/>
        <v>TOSCANO </v>
      </c>
      <c r="Q1974" t="str">
        <f t="shared" si="365"/>
        <v>CAMARENA</v>
      </c>
      <c r="R1974" t="str">
        <f t="shared" si="366"/>
        <v>RODOLFO</v>
      </c>
      <c r="S1974" t="str">
        <f t="shared" si="367"/>
        <v>M</v>
      </c>
      <c r="T1974" t="str">
        <f t="shared" si="368"/>
        <v>67</v>
      </c>
      <c r="U1974" t="str">
        <f t="shared" si="369"/>
        <v>3326344089</v>
      </c>
      <c r="V1974" t="str">
        <f t="shared" si="370"/>
        <v>20 DE NOVIEMBRE</v>
      </c>
      <c r="W1974" t="str">
        <f t="shared" si="371"/>
        <v>70-B</v>
      </c>
      <c r="X1974" t="str">
        <f t="shared" si="372"/>
        <v>LA MORA</v>
      </c>
      <c r="Y1974" t="str">
        <f t="shared" si="373"/>
        <v>SANTA FE </v>
      </c>
      <c r="Z1974" t="str">
        <f t="shared" si="374"/>
        <v>4</v>
      </c>
      <c r="AA1974" t="str">
        <f t="shared" si="375"/>
        <v>ADULTO MAYOR</v>
      </c>
    </row>
    <row r="1975" spans="2:27" x14ac:dyDescent="0.25">
      <c r="B1975" s="106" t="s">
        <v>4264</v>
      </c>
      <c r="C1975" s="106" t="s">
        <v>223</v>
      </c>
      <c r="D1975" s="106" t="s">
        <v>1897</v>
      </c>
      <c r="E1975" s="106" t="s">
        <v>1333</v>
      </c>
      <c r="F1975" s="106"/>
      <c r="G1975" s="106">
        <v>3317168788</v>
      </c>
      <c r="H1975" s="106" t="s">
        <v>1927</v>
      </c>
      <c r="I1975" s="106">
        <v>10</v>
      </c>
      <c r="J1975" s="106" t="s">
        <v>1945</v>
      </c>
      <c r="K1975" t="s">
        <v>3894</v>
      </c>
      <c r="L1975" s="106"/>
      <c r="M1975" s="106"/>
      <c r="P1975" t="str">
        <f t="shared" si="364"/>
        <v>ROBLES </v>
      </c>
      <c r="Q1975" t="str">
        <f t="shared" si="365"/>
        <v>VAZQUEZ</v>
      </c>
      <c r="R1975" t="str">
        <f t="shared" si="366"/>
        <v>ELENA</v>
      </c>
      <c r="S1975" t="str">
        <f t="shared" si="367"/>
        <v>F</v>
      </c>
      <c r="T1975" t="str">
        <f t="shared" si="368"/>
        <v/>
      </c>
      <c r="U1975" t="str">
        <f t="shared" si="369"/>
        <v>3317168788</v>
      </c>
      <c r="V1975" t="str">
        <f t="shared" si="370"/>
        <v>SECTOR 4</v>
      </c>
      <c r="W1975" t="str">
        <f t="shared" si="371"/>
        <v>10</v>
      </c>
      <c r="X1975" t="str">
        <f t="shared" si="372"/>
        <v>LA MORA</v>
      </c>
      <c r="Y1975" t="str">
        <f t="shared" si="373"/>
        <v>SANTA FE </v>
      </c>
      <c r="Z1975" t="str">
        <f t="shared" si="374"/>
        <v/>
      </c>
      <c r="AA1975" t="str">
        <f t="shared" si="375"/>
        <v/>
      </c>
    </row>
    <row r="1976" spans="2:27" x14ac:dyDescent="0.25">
      <c r="B1976" s="106" t="s">
        <v>2527</v>
      </c>
      <c r="C1976" s="106" t="s">
        <v>584</v>
      </c>
      <c r="D1976" s="106" t="s">
        <v>1488</v>
      </c>
      <c r="E1976" s="106" t="s">
        <v>1333</v>
      </c>
      <c r="F1976" s="106">
        <v>62</v>
      </c>
      <c r="H1976" s="106" t="s">
        <v>5832</v>
      </c>
      <c r="I1976">
        <v>205</v>
      </c>
      <c r="J1976" s="106" t="s">
        <v>1945</v>
      </c>
      <c r="K1976" t="s">
        <v>3894</v>
      </c>
      <c r="L1976">
        <v>2</v>
      </c>
      <c r="M1976" s="106" t="s">
        <v>1888</v>
      </c>
      <c r="P1976" t="str">
        <f t="shared" si="364"/>
        <v>YAÑEZ</v>
      </c>
      <c r="Q1976" t="str">
        <f t="shared" si="365"/>
        <v>SILVA</v>
      </c>
      <c r="R1976" t="str">
        <f t="shared" si="366"/>
        <v>CARMEN</v>
      </c>
      <c r="S1976" t="str">
        <f t="shared" si="367"/>
        <v>F</v>
      </c>
      <c r="T1976" t="str">
        <f t="shared" si="368"/>
        <v>62</v>
      </c>
      <c r="U1976" t="str">
        <f t="shared" si="369"/>
        <v/>
      </c>
      <c r="V1976" t="str">
        <f t="shared" si="370"/>
        <v>ROBERTO SANDOVAL</v>
      </c>
      <c r="W1976" t="str">
        <f t="shared" si="371"/>
        <v>205</v>
      </c>
      <c r="X1976" t="str">
        <f t="shared" si="372"/>
        <v>LA MORA</v>
      </c>
      <c r="Y1976" t="str">
        <f t="shared" si="373"/>
        <v>SANTA FE </v>
      </c>
      <c r="Z1976" t="str">
        <f t="shared" si="374"/>
        <v>2</v>
      </c>
      <c r="AA1976" t="str">
        <f t="shared" si="375"/>
        <v>ADULTO MAYOR</v>
      </c>
    </row>
    <row r="1977" spans="2:27" x14ac:dyDescent="0.25">
      <c r="B1977" s="106" t="s">
        <v>1765</v>
      </c>
      <c r="C1977" s="106" t="s">
        <v>1881</v>
      </c>
      <c r="D1977" s="106" t="s">
        <v>5833</v>
      </c>
      <c r="E1977" s="106" t="s">
        <v>1871</v>
      </c>
      <c r="F1977">
        <v>68</v>
      </c>
      <c r="G1977">
        <v>3317695965</v>
      </c>
      <c r="H1977" s="106" t="s">
        <v>5834</v>
      </c>
      <c r="I1977">
        <v>56</v>
      </c>
      <c r="J1977" s="106" t="s">
        <v>1945</v>
      </c>
      <c r="K1977" t="s">
        <v>3894</v>
      </c>
      <c r="L1977">
        <v>3</v>
      </c>
      <c r="M1977" s="106" t="s">
        <v>1888</v>
      </c>
      <c r="P1977" t="str">
        <f t="shared" si="364"/>
        <v>MORALES</v>
      </c>
      <c r="Q1977" t="str">
        <f t="shared" si="365"/>
        <v>REYNOSO</v>
      </c>
      <c r="R1977" t="str">
        <f t="shared" si="366"/>
        <v>MA. ISMABEL</v>
      </c>
      <c r="S1977" t="str">
        <f t="shared" si="367"/>
        <v>M</v>
      </c>
      <c r="T1977" t="str">
        <f t="shared" si="368"/>
        <v>68</v>
      </c>
      <c r="U1977" t="str">
        <f t="shared" si="369"/>
        <v>3317695965</v>
      </c>
      <c r="V1977" t="str">
        <f t="shared" si="370"/>
        <v>AV. 20 DE NOVIEMBRE</v>
      </c>
      <c r="W1977" t="str">
        <f t="shared" si="371"/>
        <v>56</v>
      </c>
      <c r="X1977" t="str">
        <f t="shared" si="372"/>
        <v>LA MORA</v>
      </c>
      <c r="Y1977" t="str">
        <f t="shared" si="373"/>
        <v>SANTA FE </v>
      </c>
      <c r="Z1977" t="str">
        <f t="shared" si="374"/>
        <v>3</v>
      </c>
      <c r="AA1977" t="str">
        <f t="shared" si="375"/>
        <v>ADULTO MAYOR</v>
      </c>
    </row>
    <row r="1978" spans="2:27" x14ac:dyDescent="0.25">
      <c r="B1978" s="106" t="s">
        <v>3525</v>
      </c>
      <c r="C1978" s="106" t="s">
        <v>1792</v>
      </c>
      <c r="D1978" s="106" t="s">
        <v>585</v>
      </c>
      <c r="J1978" s="106" t="s">
        <v>1945</v>
      </c>
      <c r="K1978" t="s">
        <v>3894</v>
      </c>
      <c r="M1978" s="106" t="s">
        <v>1888</v>
      </c>
      <c r="P1978" t="str">
        <f t="shared" si="364"/>
        <v>NUÑO </v>
      </c>
      <c r="Q1978" t="str">
        <f t="shared" si="365"/>
        <v>CASILLAS</v>
      </c>
      <c r="R1978" t="str">
        <f t="shared" si="366"/>
        <v>ANTONIA</v>
      </c>
      <c r="S1978" t="str">
        <f t="shared" si="367"/>
        <v/>
      </c>
      <c r="T1978" t="str">
        <f t="shared" si="368"/>
        <v/>
      </c>
      <c r="U1978" t="str">
        <f t="shared" si="369"/>
        <v/>
      </c>
      <c r="V1978" t="str">
        <f t="shared" si="370"/>
        <v/>
      </c>
      <c r="W1978" t="str">
        <f t="shared" si="371"/>
        <v/>
      </c>
      <c r="X1978" t="str">
        <f t="shared" si="372"/>
        <v>LA MORA</v>
      </c>
      <c r="Y1978" t="str">
        <f t="shared" si="373"/>
        <v>SANTA FE </v>
      </c>
      <c r="Z1978" t="str">
        <f t="shared" si="374"/>
        <v/>
      </c>
      <c r="AA1978" t="str">
        <f t="shared" si="375"/>
        <v>ADULTO MAYOR</v>
      </c>
    </row>
    <row r="1979" spans="2:27" x14ac:dyDescent="0.25">
      <c r="B1979" s="106" t="s">
        <v>94</v>
      </c>
      <c r="C1979" s="106" t="s">
        <v>886</v>
      </c>
      <c r="D1979" s="106" t="s">
        <v>1916</v>
      </c>
      <c r="E1979" s="106" t="s">
        <v>1333</v>
      </c>
      <c r="F1979">
        <v>39</v>
      </c>
      <c r="G1979">
        <v>3331177588</v>
      </c>
      <c r="H1979" t="s">
        <v>2595</v>
      </c>
      <c r="I1979">
        <v>600</v>
      </c>
      <c r="J1979" s="106" t="s">
        <v>1945</v>
      </c>
      <c r="K1979" t="s">
        <v>3894</v>
      </c>
      <c r="L1979">
        <v>2</v>
      </c>
      <c r="M1979" t="s">
        <v>1885</v>
      </c>
      <c r="P1979" t="str">
        <f t="shared" si="364"/>
        <v>RODRIGUEZ</v>
      </c>
      <c r="Q1979" t="str">
        <f t="shared" si="365"/>
        <v>CASTAÑEDA</v>
      </c>
      <c r="R1979" t="str">
        <f t="shared" si="366"/>
        <v>BERTHA ALICIA</v>
      </c>
      <c r="S1979" t="str">
        <f t="shared" si="367"/>
        <v>F</v>
      </c>
      <c r="T1979" t="str">
        <f t="shared" si="368"/>
        <v>39</v>
      </c>
      <c r="U1979" t="str">
        <f t="shared" si="369"/>
        <v>3331177588</v>
      </c>
      <c r="V1979" t="str">
        <f t="shared" si="370"/>
        <v>INDEPENDENCIA</v>
      </c>
      <c r="W1979" t="str">
        <f t="shared" si="371"/>
        <v>600</v>
      </c>
      <c r="X1979" t="str">
        <f t="shared" si="372"/>
        <v>LA MORA</v>
      </c>
      <c r="Y1979" t="str">
        <f t="shared" si="373"/>
        <v>SANTA FE </v>
      </c>
      <c r="Z1979" t="str">
        <f t="shared" si="374"/>
        <v>2</v>
      </c>
      <c r="AA1979" t="str">
        <f t="shared" si="375"/>
        <v>MADRE SOLTERA</v>
      </c>
    </row>
    <row r="1980" spans="2:27" x14ac:dyDescent="0.25">
      <c r="B1980" s="106" t="s">
        <v>2376</v>
      </c>
      <c r="C1980" s="106" t="s">
        <v>4501</v>
      </c>
      <c r="D1980" s="106" t="s">
        <v>5067</v>
      </c>
      <c r="E1980" s="106" t="s">
        <v>1333</v>
      </c>
      <c r="F1980">
        <v>60</v>
      </c>
      <c r="H1980" s="106" t="s">
        <v>5832</v>
      </c>
      <c r="I1980">
        <v>200</v>
      </c>
      <c r="J1980" s="106" t="s">
        <v>1945</v>
      </c>
      <c r="K1980" t="s">
        <v>3894</v>
      </c>
      <c r="P1980" t="str">
        <f t="shared" si="364"/>
        <v>TINAJERO</v>
      </c>
      <c r="Q1980" t="str">
        <f t="shared" si="365"/>
        <v>SALAZAR</v>
      </c>
      <c r="R1980" t="str">
        <f t="shared" si="366"/>
        <v>M. ROSARIO</v>
      </c>
      <c r="S1980" t="str">
        <f t="shared" si="367"/>
        <v>F</v>
      </c>
      <c r="T1980" t="str">
        <f t="shared" si="368"/>
        <v>60</v>
      </c>
      <c r="U1980" t="str">
        <f t="shared" si="369"/>
        <v/>
      </c>
      <c r="V1980" t="str">
        <f t="shared" si="370"/>
        <v>ROBERTO SANDOVAL</v>
      </c>
      <c r="W1980" t="str">
        <f t="shared" si="371"/>
        <v>200</v>
      </c>
      <c r="X1980" t="str">
        <f t="shared" si="372"/>
        <v>LA MORA</v>
      </c>
      <c r="Y1980" t="str">
        <f t="shared" si="373"/>
        <v>SANTA FE </v>
      </c>
      <c r="Z1980" t="str">
        <f t="shared" si="374"/>
        <v/>
      </c>
      <c r="AA1980" t="str">
        <f t="shared" si="375"/>
        <v/>
      </c>
    </row>
    <row r="1981" spans="2:27" x14ac:dyDescent="0.25">
      <c r="B1981" s="106" t="s">
        <v>400</v>
      </c>
      <c r="C1981" s="106" t="s">
        <v>180</v>
      </c>
      <c r="D1981" s="106" t="s">
        <v>3984</v>
      </c>
      <c r="E1981" s="106" t="s">
        <v>1871</v>
      </c>
      <c r="F1981">
        <v>70</v>
      </c>
      <c r="G1981">
        <v>3322435691</v>
      </c>
      <c r="H1981" s="106"/>
      <c r="J1981" s="106" t="s">
        <v>1945</v>
      </c>
      <c r="K1981" t="s">
        <v>3894</v>
      </c>
      <c r="M1981" t="s">
        <v>5835</v>
      </c>
      <c r="P1981" t="str">
        <f t="shared" si="364"/>
        <v>RAMIREZ</v>
      </c>
      <c r="Q1981" t="str">
        <f t="shared" si="365"/>
        <v>LOPEZ</v>
      </c>
      <c r="R1981" t="str">
        <f t="shared" si="366"/>
        <v>ROBERTO</v>
      </c>
      <c r="S1981" t="str">
        <f t="shared" si="367"/>
        <v>M</v>
      </c>
      <c r="T1981" t="str">
        <f t="shared" si="368"/>
        <v>70</v>
      </c>
      <c r="U1981" t="str">
        <f t="shared" si="369"/>
        <v>3322435691</v>
      </c>
      <c r="V1981" t="str">
        <f t="shared" si="370"/>
        <v/>
      </c>
      <c r="W1981" t="str">
        <f t="shared" si="371"/>
        <v/>
      </c>
      <c r="X1981" t="str">
        <f t="shared" si="372"/>
        <v>LA MORA</v>
      </c>
      <c r="Y1981" t="str">
        <f t="shared" si="373"/>
        <v>SANTA FE </v>
      </c>
      <c r="Z1981" t="str">
        <f t="shared" si="374"/>
        <v/>
      </c>
      <c r="AA1981" t="str">
        <f t="shared" si="375"/>
        <v>CHECAR CON YEO</v>
      </c>
    </row>
    <row r="1982" spans="2:27" x14ac:dyDescent="0.25">
      <c r="B1982" s="106" t="s">
        <v>1881</v>
      </c>
      <c r="C1982" s="106" t="s">
        <v>2536</v>
      </c>
      <c r="D1982" s="106" t="s">
        <v>5836</v>
      </c>
      <c r="E1982" s="106" t="s">
        <v>1333</v>
      </c>
      <c r="F1982">
        <v>66</v>
      </c>
      <c r="G1982">
        <v>3326343805</v>
      </c>
      <c r="H1982" s="106"/>
      <c r="J1982" s="106" t="s">
        <v>1945</v>
      </c>
      <c r="K1982" t="s">
        <v>3894</v>
      </c>
      <c r="M1982" t="s">
        <v>5835</v>
      </c>
      <c r="P1982" t="str">
        <f t="shared" si="364"/>
        <v>REYNOSO</v>
      </c>
      <c r="Q1982" t="str">
        <f t="shared" si="365"/>
        <v>TOSCANO</v>
      </c>
      <c r="R1982" t="str">
        <f t="shared" si="366"/>
        <v>MA . CARMEN</v>
      </c>
      <c r="S1982" t="str">
        <f t="shared" si="367"/>
        <v>F</v>
      </c>
      <c r="T1982" t="str">
        <f t="shared" si="368"/>
        <v>66</v>
      </c>
      <c r="U1982" t="str">
        <f t="shared" si="369"/>
        <v>3326343805</v>
      </c>
      <c r="V1982" t="str">
        <f t="shared" si="370"/>
        <v/>
      </c>
      <c r="W1982" t="str">
        <f t="shared" si="371"/>
        <v/>
      </c>
      <c r="X1982" t="str">
        <f t="shared" si="372"/>
        <v>LA MORA</v>
      </c>
      <c r="Y1982" t="str">
        <f t="shared" si="373"/>
        <v>SANTA FE </v>
      </c>
      <c r="Z1982" t="str">
        <f t="shared" si="374"/>
        <v/>
      </c>
      <c r="AA1982" t="str">
        <f t="shared" si="375"/>
        <v>CHECAR CON YEO</v>
      </c>
    </row>
    <row r="1983" spans="2:27" x14ac:dyDescent="0.25">
      <c r="B1983" s="106" t="s">
        <v>400</v>
      </c>
      <c r="C1983" s="106" t="s">
        <v>384</v>
      </c>
      <c r="D1983" s="106" t="s">
        <v>3809</v>
      </c>
      <c r="E1983" s="106" t="s">
        <v>1333</v>
      </c>
      <c r="F1983">
        <v>65</v>
      </c>
      <c r="G1983">
        <v>3320310789</v>
      </c>
      <c r="H1983" s="106"/>
      <c r="J1983" s="106" t="s">
        <v>1945</v>
      </c>
      <c r="K1983" t="s">
        <v>3894</v>
      </c>
      <c r="M1983" t="s">
        <v>5835</v>
      </c>
      <c r="P1983" t="str">
        <f t="shared" si="364"/>
        <v>RAMIREZ</v>
      </c>
      <c r="Q1983" t="str">
        <f t="shared" si="365"/>
        <v>JIMENEZ</v>
      </c>
      <c r="R1983" t="str">
        <f t="shared" si="366"/>
        <v>MA. GUADALUPE</v>
      </c>
      <c r="S1983" t="str">
        <f t="shared" si="367"/>
        <v>F</v>
      </c>
      <c r="T1983" t="str">
        <f t="shared" si="368"/>
        <v>65</v>
      </c>
      <c r="U1983" t="str">
        <f t="shared" si="369"/>
        <v>3320310789</v>
      </c>
      <c r="V1983" t="str">
        <f t="shared" si="370"/>
        <v/>
      </c>
      <c r="W1983" t="str">
        <f t="shared" si="371"/>
        <v/>
      </c>
      <c r="X1983" t="str">
        <f t="shared" si="372"/>
        <v>LA MORA</v>
      </c>
      <c r="Y1983" t="str">
        <f t="shared" si="373"/>
        <v>SANTA FE </v>
      </c>
      <c r="Z1983" t="str">
        <f t="shared" si="374"/>
        <v/>
      </c>
      <c r="AA1983" t="str">
        <f t="shared" si="375"/>
        <v>CHECAR CON YEO</v>
      </c>
    </row>
    <row r="1984" spans="2:27" x14ac:dyDescent="0.25">
      <c r="B1984" s="106" t="s">
        <v>5837</v>
      </c>
      <c r="C1984" s="106" t="s">
        <v>485</v>
      </c>
      <c r="D1984" s="106" t="s">
        <v>486</v>
      </c>
      <c r="E1984" s="106" t="s">
        <v>1871</v>
      </c>
      <c r="F1984" s="106">
        <v>57</v>
      </c>
      <c r="G1984" s="106">
        <v>3316942316</v>
      </c>
      <c r="H1984" s="106" t="s">
        <v>2693</v>
      </c>
      <c r="I1984" s="106">
        <v>13</v>
      </c>
      <c r="J1984" s="106" t="s">
        <v>2716</v>
      </c>
      <c r="K1984" t="s">
        <v>3894</v>
      </c>
      <c r="L1984" s="106">
        <v>1</v>
      </c>
      <c r="M1984" s="106" t="s">
        <v>1886</v>
      </c>
      <c r="P1984" t="str">
        <f t="shared" si="364"/>
        <v>HERRERA </v>
      </c>
      <c r="Q1984" t="str">
        <f t="shared" si="365"/>
        <v>MUÑOZ</v>
      </c>
      <c r="R1984" t="str">
        <f t="shared" si="366"/>
        <v>ANTONIO</v>
      </c>
      <c r="S1984" t="str">
        <f t="shared" si="367"/>
        <v>M</v>
      </c>
      <c r="T1984" t="str">
        <f t="shared" si="368"/>
        <v>57</v>
      </c>
      <c r="U1984" t="str">
        <f t="shared" si="369"/>
        <v>3316942316</v>
      </c>
      <c r="V1984" t="str">
        <f t="shared" si="370"/>
        <v>EUSEBIO QUINO</v>
      </c>
      <c r="W1984" t="str">
        <f t="shared" si="371"/>
        <v>13</v>
      </c>
      <c r="X1984" t="str">
        <f t="shared" si="372"/>
        <v>LA PAZ</v>
      </c>
      <c r="Y1984" t="str">
        <f t="shared" si="373"/>
        <v>SANTA FE </v>
      </c>
      <c r="Z1984" t="str">
        <f t="shared" si="374"/>
        <v>1</v>
      </c>
      <c r="AA1984" t="str">
        <f t="shared" si="375"/>
        <v>DISCAPACITADO(A)</v>
      </c>
    </row>
    <row r="1985" spans="2:27" x14ac:dyDescent="0.25">
      <c r="B1985" s="106" t="s">
        <v>37</v>
      </c>
      <c r="C1985" s="106" t="s">
        <v>214</v>
      </c>
      <c r="D1985" s="106" t="s">
        <v>416</v>
      </c>
      <c r="E1985" s="106" t="s">
        <v>1333</v>
      </c>
      <c r="F1985" s="106"/>
      <c r="G1985" s="106">
        <v>3310090468</v>
      </c>
      <c r="H1985" s="106" t="s">
        <v>5838</v>
      </c>
      <c r="I1985" s="106">
        <v>33</v>
      </c>
      <c r="J1985" s="106" t="s">
        <v>2716</v>
      </c>
      <c r="K1985" t="s">
        <v>3894</v>
      </c>
      <c r="L1985" s="106"/>
      <c r="M1985" s="106" t="s">
        <v>2720</v>
      </c>
      <c r="P1985" t="str">
        <f t="shared" si="364"/>
        <v>CARDONA</v>
      </c>
      <c r="Q1985" t="str">
        <f t="shared" si="365"/>
        <v>ALVAREZ</v>
      </c>
      <c r="R1985" t="str">
        <f t="shared" si="366"/>
        <v>MARIA</v>
      </c>
      <c r="S1985" t="str">
        <f t="shared" si="367"/>
        <v>F</v>
      </c>
      <c r="T1985" t="str">
        <f t="shared" si="368"/>
        <v/>
      </c>
      <c r="U1985" t="str">
        <f t="shared" si="369"/>
        <v>3310090468</v>
      </c>
      <c r="V1985" t="str">
        <f t="shared" si="370"/>
        <v>17 DE ENERO </v>
      </c>
      <c r="W1985" t="str">
        <f t="shared" si="371"/>
        <v>33</v>
      </c>
      <c r="X1985" t="str">
        <f t="shared" si="372"/>
        <v>LA PAZ</v>
      </c>
      <c r="Y1985" t="str">
        <f t="shared" si="373"/>
        <v>SANTA FE </v>
      </c>
      <c r="Z1985" t="str">
        <f t="shared" si="374"/>
        <v/>
      </c>
      <c r="AA1985" t="str">
        <f t="shared" si="375"/>
        <v>EMBARAZO</v>
      </c>
    </row>
    <row r="1986" spans="2:27" x14ac:dyDescent="0.25">
      <c r="B1986" s="106" t="s">
        <v>5837</v>
      </c>
      <c r="C1986" s="106" t="s">
        <v>485</v>
      </c>
      <c r="D1986" s="106" t="s">
        <v>2362</v>
      </c>
      <c r="E1986" s="106" t="s">
        <v>1333</v>
      </c>
      <c r="F1986">
        <v>50</v>
      </c>
      <c r="G1986">
        <v>3316942316</v>
      </c>
      <c r="H1986" t="s">
        <v>5830</v>
      </c>
      <c r="J1986" s="106" t="s">
        <v>2716</v>
      </c>
      <c r="K1986" t="s">
        <v>3894</v>
      </c>
      <c r="M1986" t="s">
        <v>1887</v>
      </c>
      <c r="P1986" t="str">
        <f t="shared" ref="P1986:P2049" si="376">UPPER(B1986)</f>
        <v>HERRERA </v>
      </c>
      <c r="Q1986" t="str">
        <f t="shared" ref="Q1986:Q2049" si="377">UPPER(C1986)</f>
        <v>MUÑOZ</v>
      </c>
      <c r="R1986" t="str">
        <f t="shared" ref="R1986:R2049" si="378">UPPER(D1986)</f>
        <v>JULIA</v>
      </c>
      <c r="S1986" t="str">
        <f t="shared" ref="S1986:S2049" si="379">UPPER(E1986)</f>
        <v>F</v>
      </c>
      <c r="T1986" t="str">
        <f t="shared" ref="T1986:T2049" si="380">UPPER(F1986)</f>
        <v>50</v>
      </c>
      <c r="U1986" t="str">
        <f t="shared" ref="U1986:U2049" si="381">UPPER(G1986)</f>
        <v>3316942316</v>
      </c>
      <c r="V1986" t="str">
        <f t="shared" ref="V1986:V2049" si="382">UPPER(H1986)</f>
        <v>JUAN ALDAMA </v>
      </c>
      <c r="W1986" t="str">
        <f t="shared" ref="W1986:W2049" si="383">UPPER(I1986)</f>
        <v/>
      </c>
      <c r="X1986" t="str">
        <f t="shared" ref="X1986:X2049" si="384">UPPER(J1986)</f>
        <v>LA PAZ</v>
      </c>
      <c r="Y1986" t="str">
        <f t="shared" ref="Y1986:Y2049" si="385">UPPER(K1986)</f>
        <v>SANTA FE </v>
      </c>
      <c r="Z1986" t="str">
        <f t="shared" ref="Z1986:Z2049" si="386">UPPER(L1986)</f>
        <v/>
      </c>
      <c r="AA1986" t="str">
        <f t="shared" ref="AA1986:AA2049" si="387">UPPER(M1986)</f>
        <v>DESEMPLEADA</v>
      </c>
    </row>
    <row r="1987" spans="2:27" x14ac:dyDescent="0.25">
      <c r="B1987" s="106" t="s">
        <v>3730</v>
      </c>
      <c r="C1987" s="106" t="s">
        <v>437</v>
      </c>
      <c r="D1987" s="106" t="s">
        <v>5839</v>
      </c>
      <c r="E1987" s="106" t="s">
        <v>1333</v>
      </c>
      <c r="F1987">
        <v>76</v>
      </c>
      <c r="H1987" s="106" t="s">
        <v>2421</v>
      </c>
      <c r="J1987" s="106" t="s">
        <v>2716</v>
      </c>
      <c r="K1987" t="s">
        <v>3894</v>
      </c>
      <c r="M1987" s="106" t="s">
        <v>1888</v>
      </c>
      <c r="P1987" t="str">
        <f t="shared" si="376"/>
        <v>SALCEDO </v>
      </c>
      <c r="Q1987" t="str">
        <f t="shared" si="377"/>
        <v>CERVANTES</v>
      </c>
      <c r="R1987" t="str">
        <f t="shared" si="378"/>
        <v>MARCELINA</v>
      </c>
      <c r="S1987" t="str">
        <f t="shared" si="379"/>
        <v>F</v>
      </c>
      <c r="T1987" t="str">
        <f t="shared" si="380"/>
        <v>76</v>
      </c>
      <c r="U1987" t="str">
        <f t="shared" si="381"/>
        <v/>
      </c>
      <c r="V1987" t="str">
        <f t="shared" si="382"/>
        <v>MORELOS</v>
      </c>
      <c r="W1987" t="str">
        <f t="shared" si="383"/>
        <v/>
      </c>
      <c r="X1987" t="str">
        <f t="shared" si="384"/>
        <v>LA PAZ</v>
      </c>
      <c r="Y1987" t="str">
        <f t="shared" si="385"/>
        <v>SANTA FE </v>
      </c>
      <c r="Z1987" t="str">
        <f t="shared" si="386"/>
        <v/>
      </c>
      <c r="AA1987" t="str">
        <f t="shared" si="387"/>
        <v>ADULTO MAYOR</v>
      </c>
    </row>
    <row r="1988" spans="2:27" x14ac:dyDescent="0.25">
      <c r="B1988" t="s">
        <v>3730</v>
      </c>
      <c r="C1988" t="s">
        <v>437</v>
      </c>
      <c r="D1988" s="106" t="s">
        <v>2330</v>
      </c>
      <c r="E1988" s="106" t="s">
        <v>1871</v>
      </c>
      <c r="F1988">
        <v>78</v>
      </c>
      <c r="H1988" s="106" t="s">
        <v>2421</v>
      </c>
      <c r="J1988" s="106" t="s">
        <v>2716</v>
      </c>
      <c r="K1988" t="s">
        <v>3894</v>
      </c>
      <c r="M1988" s="106" t="s">
        <v>1888</v>
      </c>
      <c r="P1988" t="str">
        <f t="shared" si="376"/>
        <v>SALCEDO </v>
      </c>
      <c r="Q1988" t="str">
        <f t="shared" si="377"/>
        <v>CERVANTES</v>
      </c>
      <c r="R1988" t="str">
        <f t="shared" si="378"/>
        <v>IGNACIO</v>
      </c>
      <c r="S1988" t="str">
        <f t="shared" si="379"/>
        <v>M</v>
      </c>
      <c r="T1988" t="str">
        <f t="shared" si="380"/>
        <v>78</v>
      </c>
      <c r="U1988" t="str">
        <f t="shared" si="381"/>
        <v/>
      </c>
      <c r="V1988" t="str">
        <f t="shared" si="382"/>
        <v>MORELOS</v>
      </c>
      <c r="W1988" t="str">
        <f t="shared" si="383"/>
        <v/>
      </c>
      <c r="X1988" t="str">
        <f t="shared" si="384"/>
        <v>LA PAZ</v>
      </c>
      <c r="Y1988" t="str">
        <f t="shared" si="385"/>
        <v>SANTA FE </v>
      </c>
      <c r="Z1988" t="str">
        <f t="shared" si="386"/>
        <v/>
      </c>
      <c r="AA1988" t="str">
        <f t="shared" si="387"/>
        <v>ADULTO MAYOR</v>
      </c>
    </row>
    <row r="1989" spans="2:27" x14ac:dyDescent="0.25">
      <c r="B1989" s="106" t="s">
        <v>5840</v>
      </c>
      <c r="C1989" s="106" t="s">
        <v>341</v>
      </c>
      <c r="D1989" s="106" t="s">
        <v>432</v>
      </c>
      <c r="E1989" s="106" t="s">
        <v>1333</v>
      </c>
      <c r="F1989" s="106">
        <v>55</v>
      </c>
      <c r="G1989" s="106">
        <v>3313537750</v>
      </c>
      <c r="H1989" s="106" t="s">
        <v>5354</v>
      </c>
      <c r="I1989" s="106">
        <v>32</v>
      </c>
      <c r="J1989" s="106" t="s">
        <v>1948</v>
      </c>
      <c r="K1989" t="s">
        <v>3894</v>
      </c>
      <c r="L1989" s="106">
        <v>2</v>
      </c>
      <c r="M1989" s="106" t="s">
        <v>1888</v>
      </c>
      <c r="P1989" t="str">
        <f t="shared" si="376"/>
        <v>LOMAS </v>
      </c>
      <c r="Q1989" t="str">
        <f t="shared" si="377"/>
        <v>NUÑO</v>
      </c>
      <c r="R1989" t="str">
        <f t="shared" si="378"/>
        <v>MARIA GUADALUPE</v>
      </c>
      <c r="S1989" t="str">
        <f t="shared" si="379"/>
        <v>F</v>
      </c>
      <c r="T1989" t="str">
        <f t="shared" si="380"/>
        <v>55</v>
      </c>
      <c r="U1989" t="str">
        <f t="shared" si="381"/>
        <v>3313537750</v>
      </c>
      <c r="V1989" t="str">
        <f t="shared" si="382"/>
        <v>HIDALGO </v>
      </c>
      <c r="W1989" t="str">
        <f t="shared" si="383"/>
        <v>32</v>
      </c>
      <c r="X1989" t="str">
        <f t="shared" si="384"/>
        <v>LA YERBABUENA</v>
      </c>
      <c r="Y1989" t="str">
        <f t="shared" si="385"/>
        <v>SANTA FE </v>
      </c>
      <c r="Z1989" t="str">
        <f t="shared" si="386"/>
        <v>2</v>
      </c>
      <c r="AA1989" t="str">
        <f t="shared" si="387"/>
        <v>ADULTO MAYOR</v>
      </c>
    </row>
    <row r="1990" spans="2:27" x14ac:dyDescent="0.25">
      <c r="B1990" s="106" t="s">
        <v>1891</v>
      </c>
      <c r="C1990" s="106" t="s">
        <v>1092</v>
      </c>
      <c r="D1990" s="106" t="s">
        <v>486</v>
      </c>
      <c r="E1990" s="106" t="s">
        <v>1871</v>
      </c>
      <c r="F1990" s="106">
        <v>54</v>
      </c>
      <c r="G1990" s="106">
        <v>3326179253</v>
      </c>
      <c r="H1990" s="106" t="s">
        <v>529</v>
      </c>
      <c r="I1990" s="106">
        <v>997</v>
      </c>
      <c r="J1990" s="106" t="s">
        <v>1948</v>
      </c>
      <c r="K1990" t="s">
        <v>3894</v>
      </c>
      <c r="L1990" s="106">
        <v>2</v>
      </c>
      <c r="M1990" s="106" t="s">
        <v>1886</v>
      </c>
      <c r="P1990" t="str">
        <f t="shared" si="376"/>
        <v>PARTIDA</v>
      </c>
      <c r="Q1990" t="str">
        <f t="shared" si="377"/>
        <v>ESPARZA</v>
      </c>
      <c r="R1990" t="str">
        <f t="shared" si="378"/>
        <v>ANTONIO</v>
      </c>
      <c r="S1990" t="str">
        <f t="shared" si="379"/>
        <v>M</v>
      </c>
      <c r="T1990" t="str">
        <f t="shared" si="380"/>
        <v>54</v>
      </c>
      <c r="U1990" t="str">
        <f t="shared" si="381"/>
        <v>3326179253</v>
      </c>
      <c r="V1990" t="str">
        <f t="shared" si="382"/>
        <v>HIDALGO</v>
      </c>
      <c r="W1990" t="str">
        <f t="shared" si="383"/>
        <v>997</v>
      </c>
      <c r="X1990" t="str">
        <f t="shared" si="384"/>
        <v>LA YERBABUENA</v>
      </c>
      <c r="Y1990" t="str">
        <f t="shared" si="385"/>
        <v>SANTA FE </v>
      </c>
      <c r="Z1990" t="str">
        <f t="shared" si="386"/>
        <v>2</v>
      </c>
      <c r="AA1990" t="str">
        <f t="shared" si="387"/>
        <v>DISCAPACITADO(A)</v>
      </c>
    </row>
    <row r="1991" spans="2:27" x14ac:dyDescent="0.25">
      <c r="B1991" s="106" t="s">
        <v>5837</v>
      </c>
      <c r="C1991" s="106" t="s">
        <v>485</v>
      </c>
      <c r="D1991" s="106" t="s">
        <v>416</v>
      </c>
      <c r="E1991" s="106" t="s">
        <v>1333</v>
      </c>
      <c r="F1991" s="106">
        <v>61</v>
      </c>
      <c r="G1991">
        <v>3326131531</v>
      </c>
      <c r="H1991" s="106" t="s">
        <v>529</v>
      </c>
      <c r="I1991" s="106" t="s">
        <v>5841</v>
      </c>
      <c r="J1991" s="106" t="s">
        <v>1948</v>
      </c>
      <c r="K1991" t="s">
        <v>3894</v>
      </c>
      <c r="L1991">
        <v>5</v>
      </c>
      <c r="M1991" s="106" t="s">
        <v>2365</v>
      </c>
      <c r="P1991" t="str">
        <f t="shared" si="376"/>
        <v>HERRERA </v>
      </c>
      <c r="Q1991" t="str">
        <f t="shared" si="377"/>
        <v>MUÑOZ</v>
      </c>
      <c r="R1991" t="str">
        <f t="shared" si="378"/>
        <v>MARIA</v>
      </c>
      <c r="S1991" t="str">
        <f t="shared" si="379"/>
        <v>F</v>
      </c>
      <c r="T1991" t="str">
        <f t="shared" si="380"/>
        <v>61</v>
      </c>
      <c r="U1991" t="str">
        <f t="shared" si="381"/>
        <v>3326131531</v>
      </c>
      <c r="V1991" t="str">
        <f t="shared" si="382"/>
        <v>HIDALGO</v>
      </c>
      <c r="W1991" t="str">
        <f t="shared" si="383"/>
        <v>2-C</v>
      </c>
      <c r="X1991" t="str">
        <f t="shared" si="384"/>
        <v>LA YERBABUENA</v>
      </c>
      <c r="Y1991" t="str">
        <f t="shared" si="385"/>
        <v>SANTA FE </v>
      </c>
      <c r="Z1991" t="str">
        <f t="shared" si="386"/>
        <v>5</v>
      </c>
      <c r="AA1991" t="str">
        <f t="shared" si="387"/>
        <v>DISCAPACITADO</v>
      </c>
    </row>
    <row r="1992" spans="2:27" x14ac:dyDescent="0.25">
      <c r="B1992" s="106" t="s">
        <v>95</v>
      </c>
      <c r="C1992" s="106" t="s">
        <v>2649</v>
      </c>
      <c r="D1992" s="106" t="s">
        <v>2069</v>
      </c>
      <c r="E1992" s="106" t="s">
        <v>1871</v>
      </c>
      <c r="F1992" s="106">
        <v>76</v>
      </c>
      <c r="G1992" s="106">
        <v>3314391651</v>
      </c>
      <c r="H1992" s="106" t="s">
        <v>2700</v>
      </c>
      <c r="I1992" s="106" t="s">
        <v>2872</v>
      </c>
      <c r="J1992" s="106" t="s">
        <v>2717</v>
      </c>
      <c r="K1992" t="s">
        <v>3894</v>
      </c>
      <c r="L1992" s="106"/>
      <c r="M1992" s="106" t="s">
        <v>1888</v>
      </c>
      <c r="P1992" t="str">
        <f t="shared" si="376"/>
        <v>GOMEZ</v>
      </c>
      <c r="Q1992" t="str">
        <f t="shared" si="377"/>
        <v>GUTERREZ</v>
      </c>
      <c r="R1992" t="str">
        <f t="shared" si="378"/>
        <v>JESUS</v>
      </c>
      <c r="S1992" t="str">
        <f t="shared" si="379"/>
        <v>M</v>
      </c>
      <c r="T1992" t="str">
        <f t="shared" si="380"/>
        <v>76</v>
      </c>
      <c r="U1992" t="str">
        <f t="shared" si="381"/>
        <v>3314391651</v>
      </c>
      <c r="V1992" t="str">
        <f t="shared" si="382"/>
        <v>CIRUELA AMARILLA</v>
      </c>
      <c r="W1992" t="str">
        <f t="shared" si="383"/>
        <v>7 P/A</v>
      </c>
      <c r="X1992" t="str">
        <f t="shared" si="384"/>
        <v>LOS CIRUELOS</v>
      </c>
      <c r="Y1992" t="str">
        <f t="shared" si="385"/>
        <v>SANTA FE </v>
      </c>
      <c r="Z1992" t="str">
        <f t="shared" si="386"/>
        <v/>
      </c>
      <c r="AA1992" t="str">
        <f t="shared" si="387"/>
        <v>ADULTO MAYOR</v>
      </c>
    </row>
    <row r="1993" spans="2:27" x14ac:dyDescent="0.25">
      <c r="B1993" s="106" t="s">
        <v>3554</v>
      </c>
      <c r="C1993" s="106" t="s">
        <v>2647</v>
      </c>
      <c r="D1993" s="106" t="s">
        <v>5842</v>
      </c>
      <c r="E1993" s="106" t="s">
        <v>1333</v>
      </c>
      <c r="F1993" s="106">
        <v>57</v>
      </c>
      <c r="G1993" s="106">
        <v>3317651971</v>
      </c>
      <c r="H1993" s="106" t="s">
        <v>2867</v>
      </c>
      <c r="I1993" s="106">
        <v>6</v>
      </c>
      <c r="J1993" s="106" t="s">
        <v>1714</v>
      </c>
      <c r="K1993" t="s">
        <v>3894</v>
      </c>
      <c r="L1993" s="106">
        <v>5</v>
      </c>
      <c r="M1993" s="106" t="s">
        <v>2350</v>
      </c>
      <c r="P1993" t="str">
        <f t="shared" si="376"/>
        <v>ALVAREZ </v>
      </c>
      <c r="Q1993" t="str">
        <f t="shared" si="377"/>
        <v>ROMO</v>
      </c>
      <c r="R1993" t="str">
        <f t="shared" si="378"/>
        <v>MA ELENA </v>
      </c>
      <c r="S1993" t="str">
        <f t="shared" si="379"/>
        <v>F</v>
      </c>
      <c r="T1993" t="str">
        <f t="shared" si="380"/>
        <v>57</v>
      </c>
      <c r="U1993" t="str">
        <f t="shared" si="381"/>
        <v>3317651971</v>
      </c>
      <c r="V1993" t="str">
        <f t="shared" si="382"/>
        <v>PROLONGACION PROGRESO</v>
      </c>
      <c r="W1993" t="str">
        <f t="shared" si="383"/>
        <v>6</v>
      </c>
      <c r="X1993" t="str">
        <f t="shared" si="384"/>
        <v>SANTA FE</v>
      </c>
      <c r="Y1993" t="str">
        <f t="shared" si="385"/>
        <v>SANTA FE </v>
      </c>
      <c r="Z1993" t="str">
        <f t="shared" si="386"/>
        <v>5</v>
      </c>
      <c r="AA1993" t="str">
        <f t="shared" si="387"/>
        <v>ENFERMO CRONICO</v>
      </c>
    </row>
    <row r="1994" spans="2:27" x14ac:dyDescent="0.25">
      <c r="B1994" s="106" t="s">
        <v>5843</v>
      </c>
      <c r="C1994" s="106" t="s">
        <v>1881</v>
      </c>
      <c r="D1994" s="106" t="s">
        <v>4544</v>
      </c>
      <c r="E1994" s="106" t="s">
        <v>1871</v>
      </c>
      <c r="F1994" s="106">
        <v>64</v>
      </c>
      <c r="G1994" s="106">
        <v>3332469592</v>
      </c>
      <c r="H1994" s="106" t="s">
        <v>5844</v>
      </c>
      <c r="I1994" s="106">
        <v>35</v>
      </c>
      <c r="J1994" s="106" t="s">
        <v>1714</v>
      </c>
      <c r="K1994" t="s">
        <v>3894</v>
      </c>
      <c r="L1994" s="106"/>
      <c r="M1994" s="106" t="s">
        <v>2365</v>
      </c>
      <c r="P1994" t="str">
        <f t="shared" si="376"/>
        <v>CORONADO </v>
      </c>
      <c r="Q1994" t="str">
        <f t="shared" si="377"/>
        <v>REYNOSO</v>
      </c>
      <c r="R1994" t="str">
        <f t="shared" si="378"/>
        <v>GONZALO</v>
      </c>
      <c r="S1994" t="str">
        <f t="shared" si="379"/>
        <v>M</v>
      </c>
      <c r="T1994" t="str">
        <f t="shared" si="380"/>
        <v>64</v>
      </c>
      <c r="U1994" t="str">
        <f t="shared" si="381"/>
        <v>3332469592</v>
      </c>
      <c r="V1994" t="str">
        <f t="shared" si="382"/>
        <v>PASEO </v>
      </c>
      <c r="W1994" t="str">
        <f t="shared" si="383"/>
        <v>35</v>
      </c>
      <c r="X1994" t="str">
        <f t="shared" si="384"/>
        <v>SANTA FE</v>
      </c>
      <c r="Y1994" t="str">
        <f t="shared" si="385"/>
        <v>SANTA FE </v>
      </c>
      <c r="Z1994" t="str">
        <f t="shared" si="386"/>
        <v/>
      </c>
      <c r="AA1994" t="str">
        <f t="shared" si="387"/>
        <v>DISCAPACITADO</v>
      </c>
    </row>
    <row r="1995" spans="2:27" x14ac:dyDescent="0.25">
      <c r="B1995" s="106" t="s">
        <v>95</v>
      </c>
      <c r="C1995" s="106" t="s">
        <v>95</v>
      </c>
      <c r="D1995" s="106" t="s">
        <v>590</v>
      </c>
      <c r="E1995" s="106" t="s">
        <v>1333</v>
      </c>
      <c r="F1995" s="106">
        <v>48</v>
      </c>
      <c r="G1995" s="106">
        <v>3310488522</v>
      </c>
      <c r="H1995" s="106" t="s">
        <v>1936</v>
      </c>
      <c r="I1995" s="106" t="s">
        <v>2488</v>
      </c>
      <c r="J1995" s="106" t="s">
        <v>1714</v>
      </c>
      <c r="K1995" t="s">
        <v>3894</v>
      </c>
      <c r="L1995" s="106">
        <v>2</v>
      </c>
      <c r="M1995" s="106" t="s">
        <v>2350</v>
      </c>
      <c r="P1995" t="str">
        <f t="shared" si="376"/>
        <v>GOMEZ</v>
      </c>
      <c r="Q1995" t="str">
        <f t="shared" si="377"/>
        <v>GOMEZ</v>
      </c>
      <c r="R1995" t="str">
        <f t="shared" si="378"/>
        <v>MARGARITA</v>
      </c>
      <c r="S1995" t="str">
        <f t="shared" si="379"/>
        <v>F</v>
      </c>
      <c r="T1995" t="str">
        <f t="shared" si="380"/>
        <v>48</v>
      </c>
      <c r="U1995" t="str">
        <f t="shared" si="381"/>
        <v>3310488522</v>
      </c>
      <c r="V1995" t="str">
        <f t="shared" si="382"/>
        <v>DELICIAS</v>
      </c>
      <c r="W1995" t="str">
        <f t="shared" si="383"/>
        <v>3-A</v>
      </c>
      <c r="X1995" t="str">
        <f t="shared" si="384"/>
        <v>SANTA FE</v>
      </c>
      <c r="Y1995" t="str">
        <f t="shared" si="385"/>
        <v>SANTA FE </v>
      </c>
      <c r="Z1995" t="str">
        <f t="shared" si="386"/>
        <v>2</v>
      </c>
      <c r="AA1995" t="str">
        <f t="shared" si="387"/>
        <v>ENFERMO CRONICO</v>
      </c>
    </row>
    <row r="1996" spans="2:27" x14ac:dyDescent="0.25">
      <c r="B1996" s="106" t="s">
        <v>1196</v>
      </c>
      <c r="C1996" s="106" t="s">
        <v>839</v>
      </c>
      <c r="D1996" s="106" t="s">
        <v>432</v>
      </c>
      <c r="E1996" s="106" t="s">
        <v>1333</v>
      </c>
      <c r="F1996" s="106">
        <v>75</v>
      </c>
      <c r="G1996" s="106">
        <v>7344398</v>
      </c>
      <c r="H1996" s="106" t="s">
        <v>2807</v>
      </c>
      <c r="I1996" s="106">
        <v>69</v>
      </c>
      <c r="J1996" s="106" t="s">
        <v>1714</v>
      </c>
      <c r="K1996" t="s">
        <v>3894</v>
      </c>
      <c r="L1996" s="106">
        <v>2</v>
      </c>
      <c r="M1996" s="106" t="s">
        <v>1888</v>
      </c>
      <c r="P1996" t="str">
        <f t="shared" si="376"/>
        <v>MALDONADO</v>
      </c>
      <c r="Q1996" t="str">
        <f t="shared" si="377"/>
        <v>MARTINEZ</v>
      </c>
      <c r="R1996" t="str">
        <f t="shared" si="378"/>
        <v>MARIA GUADALUPE</v>
      </c>
      <c r="S1996" t="str">
        <f t="shared" si="379"/>
        <v>F</v>
      </c>
      <c r="T1996" t="str">
        <f t="shared" si="380"/>
        <v>75</v>
      </c>
      <c r="U1996" t="str">
        <f t="shared" si="381"/>
        <v>7344398</v>
      </c>
      <c r="V1996" t="str">
        <f t="shared" si="382"/>
        <v>PROLONGACION HIDALGO</v>
      </c>
      <c r="W1996" t="str">
        <f t="shared" si="383"/>
        <v>69</v>
      </c>
      <c r="X1996" t="str">
        <f t="shared" si="384"/>
        <v>SANTA FE</v>
      </c>
      <c r="Y1996" t="str">
        <f t="shared" si="385"/>
        <v>SANTA FE </v>
      </c>
      <c r="Z1996" t="str">
        <f t="shared" si="386"/>
        <v>2</v>
      </c>
      <c r="AA1996" t="str">
        <f t="shared" si="387"/>
        <v>ADULTO MAYOR</v>
      </c>
    </row>
    <row r="1997" spans="2:27" x14ac:dyDescent="0.25">
      <c r="B1997" s="106" t="s">
        <v>341</v>
      </c>
      <c r="C1997" s="106" t="s">
        <v>503</v>
      </c>
      <c r="D1997" s="106" t="s">
        <v>416</v>
      </c>
      <c r="E1997" s="106" t="s">
        <v>1333</v>
      </c>
      <c r="F1997" s="106">
        <v>75</v>
      </c>
      <c r="G1997" s="106">
        <v>373744205</v>
      </c>
      <c r="H1997" s="106" t="s">
        <v>1892</v>
      </c>
      <c r="I1997" s="106">
        <v>25</v>
      </c>
      <c r="J1997" s="106" t="s">
        <v>1714</v>
      </c>
      <c r="K1997" t="s">
        <v>3894</v>
      </c>
      <c r="L1997" s="106">
        <v>1</v>
      </c>
      <c r="M1997" s="106" t="s">
        <v>1886</v>
      </c>
      <c r="P1997" t="str">
        <f t="shared" si="376"/>
        <v>NUÑO</v>
      </c>
      <c r="Q1997" t="str">
        <f t="shared" si="377"/>
        <v>PADILLA</v>
      </c>
      <c r="R1997" t="str">
        <f t="shared" si="378"/>
        <v>MARIA</v>
      </c>
      <c r="S1997" t="str">
        <f t="shared" si="379"/>
        <v>F</v>
      </c>
      <c r="T1997" t="str">
        <f t="shared" si="380"/>
        <v>75</v>
      </c>
      <c r="U1997" t="str">
        <f t="shared" si="381"/>
        <v>373744205</v>
      </c>
      <c r="V1997" t="str">
        <f t="shared" si="382"/>
        <v>FRANCISCO I MADERO</v>
      </c>
      <c r="W1997" t="str">
        <f t="shared" si="383"/>
        <v>25</v>
      </c>
      <c r="X1997" t="str">
        <f t="shared" si="384"/>
        <v>SANTA FE</v>
      </c>
      <c r="Y1997" t="str">
        <f t="shared" si="385"/>
        <v>SANTA FE </v>
      </c>
      <c r="Z1997" t="str">
        <f t="shared" si="386"/>
        <v>1</v>
      </c>
      <c r="AA1997" t="str">
        <f t="shared" si="387"/>
        <v>DISCAPACITADO(A)</v>
      </c>
    </row>
    <row r="1998" spans="2:27" x14ac:dyDescent="0.25">
      <c r="B1998" s="106" t="s">
        <v>400</v>
      </c>
      <c r="C1998" s="106" t="s">
        <v>223</v>
      </c>
      <c r="D1998" s="106" t="s">
        <v>1635</v>
      </c>
      <c r="E1998" s="106" t="s">
        <v>1333</v>
      </c>
      <c r="F1998" s="106">
        <v>49</v>
      </c>
      <c r="G1998" s="106">
        <v>33143309904</v>
      </c>
      <c r="H1998" s="106" t="s">
        <v>1935</v>
      </c>
      <c r="I1998" s="106">
        <v>53</v>
      </c>
      <c r="J1998" s="106" t="s">
        <v>1714</v>
      </c>
      <c r="K1998" t="s">
        <v>3894</v>
      </c>
      <c r="L1998" s="106">
        <v>2</v>
      </c>
      <c r="M1998" s="106" t="s">
        <v>2466</v>
      </c>
      <c r="P1998" t="str">
        <f t="shared" si="376"/>
        <v>RAMIREZ</v>
      </c>
      <c r="Q1998" t="str">
        <f t="shared" si="377"/>
        <v>VAZQUEZ</v>
      </c>
      <c r="R1998" t="str">
        <f t="shared" si="378"/>
        <v>MARICELA</v>
      </c>
      <c r="S1998" t="str">
        <f t="shared" si="379"/>
        <v>F</v>
      </c>
      <c r="T1998" t="str">
        <f t="shared" si="380"/>
        <v>49</v>
      </c>
      <c r="U1998" t="str">
        <f t="shared" si="381"/>
        <v>33143309904</v>
      </c>
      <c r="V1998" t="str">
        <f t="shared" si="382"/>
        <v>GALEANA</v>
      </c>
      <c r="W1998" t="str">
        <f t="shared" si="383"/>
        <v>53</v>
      </c>
      <c r="X1998" t="str">
        <f t="shared" si="384"/>
        <v>SANTA FE</v>
      </c>
      <c r="Y1998" t="str">
        <f t="shared" si="385"/>
        <v>SANTA FE </v>
      </c>
      <c r="Z1998" t="str">
        <f t="shared" si="386"/>
        <v>2</v>
      </c>
      <c r="AA1998" t="str">
        <f t="shared" si="387"/>
        <v>MAMA SOLTERA</v>
      </c>
    </row>
    <row r="1999" spans="2:27" x14ac:dyDescent="0.25">
      <c r="B1999" s="106" t="s">
        <v>5831</v>
      </c>
      <c r="C1999" s="106" t="s">
        <v>839</v>
      </c>
      <c r="D1999" s="106" t="s">
        <v>2671</v>
      </c>
      <c r="E1999" s="106" t="s">
        <v>1871</v>
      </c>
      <c r="F1999" s="106">
        <v>64</v>
      </c>
      <c r="G1999" s="106">
        <v>3312721339</v>
      </c>
      <c r="H1999" s="106" t="s">
        <v>1935</v>
      </c>
      <c r="I1999" s="106">
        <v>115</v>
      </c>
      <c r="J1999" s="106" t="s">
        <v>1714</v>
      </c>
      <c r="K1999" t="s">
        <v>3894</v>
      </c>
      <c r="L1999" s="106">
        <v>4</v>
      </c>
      <c r="M1999" s="106" t="s">
        <v>1886</v>
      </c>
      <c r="P1999" t="str">
        <f t="shared" si="376"/>
        <v>TOSCANO </v>
      </c>
      <c r="Q1999" t="str">
        <f t="shared" si="377"/>
        <v>MARTINEZ</v>
      </c>
      <c r="R1999" t="str">
        <f t="shared" si="378"/>
        <v>FELIPE</v>
      </c>
      <c r="S1999" t="str">
        <f t="shared" si="379"/>
        <v>M</v>
      </c>
      <c r="T1999" t="str">
        <f t="shared" si="380"/>
        <v>64</v>
      </c>
      <c r="U1999" t="str">
        <f t="shared" si="381"/>
        <v>3312721339</v>
      </c>
      <c r="V1999" t="str">
        <f t="shared" si="382"/>
        <v>GALEANA</v>
      </c>
      <c r="W1999" t="str">
        <f t="shared" si="383"/>
        <v>115</v>
      </c>
      <c r="X1999" t="str">
        <f t="shared" si="384"/>
        <v>SANTA FE</v>
      </c>
      <c r="Y1999" t="str">
        <f t="shared" si="385"/>
        <v>SANTA FE </v>
      </c>
      <c r="Z1999" t="str">
        <f t="shared" si="386"/>
        <v>4</v>
      </c>
      <c r="AA1999" t="str">
        <f t="shared" si="387"/>
        <v>DISCAPACITADO(A)</v>
      </c>
    </row>
    <row r="2000" spans="2:27" x14ac:dyDescent="0.25">
      <c r="B2000" s="106" t="s">
        <v>838</v>
      </c>
      <c r="C2000" s="106" t="s">
        <v>341</v>
      </c>
      <c r="D2000" s="106" t="s">
        <v>2672</v>
      </c>
      <c r="E2000" s="106" t="s">
        <v>1333</v>
      </c>
      <c r="F2000" s="106">
        <v>42</v>
      </c>
      <c r="G2000" s="106">
        <v>3321654517</v>
      </c>
      <c r="H2000" s="106" t="s">
        <v>1893</v>
      </c>
      <c r="I2000" s="106" t="s">
        <v>2710</v>
      </c>
      <c r="J2000" s="106" t="s">
        <v>1714</v>
      </c>
      <c r="K2000" t="s">
        <v>3894</v>
      </c>
      <c r="L2000" s="106">
        <v>3</v>
      </c>
      <c r="M2000" s="106" t="s">
        <v>2466</v>
      </c>
      <c r="P2000" t="str">
        <f t="shared" si="376"/>
        <v>VILLALOBOS</v>
      </c>
      <c r="Q2000" t="str">
        <f t="shared" si="377"/>
        <v>NUÑO</v>
      </c>
      <c r="R2000" t="str">
        <f t="shared" si="378"/>
        <v>GEORGINA</v>
      </c>
      <c r="S2000" t="str">
        <f t="shared" si="379"/>
        <v>F</v>
      </c>
      <c r="T2000" t="str">
        <f t="shared" si="380"/>
        <v>42</v>
      </c>
      <c r="U2000" t="str">
        <f t="shared" si="381"/>
        <v>3321654517</v>
      </c>
      <c r="V2000" t="str">
        <f t="shared" si="382"/>
        <v>EMILIANO ZAPATA</v>
      </c>
      <c r="W2000" t="str">
        <f t="shared" si="383"/>
        <v>57-C</v>
      </c>
      <c r="X2000" t="str">
        <f t="shared" si="384"/>
        <v>SANTA FE</v>
      </c>
      <c r="Y2000" t="str">
        <f t="shared" si="385"/>
        <v>SANTA FE </v>
      </c>
      <c r="Z2000" t="str">
        <f t="shared" si="386"/>
        <v>3</v>
      </c>
      <c r="AA2000" t="str">
        <f t="shared" si="387"/>
        <v>MAMA SOLTERA</v>
      </c>
    </row>
    <row r="2001" spans="2:27" x14ac:dyDescent="0.25">
      <c r="B2001" s="106" t="s">
        <v>1535</v>
      </c>
      <c r="C2001" s="106" t="s">
        <v>2523</v>
      </c>
      <c r="D2001" s="106" t="s">
        <v>2682</v>
      </c>
      <c r="E2001" s="106" t="s">
        <v>1333</v>
      </c>
      <c r="F2001" s="106"/>
      <c r="G2001" s="106">
        <v>3737344260</v>
      </c>
      <c r="H2001" s="106" t="s">
        <v>1934</v>
      </c>
      <c r="I2001" s="106">
        <v>6</v>
      </c>
      <c r="J2001" s="106" t="s">
        <v>1714</v>
      </c>
      <c r="K2001" t="s">
        <v>3894</v>
      </c>
      <c r="L2001" s="106"/>
      <c r="M2001" s="106" t="s">
        <v>2720</v>
      </c>
      <c r="P2001" t="str">
        <f t="shared" si="376"/>
        <v>CAMACHO</v>
      </c>
      <c r="Q2001" t="str">
        <f t="shared" si="377"/>
        <v>CONTRERAS</v>
      </c>
      <c r="R2001" t="str">
        <f t="shared" si="378"/>
        <v>GEYSEL</v>
      </c>
      <c r="S2001" t="str">
        <f t="shared" si="379"/>
        <v>F</v>
      </c>
      <c r="T2001" t="str">
        <f t="shared" si="380"/>
        <v/>
      </c>
      <c r="U2001" t="str">
        <f t="shared" si="381"/>
        <v>3737344260</v>
      </c>
      <c r="V2001" t="str">
        <f t="shared" si="382"/>
        <v>PASEO</v>
      </c>
      <c r="W2001" t="str">
        <f t="shared" si="383"/>
        <v>6</v>
      </c>
      <c r="X2001" t="str">
        <f t="shared" si="384"/>
        <v>SANTA FE</v>
      </c>
      <c r="Y2001" t="str">
        <f t="shared" si="385"/>
        <v>SANTA FE </v>
      </c>
      <c r="Z2001" t="str">
        <f t="shared" si="386"/>
        <v/>
      </c>
      <c r="AA2001" t="str">
        <f t="shared" si="387"/>
        <v>EMBARAZO</v>
      </c>
    </row>
    <row r="2002" spans="2:27" x14ac:dyDescent="0.25">
      <c r="B2002" s="106" t="s">
        <v>2645</v>
      </c>
      <c r="C2002" s="106" t="s">
        <v>2533</v>
      </c>
      <c r="D2002" s="106" t="s">
        <v>2684</v>
      </c>
      <c r="E2002" s="106" t="s">
        <v>1333</v>
      </c>
      <c r="F2002" s="106">
        <v>44</v>
      </c>
      <c r="G2002" s="106">
        <v>3321614851</v>
      </c>
      <c r="H2002" s="106" t="s">
        <v>2704</v>
      </c>
      <c r="I2002" s="106">
        <v>21</v>
      </c>
      <c r="J2002" s="106" t="s">
        <v>1714</v>
      </c>
      <c r="K2002" t="s">
        <v>3894</v>
      </c>
      <c r="L2002" s="106"/>
      <c r="M2002" s="106" t="s">
        <v>2365</v>
      </c>
      <c r="P2002" t="str">
        <f t="shared" si="376"/>
        <v>TERRON</v>
      </c>
      <c r="Q2002" t="str">
        <f t="shared" si="377"/>
        <v>SOSA</v>
      </c>
      <c r="R2002" t="str">
        <f t="shared" si="378"/>
        <v>THAIDA CECILIA</v>
      </c>
      <c r="S2002" t="str">
        <f t="shared" si="379"/>
        <v>F</v>
      </c>
      <c r="T2002" t="str">
        <f t="shared" si="380"/>
        <v>44</v>
      </c>
      <c r="U2002" t="str">
        <f t="shared" si="381"/>
        <v>3321614851</v>
      </c>
      <c r="V2002" t="str">
        <f t="shared" si="382"/>
        <v>LA BARRANCA</v>
      </c>
      <c r="W2002" t="str">
        <f t="shared" si="383"/>
        <v>21</v>
      </c>
      <c r="X2002" t="str">
        <f t="shared" si="384"/>
        <v>SANTA FE</v>
      </c>
      <c r="Y2002" t="str">
        <f t="shared" si="385"/>
        <v>SANTA FE </v>
      </c>
      <c r="Z2002" t="str">
        <f t="shared" si="386"/>
        <v/>
      </c>
      <c r="AA2002" t="str">
        <f t="shared" si="387"/>
        <v>DISCAPACITADO</v>
      </c>
    </row>
    <row r="2003" spans="2:27" x14ac:dyDescent="0.25">
      <c r="B2003" s="106" t="s">
        <v>4658</v>
      </c>
      <c r="C2003" s="106" t="s">
        <v>1641</v>
      </c>
      <c r="D2003" s="106" t="s">
        <v>2685</v>
      </c>
      <c r="E2003" s="106" t="s">
        <v>1333</v>
      </c>
      <c r="F2003" s="106">
        <v>53</v>
      </c>
      <c r="G2003" s="106">
        <v>3313969080</v>
      </c>
      <c r="H2003" s="106" t="s">
        <v>2704</v>
      </c>
      <c r="I2003" s="106">
        <v>113</v>
      </c>
      <c r="J2003" s="106" t="s">
        <v>1714</v>
      </c>
      <c r="K2003" t="s">
        <v>3894</v>
      </c>
      <c r="L2003" s="106"/>
      <c r="M2003" s="106" t="s">
        <v>2350</v>
      </c>
      <c r="P2003" t="str">
        <f t="shared" si="376"/>
        <v>MEJIA </v>
      </c>
      <c r="Q2003" t="str">
        <f t="shared" si="377"/>
        <v>MEJIA</v>
      </c>
      <c r="R2003" t="str">
        <f t="shared" si="378"/>
        <v>UBALDA</v>
      </c>
      <c r="S2003" t="str">
        <f t="shared" si="379"/>
        <v>F</v>
      </c>
      <c r="T2003" t="str">
        <f t="shared" si="380"/>
        <v>53</v>
      </c>
      <c r="U2003" t="str">
        <f t="shared" si="381"/>
        <v>3313969080</v>
      </c>
      <c r="V2003" t="str">
        <f t="shared" si="382"/>
        <v>LA BARRANCA</v>
      </c>
      <c r="W2003" t="str">
        <f t="shared" si="383"/>
        <v>113</v>
      </c>
      <c r="X2003" t="str">
        <f t="shared" si="384"/>
        <v>SANTA FE</v>
      </c>
      <c r="Y2003" t="str">
        <f t="shared" si="385"/>
        <v>SANTA FE </v>
      </c>
      <c r="Z2003" t="str">
        <f t="shared" si="386"/>
        <v/>
      </c>
      <c r="AA2003" t="str">
        <f t="shared" si="387"/>
        <v>ENFERMO CRONICO</v>
      </c>
    </row>
    <row r="2004" spans="2:27" x14ac:dyDescent="0.25">
      <c r="B2004" s="106" t="s">
        <v>1196</v>
      </c>
      <c r="C2004" s="106" t="s">
        <v>990</v>
      </c>
      <c r="D2004" s="106" t="s">
        <v>2854</v>
      </c>
      <c r="E2004" s="106" t="s">
        <v>1333</v>
      </c>
      <c r="F2004" s="106">
        <v>53</v>
      </c>
      <c r="G2004" s="106">
        <v>3334424823</v>
      </c>
      <c r="H2004" s="106" t="s">
        <v>4064</v>
      </c>
      <c r="I2004" s="106">
        <v>51</v>
      </c>
      <c r="J2004" s="106" t="s">
        <v>1714</v>
      </c>
      <c r="K2004" t="s">
        <v>3894</v>
      </c>
      <c r="L2004" s="106"/>
      <c r="M2004" s="106"/>
      <c r="P2004" t="str">
        <f t="shared" si="376"/>
        <v>MALDONADO</v>
      </c>
      <c r="Q2004" t="str">
        <f t="shared" si="377"/>
        <v>REYES</v>
      </c>
      <c r="R2004" t="str">
        <f t="shared" si="378"/>
        <v>MARIA ESTELA</v>
      </c>
      <c r="S2004" t="str">
        <f t="shared" si="379"/>
        <v>F</v>
      </c>
      <c r="T2004" t="str">
        <f t="shared" si="380"/>
        <v>53</v>
      </c>
      <c r="U2004" t="str">
        <f t="shared" si="381"/>
        <v>3334424823</v>
      </c>
      <c r="V2004" t="str">
        <f t="shared" si="382"/>
        <v>EMILIANO ZAPATA </v>
      </c>
      <c r="W2004" t="str">
        <f t="shared" si="383"/>
        <v>51</v>
      </c>
      <c r="X2004" t="str">
        <f t="shared" si="384"/>
        <v>SANTA FE</v>
      </c>
      <c r="Y2004" t="str">
        <f t="shared" si="385"/>
        <v>SANTA FE </v>
      </c>
      <c r="Z2004" t="str">
        <f t="shared" si="386"/>
        <v/>
      </c>
      <c r="AA2004" t="str">
        <f t="shared" si="387"/>
        <v/>
      </c>
    </row>
    <row r="2005" spans="2:27" x14ac:dyDescent="0.25">
      <c r="B2005" s="106" t="s">
        <v>3525</v>
      </c>
      <c r="C2005" s="106" t="s">
        <v>1196</v>
      </c>
      <c r="D2005" s="106" t="s">
        <v>1497</v>
      </c>
      <c r="E2005" s="106" t="s">
        <v>1871</v>
      </c>
      <c r="F2005" s="106"/>
      <c r="G2005" s="106">
        <v>3318316211</v>
      </c>
      <c r="H2005" s="106"/>
      <c r="I2005" s="106"/>
      <c r="J2005" s="106" t="s">
        <v>1714</v>
      </c>
      <c r="K2005" t="s">
        <v>3894</v>
      </c>
      <c r="L2005" s="106"/>
      <c r="M2005" s="106"/>
      <c r="P2005" t="str">
        <f t="shared" si="376"/>
        <v>NUÑO </v>
      </c>
      <c r="Q2005" t="str">
        <f t="shared" si="377"/>
        <v>MALDONADO</v>
      </c>
      <c r="R2005" t="str">
        <f t="shared" si="378"/>
        <v>J CRUZ</v>
      </c>
      <c r="S2005" t="str">
        <f t="shared" si="379"/>
        <v>M</v>
      </c>
      <c r="T2005" t="str">
        <f t="shared" si="380"/>
        <v/>
      </c>
      <c r="U2005" t="str">
        <f t="shared" si="381"/>
        <v>3318316211</v>
      </c>
      <c r="V2005" t="str">
        <f t="shared" si="382"/>
        <v/>
      </c>
      <c r="W2005" t="str">
        <f t="shared" si="383"/>
        <v/>
      </c>
      <c r="X2005" t="str">
        <f t="shared" si="384"/>
        <v>SANTA FE</v>
      </c>
      <c r="Y2005" t="str">
        <f t="shared" si="385"/>
        <v>SANTA FE </v>
      </c>
      <c r="Z2005" t="str">
        <f t="shared" si="386"/>
        <v/>
      </c>
      <c r="AA2005" t="str">
        <f t="shared" si="387"/>
        <v/>
      </c>
    </row>
    <row r="2006" spans="2:27" x14ac:dyDescent="0.25">
      <c r="B2006" s="106" t="s">
        <v>1716</v>
      </c>
      <c r="C2006" s="106"/>
      <c r="D2006" s="106" t="s">
        <v>1717</v>
      </c>
      <c r="E2006" s="106" t="s">
        <v>1333</v>
      </c>
      <c r="F2006" s="106"/>
      <c r="G2006" s="106">
        <v>3332424580</v>
      </c>
      <c r="H2006" s="106"/>
      <c r="I2006" s="106"/>
      <c r="J2006" s="106" t="s">
        <v>1714</v>
      </c>
      <c r="K2006" t="s">
        <v>3894</v>
      </c>
      <c r="L2006" s="106"/>
      <c r="M2006" s="106"/>
      <c r="P2006" t="str">
        <f t="shared" si="376"/>
        <v>PLASCENCIA</v>
      </c>
      <c r="Q2006" t="str">
        <f t="shared" si="377"/>
        <v/>
      </c>
      <c r="R2006" t="str">
        <f t="shared" si="378"/>
        <v>JOVITA</v>
      </c>
      <c r="S2006" t="str">
        <f t="shared" si="379"/>
        <v>F</v>
      </c>
      <c r="T2006" t="str">
        <f t="shared" si="380"/>
        <v/>
      </c>
      <c r="U2006" t="str">
        <f t="shared" si="381"/>
        <v>3332424580</v>
      </c>
      <c r="V2006" t="str">
        <f t="shared" si="382"/>
        <v/>
      </c>
      <c r="W2006" t="str">
        <f t="shared" si="383"/>
        <v/>
      </c>
      <c r="X2006" t="str">
        <f t="shared" si="384"/>
        <v>SANTA FE</v>
      </c>
      <c r="Y2006" t="str">
        <f t="shared" si="385"/>
        <v>SANTA FE </v>
      </c>
      <c r="Z2006" t="str">
        <f t="shared" si="386"/>
        <v/>
      </c>
      <c r="AA2006" t="str">
        <f t="shared" si="387"/>
        <v/>
      </c>
    </row>
    <row r="2007" spans="2:27" x14ac:dyDescent="0.25">
      <c r="B2007" s="106" t="s">
        <v>3554</v>
      </c>
      <c r="C2007" s="106" t="s">
        <v>37</v>
      </c>
      <c r="D2007" s="106" t="s">
        <v>5845</v>
      </c>
      <c r="E2007" s="106" t="s">
        <v>1333</v>
      </c>
      <c r="F2007">
        <v>52</v>
      </c>
      <c r="G2007" s="106">
        <v>3323578485</v>
      </c>
      <c r="H2007" t="s">
        <v>1893</v>
      </c>
      <c r="I2007" t="s">
        <v>5846</v>
      </c>
      <c r="J2007" s="106" t="s">
        <v>1714</v>
      </c>
      <c r="K2007" t="s">
        <v>3894</v>
      </c>
      <c r="M2007" t="s">
        <v>2350</v>
      </c>
      <c r="P2007" t="str">
        <f t="shared" si="376"/>
        <v>ALVAREZ </v>
      </c>
      <c r="Q2007" t="str">
        <f t="shared" si="377"/>
        <v>CARDONA</v>
      </c>
      <c r="R2007" t="str">
        <f t="shared" si="378"/>
        <v>MARIA PAZ</v>
      </c>
      <c r="S2007" t="str">
        <f t="shared" si="379"/>
        <v>F</v>
      </c>
      <c r="T2007" t="str">
        <f t="shared" si="380"/>
        <v>52</v>
      </c>
      <c r="U2007" t="str">
        <f t="shared" si="381"/>
        <v>3323578485</v>
      </c>
      <c r="V2007" t="str">
        <f t="shared" si="382"/>
        <v>EMILIANO ZAPATA</v>
      </c>
      <c r="W2007" t="str">
        <f t="shared" si="383"/>
        <v>147-A</v>
      </c>
      <c r="X2007" t="str">
        <f t="shared" si="384"/>
        <v>SANTA FE</v>
      </c>
      <c r="Y2007" t="str">
        <f t="shared" si="385"/>
        <v>SANTA FE </v>
      </c>
      <c r="Z2007" t="str">
        <f t="shared" si="386"/>
        <v/>
      </c>
      <c r="AA2007" t="str">
        <f t="shared" si="387"/>
        <v>ENFERMO CRONICO</v>
      </c>
    </row>
    <row r="2008" spans="2:27" x14ac:dyDescent="0.25">
      <c r="B2008" s="106" t="s">
        <v>3554</v>
      </c>
      <c r="C2008" s="106" t="s">
        <v>214</v>
      </c>
      <c r="D2008" s="106" t="s">
        <v>5847</v>
      </c>
      <c r="E2008" s="106" t="s">
        <v>1333</v>
      </c>
      <c r="F2008" s="106">
        <v>27</v>
      </c>
      <c r="H2008" s="106" t="s">
        <v>1893</v>
      </c>
      <c r="I2008">
        <v>147</v>
      </c>
      <c r="J2008" s="106" t="s">
        <v>1714</v>
      </c>
      <c r="K2008" t="s">
        <v>3894</v>
      </c>
      <c r="M2008" s="106" t="s">
        <v>2466</v>
      </c>
      <c r="P2008" t="str">
        <f t="shared" si="376"/>
        <v>ALVAREZ </v>
      </c>
      <c r="Q2008" t="str">
        <f t="shared" si="377"/>
        <v>ALVAREZ</v>
      </c>
      <c r="R2008" t="str">
        <f t="shared" si="378"/>
        <v>ALMA ALEJANDRA</v>
      </c>
      <c r="S2008" t="str">
        <f t="shared" si="379"/>
        <v>F</v>
      </c>
      <c r="T2008" t="str">
        <f t="shared" si="380"/>
        <v>27</v>
      </c>
      <c r="U2008" t="str">
        <f t="shared" si="381"/>
        <v/>
      </c>
      <c r="V2008" t="str">
        <f t="shared" si="382"/>
        <v>EMILIANO ZAPATA</v>
      </c>
      <c r="W2008" t="str">
        <f t="shared" si="383"/>
        <v>147</v>
      </c>
      <c r="X2008" t="str">
        <f t="shared" si="384"/>
        <v>SANTA FE</v>
      </c>
      <c r="Y2008" t="str">
        <f t="shared" si="385"/>
        <v>SANTA FE </v>
      </c>
      <c r="Z2008" t="str">
        <f t="shared" si="386"/>
        <v/>
      </c>
      <c r="AA2008" t="str">
        <f t="shared" si="387"/>
        <v>MAMA SOLTERA</v>
      </c>
    </row>
    <row r="2009" spans="2:27" x14ac:dyDescent="0.25">
      <c r="B2009" s="106" t="s">
        <v>3554</v>
      </c>
      <c r="C2009" s="106" t="s">
        <v>330</v>
      </c>
      <c r="D2009" s="106" t="s">
        <v>961</v>
      </c>
      <c r="E2009" s="106" t="s">
        <v>1333</v>
      </c>
      <c r="F2009" s="106">
        <v>64</v>
      </c>
      <c r="H2009" s="106" t="s">
        <v>1893</v>
      </c>
      <c r="I2009">
        <v>123</v>
      </c>
      <c r="J2009" s="106" t="s">
        <v>1714</v>
      </c>
      <c r="K2009" t="s">
        <v>3894</v>
      </c>
      <c r="M2009" s="106" t="s">
        <v>2365</v>
      </c>
      <c r="P2009" t="str">
        <f t="shared" si="376"/>
        <v>ALVAREZ </v>
      </c>
      <c r="Q2009" t="str">
        <f t="shared" si="377"/>
        <v>GARCIA</v>
      </c>
      <c r="R2009" t="str">
        <f t="shared" si="378"/>
        <v>RAMONA</v>
      </c>
      <c r="S2009" t="str">
        <f t="shared" si="379"/>
        <v>F</v>
      </c>
      <c r="T2009" t="str">
        <f t="shared" si="380"/>
        <v>64</v>
      </c>
      <c r="U2009" t="str">
        <f t="shared" si="381"/>
        <v/>
      </c>
      <c r="V2009" t="str">
        <f t="shared" si="382"/>
        <v>EMILIANO ZAPATA</v>
      </c>
      <c r="W2009" t="str">
        <f t="shared" si="383"/>
        <v>123</v>
      </c>
      <c r="X2009" t="str">
        <f t="shared" si="384"/>
        <v>SANTA FE</v>
      </c>
      <c r="Y2009" t="str">
        <f t="shared" si="385"/>
        <v>SANTA FE </v>
      </c>
      <c r="Z2009" t="str">
        <f t="shared" si="386"/>
        <v/>
      </c>
      <c r="AA2009" t="str">
        <f t="shared" si="387"/>
        <v>DISCAPACITADO</v>
      </c>
    </row>
    <row r="2010" spans="2:27" x14ac:dyDescent="0.25">
      <c r="B2010" s="106" t="s">
        <v>5848</v>
      </c>
      <c r="C2010" s="106" t="s">
        <v>1567</v>
      </c>
      <c r="D2010" s="106" t="s">
        <v>3880</v>
      </c>
      <c r="E2010" s="106" t="s">
        <v>1333</v>
      </c>
      <c r="F2010" s="106">
        <v>65</v>
      </c>
      <c r="H2010" s="106" t="s">
        <v>5354</v>
      </c>
      <c r="I2010" s="106" t="s">
        <v>5849</v>
      </c>
      <c r="J2010" s="106" t="s">
        <v>1714</v>
      </c>
      <c r="K2010" t="s">
        <v>3894</v>
      </c>
      <c r="L2010">
        <v>3</v>
      </c>
      <c r="M2010" s="106" t="s">
        <v>1888</v>
      </c>
      <c r="P2010" t="str">
        <f t="shared" si="376"/>
        <v>BERMUDEZ</v>
      </c>
      <c r="Q2010" t="str">
        <f t="shared" si="377"/>
        <v>BARAJAS</v>
      </c>
      <c r="R2010" t="str">
        <f t="shared" si="378"/>
        <v>TERESA </v>
      </c>
      <c r="S2010" t="str">
        <f t="shared" si="379"/>
        <v>F</v>
      </c>
      <c r="T2010" t="str">
        <f t="shared" si="380"/>
        <v>65</v>
      </c>
      <c r="U2010" t="str">
        <f t="shared" si="381"/>
        <v/>
      </c>
      <c r="V2010" t="str">
        <f t="shared" si="382"/>
        <v>HIDALGO </v>
      </c>
      <c r="W2010" t="str">
        <f t="shared" si="383"/>
        <v>157-A</v>
      </c>
      <c r="X2010" t="str">
        <f t="shared" si="384"/>
        <v>SANTA FE</v>
      </c>
      <c r="Y2010" t="str">
        <f t="shared" si="385"/>
        <v>SANTA FE </v>
      </c>
      <c r="Z2010" t="str">
        <f t="shared" si="386"/>
        <v>3</v>
      </c>
      <c r="AA2010" t="str">
        <f t="shared" si="387"/>
        <v>ADULTO MAYOR</v>
      </c>
    </row>
    <row r="2011" spans="2:27" x14ac:dyDescent="0.25">
      <c r="B2011" s="106" t="s">
        <v>1792</v>
      </c>
      <c r="C2011" s="106" t="s">
        <v>2094</v>
      </c>
      <c r="D2011" s="106" t="s">
        <v>2043</v>
      </c>
      <c r="E2011" s="106" t="s">
        <v>1871</v>
      </c>
      <c r="F2011" s="106">
        <v>59</v>
      </c>
      <c r="H2011" t="s">
        <v>2698</v>
      </c>
      <c r="I2011">
        <v>15</v>
      </c>
      <c r="J2011" s="106" t="s">
        <v>1714</v>
      </c>
      <c r="K2011" t="s">
        <v>3894</v>
      </c>
      <c r="L2011">
        <v>3</v>
      </c>
      <c r="M2011" s="106" t="s">
        <v>2178</v>
      </c>
      <c r="P2011" t="str">
        <f t="shared" si="376"/>
        <v>CASILLAS</v>
      </c>
      <c r="Q2011" t="str">
        <f t="shared" si="377"/>
        <v>ORTIZ</v>
      </c>
      <c r="R2011" t="str">
        <f t="shared" si="378"/>
        <v>JOSE DE JESUS</v>
      </c>
      <c r="S2011" t="str">
        <f t="shared" si="379"/>
        <v>M</v>
      </c>
      <c r="T2011" t="str">
        <f t="shared" si="380"/>
        <v>59</v>
      </c>
      <c r="U2011" t="str">
        <f t="shared" si="381"/>
        <v/>
      </c>
      <c r="V2011" t="str">
        <f t="shared" si="382"/>
        <v>LOPEZ MATEOS</v>
      </c>
      <c r="W2011" t="str">
        <f t="shared" si="383"/>
        <v>15</v>
      </c>
      <c r="X2011" t="str">
        <f t="shared" si="384"/>
        <v>SANTA FE</v>
      </c>
      <c r="Y2011" t="str">
        <f t="shared" si="385"/>
        <v>SANTA FE </v>
      </c>
      <c r="Z2011" t="str">
        <f t="shared" si="386"/>
        <v>3</v>
      </c>
      <c r="AA2011" t="str">
        <f t="shared" si="387"/>
        <v>DESEMPLEADO</v>
      </c>
    </row>
    <row r="2012" spans="2:27" x14ac:dyDescent="0.25">
      <c r="B2012" s="106" t="s">
        <v>925</v>
      </c>
      <c r="C2012" s="106" t="s">
        <v>2044</v>
      </c>
      <c r="D2012" s="106" t="s">
        <v>5850</v>
      </c>
      <c r="E2012" s="106" t="s">
        <v>1871</v>
      </c>
      <c r="F2012" s="106">
        <v>60</v>
      </c>
      <c r="G2012">
        <v>3334942220</v>
      </c>
      <c r="H2012" s="106" t="s">
        <v>1935</v>
      </c>
      <c r="I2012">
        <v>30</v>
      </c>
      <c r="J2012" s="106" t="s">
        <v>1714</v>
      </c>
      <c r="K2012" t="s">
        <v>3894</v>
      </c>
      <c r="L2012">
        <v>2</v>
      </c>
      <c r="M2012" s="106" t="s">
        <v>2365</v>
      </c>
      <c r="P2012" t="str">
        <f t="shared" si="376"/>
        <v>CHAVEZ</v>
      </c>
      <c r="Q2012" t="str">
        <f t="shared" si="377"/>
        <v>DE LEON</v>
      </c>
      <c r="R2012" t="str">
        <f t="shared" si="378"/>
        <v>UTILIO</v>
      </c>
      <c r="S2012" t="str">
        <f t="shared" si="379"/>
        <v>M</v>
      </c>
      <c r="T2012" t="str">
        <f t="shared" si="380"/>
        <v>60</v>
      </c>
      <c r="U2012" t="str">
        <f t="shared" si="381"/>
        <v>3334942220</v>
      </c>
      <c r="V2012" t="str">
        <f t="shared" si="382"/>
        <v>GALEANA</v>
      </c>
      <c r="W2012" t="str">
        <f t="shared" si="383"/>
        <v>30</v>
      </c>
      <c r="X2012" t="str">
        <f t="shared" si="384"/>
        <v>SANTA FE</v>
      </c>
      <c r="Y2012" t="str">
        <f t="shared" si="385"/>
        <v>SANTA FE </v>
      </c>
      <c r="Z2012" t="str">
        <f t="shared" si="386"/>
        <v>2</v>
      </c>
      <c r="AA2012" t="str">
        <f t="shared" si="387"/>
        <v>DISCAPACITADO</v>
      </c>
    </row>
    <row r="2013" spans="2:27" x14ac:dyDescent="0.25">
      <c r="B2013" s="106" t="s">
        <v>180</v>
      </c>
      <c r="C2013" s="106" t="s">
        <v>5851</v>
      </c>
      <c r="D2013" s="106" t="s">
        <v>660</v>
      </c>
      <c r="E2013" s="106" t="s">
        <v>1333</v>
      </c>
      <c r="F2013">
        <v>50</v>
      </c>
      <c r="H2013" s="106" t="s">
        <v>529</v>
      </c>
      <c r="I2013">
        <v>102</v>
      </c>
      <c r="J2013" s="106" t="s">
        <v>1714</v>
      </c>
      <c r="K2013" t="s">
        <v>3894</v>
      </c>
      <c r="L2013">
        <v>8</v>
      </c>
      <c r="M2013" s="106" t="s">
        <v>1887</v>
      </c>
      <c r="P2013" t="str">
        <f t="shared" si="376"/>
        <v>LOPEZ</v>
      </c>
      <c r="Q2013" t="str">
        <f t="shared" si="377"/>
        <v>QUIROZ</v>
      </c>
      <c r="R2013" t="str">
        <f t="shared" si="378"/>
        <v>MARIA LOURDES</v>
      </c>
      <c r="S2013" t="str">
        <f t="shared" si="379"/>
        <v>F</v>
      </c>
      <c r="T2013" t="str">
        <f t="shared" si="380"/>
        <v>50</v>
      </c>
      <c r="U2013" t="str">
        <f t="shared" si="381"/>
        <v/>
      </c>
      <c r="V2013" t="str">
        <f t="shared" si="382"/>
        <v>HIDALGO</v>
      </c>
      <c r="W2013" t="str">
        <f t="shared" si="383"/>
        <v>102</v>
      </c>
      <c r="X2013" t="str">
        <f t="shared" si="384"/>
        <v>SANTA FE</v>
      </c>
      <c r="Y2013" t="str">
        <f t="shared" si="385"/>
        <v>SANTA FE </v>
      </c>
      <c r="Z2013" t="str">
        <f t="shared" si="386"/>
        <v>8</v>
      </c>
      <c r="AA2013" t="str">
        <f t="shared" si="387"/>
        <v>DESEMPLEADA</v>
      </c>
    </row>
    <row r="2014" spans="2:27" x14ac:dyDescent="0.25">
      <c r="B2014" s="106" t="s">
        <v>1641</v>
      </c>
      <c r="C2014" s="106" t="s">
        <v>1641</v>
      </c>
      <c r="D2014" s="106" t="s">
        <v>5852</v>
      </c>
      <c r="E2014" s="106" t="s">
        <v>1871</v>
      </c>
      <c r="F2014">
        <v>48</v>
      </c>
      <c r="G2014">
        <v>3334761289</v>
      </c>
      <c r="H2014" s="106" t="s">
        <v>2704</v>
      </c>
      <c r="I2014">
        <v>5</v>
      </c>
      <c r="J2014" s="106" t="s">
        <v>1714</v>
      </c>
      <c r="K2014" t="s">
        <v>3894</v>
      </c>
      <c r="M2014" s="106" t="s">
        <v>1888</v>
      </c>
      <c r="P2014" t="str">
        <f t="shared" si="376"/>
        <v>MEJIA</v>
      </c>
      <c r="Q2014" t="str">
        <f t="shared" si="377"/>
        <v>MEJIA</v>
      </c>
      <c r="R2014" t="str">
        <f t="shared" si="378"/>
        <v>BERNARDINO</v>
      </c>
      <c r="S2014" t="str">
        <f t="shared" si="379"/>
        <v>M</v>
      </c>
      <c r="T2014" t="str">
        <f t="shared" si="380"/>
        <v>48</v>
      </c>
      <c r="U2014" t="str">
        <f t="shared" si="381"/>
        <v>3334761289</v>
      </c>
      <c r="V2014" t="str">
        <f t="shared" si="382"/>
        <v>LA BARRANCA</v>
      </c>
      <c r="W2014" t="str">
        <f t="shared" si="383"/>
        <v>5</v>
      </c>
      <c r="X2014" t="str">
        <f t="shared" si="384"/>
        <v>SANTA FE</v>
      </c>
      <c r="Y2014" t="str">
        <f t="shared" si="385"/>
        <v>SANTA FE </v>
      </c>
      <c r="Z2014" t="str">
        <f t="shared" si="386"/>
        <v/>
      </c>
      <c r="AA2014" t="str">
        <f t="shared" si="387"/>
        <v>ADULTO MAYOR</v>
      </c>
    </row>
    <row r="2015" spans="2:27" x14ac:dyDescent="0.25">
      <c r="B2015" s="106" t="s">
        <v>485</v>
      </c>
      <c r="C2015" s="106" t="s">
        <v>20</v>
      </c>
      <c r="D2015" s="106" t="s">
        <v>5853</v>
      </c>
      <c r="E2015" s="106" t="s">
        <v>1333</v>
      </c>
      <c r="F2015">
        <v>62</v>
      </c>
      <c r="H2015" s="106" t="s">
        <v>1893</v>
      </c>
      <c r="I2015">
        <v>145</v>
      </c>
      <c r="J2015" s="106" t="s">
        <v>1714</v>
      </c>
      <c r="K2015" t="s">
        <v>3894</v>
      </c>
      <c r="M2015" s="106" t="s">
        <v>2365</v>
      </c>
      <c r="P2015" t="str">
        <f t="shared" si="376"/>
        <v>MUÑOZ</v>
      </c>
      <c r="Q2015" t="str">
        <f t="shared" si="377"/>
        <v>GUTIERREZ</v>
      </c>
      <c r="R2015" t="str">
        <f t="shared" si="378"/>
        <v>MA. DEL ROSARIO</v>
      </c>
      <c r="S2015" t="str">
        <f t="shared" si="379"/>
        <v>F</v>
      </c>
      <c r="T2015" t="str">
        <f t="shared" si="380"/>
        <v>62</v>
      </c>
      <c r="U2015" t="str">
        <f t="shared" si="381"/>
        <v/>
      </c>
      <c r="V2015" t="str">
        <f t="shared" si="382"/>
        <v>EMILIANO ZAPATA</v>
      </c>
      <c r="W2015" t="str">
        <f t="shared" si="383"/>
        <v>145</v>
      </c>
      <c r="X2015" t="str">
        <f t="shared" si="384"/>
        <v>SANTA FE</v>
      </c>
      <c r="Y2015" t="str">
        <f t="shared" si="385"/>
        <v>SANTA FE </v>
      </c>
      <c r="Z2015" t="str">
        <f t="shared" si="386"/>
        <v/>
      </c>
      <c r="AA2015" t="str">
        <f t="shared" si="387"/>
        <v>DISCAPACITADO</v>
      </c>
    </row>
    <row r="2016" spans="2:27" x14ac:dyDescent="0.25">
      <c r="B2016" s="106" t="s">
        <v>173</v>
      </c>
      <c r="C2016" s="106" t="s">
        <v>1092</v>
      </c>
      <c r="D2016" s="106" t="s">
        <v>4598</v>
      </c>
      <c r="E2016" s="106" t="s">
        <v>1333</v>
      </c>
      <c r="F2016">
        <v>58</v>
      </c>
      <c r="H2016" s="106" t="s">
        <v>1893</v>
      </c>
      <c r="I2016">
        <v>195</v>
      </c>
      <c r="J2016" s="106" t="s">
        <v>1714</v>
      </c>
      <c r="K2016" t="s">
        <v>3894</v>
      </c>
      <c r="M2016" s="106" t="s">
        <v>1888</v>
      </c>
      <c r="P2016" t="str">
        <f t="shared" si="376"/>
        <v>LOMELI</v>
      </c>
      <c r="Q2016" t="str">
        <f t="shared" si="377"/>
        <v>ESPARZA</v>
      </c>
      <c r="R2016" t="str">
        <f t="shared" si="378"/>
        <v>MAGDALENA</v>
      </c>
      <c r="S2016" t="str">
        <f t="shared" si="379"/>
        <v>F</v>
      </c>
      <c r="T2016" t="str">
        <f t="shared" si="380"/>
        <v>58</v>
      </c>
      <c r="U2016" t="str">
        <f t="shared" si="381"/>
        <v/>
      </c>
      <c r="V2016" t="str">
        <f t="shared" si="382"/>
        <v>EMILIANO ZAPATA</v>
      </c>
      <c r="W2016" t="str">
        <f t="shared" si="383"/>
        <v>195</v>
      </c>
      <c r="X2016" t="str">
        <f t="shared" si="384"/>
        <v>SANTA FE</v>
      </c>
      <c r="Y2016" t="str">
        <f t="shared" si="385"/>
        <v>SANTA FE </v>
      </c>
      <c r="Z2016" t="str">
        <f t="shared" si="386"/>
        <v/>
      </c>
      <c r="AA2016" t="str">
        <f t="shared" si="387"/>
        <v>ADULTO MAYOR</v>
      </c>
    </row>
    <row r="2017" spans="2:27" x14ac:dyDescent="0.25">
      <c r="B2017" s="106" t="s">
        <v>2215</v>
      </c>
      <c r="C2017" s="106" t="s">
        <v>989</v>
      </c>
      <c r="D2017" s="106" t="s">
        <v>5854</v>
      </c>
      <c r="E2017" s="106" t="s">
        <v>1333</v>
      </c>
      <c r="F2017">
        <v>88</v>
      </c>
      <c r="H2017" s="106" t="s">
        <v>5855</v>
      </c>
      <c r="I2017">
        <v>194</v>
      </c>
      <c r="J2017" s="106" t="s">
        <v>1714</v>
      </c>
      <c r="K2017" t="s">
        <v>3894</v>
      </c>
      <c r="M2017" s="106" t="s">
        <v>1888</v>
      </c>
      <c r="P2017" t="str">
        <f t="shared" si="376"/>
        <v>LEDEZMA</v>
      </c>
      <c r="Q2017" t="str">
        <f t="shared" si="377"/>
        <v>FRANCO</v>
      </c>
      <c r="R2017" t="str">
        <f t="shared" si="378"/>
        <v>LEONARDA</v>
      </c>
      <c r="S2017" t="str">
        <f t="shared" si="379"/>
        <v>F</v>
      </c>
      <c r="T2017" t="str">
        <f t="shared" si="380"/>
        <v>88</v>
      </c>
      <c r="U2017" t="str">
        <f t="shared" si="381"/>
        <v/>
      </c>
      <c r="V2017" t="str">
        <f t="shared" si="382"/>
        <v>PROGRESO</v>
      </c>
      <c r="W2017" t="str">
        <f t="shared" si="383"/>
        <v>194</v>
      </c>
      <c r="X2017" t="str">
        <f t="shared" si="384"/>
        <v>SANTA FE</v>
      </c>
      <c r="Y2017" t="str">
        <f t="shared" si="385"/>
        <v>SANTA FE </v>
      </c>
      <c r="Z2017" t="str">
        <f t="shared" si="386"/>
        <v/>
      </c>
      <c r="AA2017" t="str">
        <f t="shared" si="387"/>
        <v>ADULTO MAYOR</v>
      </c>
    </row>
    <row r="2018" spans="2:27" x14ac:dyDescent="0.25">
      <c r="B2018" s="106" t="s">
        <v>2490</v>
      </c>
      <c r="C2018" s="106" t="s">
        <v>485</v>
      </c>
      <c r="D2018" s="106" t="s">
        <v>3746</v>
      </c>
      <c r="E2018" s="106" t="s">
        <v>1333</v>
      </c>
      <c r="F2018">
        <v>68</v>
      </c>
      <c r="H2018" t="s">
        <v>5809</v>
      </c>
      <c r="I2018" t="s">
        <v>1978</v>
      </c>
      <c r="J2018" s="106" t="s">
        <v>3894</v>
      </c>
      <c r="K2018" t="s">
        <v>3894</v>
      </c>
      <c r="M2018" t="s">
        <v>1887</v>
      </c>
      <c r="P2018" t="str">
        <f t="shared" si="376"/>
        <v>AGUAYO</v>
      </c>
      <c r="Q2018" t="str">
        <f t="shared" si="377"/>
        <v>MUÑOZ</v>
      </c>
      <c r="R2018" t="str">
        <f t="shared" si="378"/>
        <v>MARIA </v>
      </c>
      <c r="S2018" t="str">
        <f t="shared" si="379"/>
        <v>F</v>
      </c>
      <c r="T2018" t="str">
        <f t="shared" si="380"/>
        <v>68</v>
      </c>
      <c r="U2018" t="str">
        <f t="shared" si="381"/>
        <v/>
      </c>
      <c r="V2018" t="str">
        <f t="shared" si="382"/>
        <v>PROGRESO </v>
      </c>
      <c r="W2018" t="str">
        <f t="shared" si="383"/>
        <v>145-A</v>
      </c>
      <c r="X2018" t="str">
        <f t="shared" si="384"/>
        <v>SANTA FE </v>
      </c>
      <c r="Y2018" t="str">
        <f t="shared" si="385"/>
        <v>SANTA FE </v>
      </c>
      <c r="Z2018" t="str">
        <f t="shared" si="386"/>
        <v/>
      </c>
      <c r="AA2018" t="str">
        <f t="shared" si="387"/>
        <v>DESEMPLEADA</v>
      </c>
    </row>
    <row r="2019" spans="2:27" x14ac:dyDescent="0.25">
      <c r="B2019" s="106" t="s">
        <v>1391</v>
      </c>
      <c r="C2019" s="106" t="s">
        <v>503</v>
      </c>
      <c r="D2019" s="106" t="s">
        <v>5856</v>
      </c>
      <c r="E2019" s="106" t="s">
        <v>1333</v>
      </c>
      <c r="K2019" t="s">
        <v>3894</v>
      </c>
      <c r="P2019" t="str">
        <f t="shared" si="376"/>
        <v>OROZCO</v>
      </c>
      <c r="Q2019" t="str">
        <f t="shared" si="377"/>
        <v>PADILLA</v>
      </c>
      <c r="R2019" t="str">
        <f t="shared" si="378"/>
        <v>BRIGIDA SARA</v>
      </c>
      <c r="S2019" t="str">
        <f t="shared" si="379"/>
        <v>F</v>
      </c>
      <c r="T2019" t="str">
        <f t="shared" si="380"/>
        <v/>
      </c>
      <c r="U2019" t="str">
        <f t="shared" si="381"/>
        <v/>
      </c>
      <c r="V2019" t="str">
        <f t="shared" si="382"/>
        <v/>
      </c>
      <c r="W2019" t="str">
        <f t="shared" si="383"/>
        <v/>
      </c>
      <c r="X2019" t="str">
        <f t="shared" si="384"/>
        <v/>
      </c>
      <c r="Y2019" t="str">
        <f t="shared" si="385"/>
        <v>SANTA FE </v>
      </c>
      <c r="Z2019" t="str">
        <f t="shared" si="386"/>
        <v/>
      </c>
      <c r="AA2019" t="str">
        <f t="shared" si="387"/>
        <v/>
      </c>
    </row>
    <row r="2020" spans="2:27" x14ac:dyDescent="0.25">
      <c r="B2020" s="106" t="s">
        <v>4073</v>
      </c>
      <c r="C2020" s="106" t="s">
        <v>214</v>
      </c>
      <c r="D2020" s="106" t="s">
        <v>224</v>
      </c>
      <c r="E2020" s="106" t="s">
        <v>1333</v>
      </c>
      <c r="K2020" t="s">
        <v>3894</v>
      </c>
      <c r="P2020" t="str">
        <f t="shared" si="376"/>
        <v>OROZCO </v>
      </c>
      <c r="Q2020" t="str">
        <f t="shared" si="377"/>
        <v>ALVAREZ</v>
      </c>
      <c r="R2020" t="str">
        <f t="shared" si="378"/>
        <v>SANDRA</v>
      </c>
      <c r="S2020" t="str">
        <f t="shared" si="379"/>
        <v>F</v>
      </c>
      <c r="T2020" t="str">
        <f t="shared" si="380"/>
        <v/>
      </c>
      <c r="U2020" t="str">
        <f t="shared" si="381"/>
        <v/>
      </c>
      <c r="V2020" t="str">
        <f t="shared" si="382"/>
        <v/>
      </c>
      <c r="W2020" t="str">
        <f t="shared" si="383"/>
        <v/>
      </c>
      <c r="X2020" t="str">
        <f t="shared" si="384"/>
        <v/>
      </c>
      <c r="Y2020" t="str">
        <f t="shared" si="385"/>
        <v>SANTA FE </v>
      </c>
      <c r="Z2020" t="str">
        <f t="shared" si="386"/>
        <v/>
      </c>
      <c r="AA2020" t="str">
        <f t="shared" si="387"/>
        <v/>
      </c>
    </row>
    <row r="2021" spans="2:27" x14ac:dyDescent="0.25">
      <c r="B2021" s="106" t="s">
        <v>341</v>
      </c>
      <c r="C2021" s="106" t="s">
        <v>180</v>
      </c>
      <c r="D2021" s="106" t="s">
        <v>684</v>
      </c>
      <c r="E2021" s="106" t="s">
        <v>1333</v>
      </c>
      <c r="F2021" s="106">
        <v>77</v>
      </c>
      <c r="G2021" s="106">
        <v>3737344275</v>
      </c>
      <c r="H2021" s="106" t="s">
        <v>2389</v>
      </c>
      <c r="I2021" s="106">
        <v>24</v>
      </c>
      <c r="J2021" s="106"/>
      <c r="K2021" t="s">
        <v>3894</v>
      </c>
      <c r="L2021" s="106"/>
      <c r="M2021" s="106"/>
      <c r="P2021" t="str">
        <f t="shared" si="376"/>
        <v>NUÑO</v>
      </c>
      <c r="Q2021" t="str">
        <f t="shared" si="377"/>
        <v>LOPEZ</v>
      </c>
      <c r="R2021" t="str">
        <f t="shared" si="378"/>
        <v>JUANA</v>
      </c>
      <c r="S2021" t="str">
        <f t="shared" si="379"/>
        <v>F</v>
      </c>
      <c r="T2021" t="str">
        <f t="shared" si="380"/>
        <v>77</v>
      </c>
      <c r="U2021" t="str">
        <f t="shared" si="381"/>
        <v>3737344275</v>
      </c>
      <c r="V2021" t="str">
        <f t="shared" si="382"/>
        <v>OLIMPICA</v>
      </c>
      <c r="W2021" t="str">
        <f t="shared" si="383"/>
        <v>24</v>
      </c>
      <c r="X2021" t="str">
        <f t="shared" si="384"/>
        <v/>
      </c>
      <c r="Y2021" t="str">
        <f t="shared" si="385"/>
        <v>SANTA FE </v>
      </c>
      <c r="Z2021" t="str">
        <f t="shared" si="386"/>
        <v/>
      </c>
      <c r="AA2021" t="str">
        <f t="shared" si="387"/>
        <v/>
      </c>
    </row>
    <row r="2022" spans="2:27" x14ac:dyDescent="0.25">
      <c r="B2022" s="106" t="s">
        <v>4660</v>
      </c>
      <c r="C2022" s="106" t="s">
        <v>1567</v>
      </c>
      <c r="D2022" s="106" t="s">
        <v>1491</v>
      </c>
      <c r="E2022" s="106" t="s">
        <v>1333</v>
      </c>
      <c r="F2022">
        <v>67</v>
      </c>
      <c r="G2022">
        <v>3314080723</v>
      </c>
      <c r="H2022" s="106" t="s">
        <v>1892</v>
      </c>
      <c r="I2022">
        <v>53</v>
      </c>
      <c r="J2022" s="106"/>
      <c r="K2022" t="s">
        <v>3894</v>
      </c>
      <c r="M2022" t="s">
        <v>5835</v>
      </c>
      <c r="P2022" t="str">
        <f t="shared" si="376"/>
        <v>MALDONADO </v>
      </c>
      <c r="Q2022" t="str">
        <f t="shared" si="377"/>
        <v>BARAJAS</v>
      </c>
      <c r="R2022" t="str">
        <f t="shared" si="378"/>
        <v>OFELIA</v>
      </c>
      <c r="S2022" t="str">
        <f t="shared" si="379"/>
        <v>F</v>
      </c>
      <c r="T2022" t="str">
        <f t="shared" si="380"/>
        <v>67</v>
      </c>
      <c r="U2022" t="str">
        <f t="shared" si="381"/>
        <v>3314080723</v>
      </c>
      <c r="V2022" t="str">
        <f t="shared" si="382"/>
        <v>FRANCISCO I MADERO</v>
      </c>
      <c r="W2022" t="str">
        <f t="shared" si="383"/>
        <v>53</v>
      </c>
      <c r="X2022" t="str">
        <f t="shared" si="384"/>
        <v/>
      </c>
      <c r="Y2022" t="str">
        <f t="shared" si="385"/>
        <v>SANTA FE </v>
      </c>
      <c r="Z2022" t="str">
        <f t="shared" si="386"/>
        <v/>
      </c>
      <c r="AA2022" t="str">
        <f t="shared" si="387"/>
        <v>CHECAR CON YEO</v>
      </c>
    </row>
    <row r="2023" spans="2:27" x14ac:dyDescent="0.25">
      <c r="B2023" s="106" t="s">
        <v>1423</v>
      </c>
      <c r="C2023" s="106" t="s">
        <v>37</v>
      </c>
      <c r="D2023" s="106" t="s">
        <v>486</v>
      </c>
      <c r="E2023" s="106" t="s">
        <v>1871</v>
      </c>
      <c r="F2023">
        <v>89</v>
      </c>
      <c r="H2023" s="106" t="s">
        <v>5857</v>
      </c>
      <c r="I2023" t="s">
        <v>322</v>
      </c>
      <c r="J2023" s="106" t="s">
        <v>2716</v>
      </c>
      <c r="K2023" t="s">
        <v>3894</v>
      </c>
      <c r="M2023" t="s">
        <v>1888</v>
      </c>
      <c r="P2023" t="str">
        <f t="shared" si="376"/>
        <v>NUÑEZ</v>
      </c>
      <c r="Q2023" t="str">
        <f t="shared" si="377"/>
        <v>CARDONA</v>
      </c>
      <c r="R2023" t="str">
        <f t="shared" si="378"/>
        <v>ANTONIO</v>
      </c>
      <c r="S2023" t="str">
        <f t="shared" si="379"/>
        <v>M</v>
      </c>
      <c r="T2023" t="str">
        <f t="shared" si="380"/>
        <v>89</v>
      </c>
      <c r="U2023" t="str">
        <f t="shared" si="381"/>
        <v/>
      </c>
      <c r="V2023" t="str">
        <f t="shared" si="382"/>
        <v>AV. LA PAZ</v>
      </c>
      <c r="W2023" t="str">
        <f t="shared" si="383"/>
        <v>S/N</v>
      </c>
      <c r="X2023" t="str">
        <f t="shared" si="384"/>
        <v>LA PAZ</v>
      </c>
      <c r="Y2023" t="str">
        <f t="shared" si="385"/>
        <v>SANTA FE </v>
      </c>
      <c r="Z2023" t="str">
        <f t="shared" si="386"/>
        <v/>
      </c>
      <c r="AA2023" t="str">
        <f t="shared" si="387"/>
        <v>ADULTO MAYOR</v>
      </c>
    </row>
    <row r="2024" spans="2:27" x14ac:dyDescent="0.25">
      <c r="B2024" s="106" t="s">
        <v>20</v>
      </c>
      <c r="C2024" s="106" t="s">
        <v>188</v>
      </c>
      <c r="D2024" s="106" t="s">
        <v>5858</v>
      </c>
      <c r="E2024" s="106" t="s">
        <v>1871</v>
      </c>
      <c r="F2024">
        <v>32</v>
      </c>
      <c r="H2024" s="106" t="s">
        <v>5859</v>
      </c>
      <c r="I2024">
        <v>152</v>
      </c>
      <c r="J2024" s="106" t="s">
        <v>1714</v>
      </c>
      <c r="K2024" t="s">
        <v>3894</v>
      </c>
      <c r="M2024" t="s">
        <v>1888</v>
      </c>
      <c r="P2024" t="str">
        <f t="shared" si="376"/>
        <v>GUTIERREZ</v>
      </c>
      <c r="Q2024" t="str">
        <f t="shared" si="377"/>
        <v>HERNANDEZ</v>
      </c>
      <c r="R2024" t="str">
        <f t="shared" si="378"/>
        <v>JOSE FELIX</v>
      </c>
      <c r="S2024" t="str">
        <f t="shared" si="379"/>
        <v>M</v>
      </c>
      <c r="T2024" t="str">
        <f t="shared" si="380"/>
        <v>32</v>
      </c>
      <c r="U2024" t="str">
        <f t="shared" si="381"/>
        <v/>
      </c>
      <c r="V2024" t="str">
        <f t="shared" si="382"/>
        <v>PROL. PROGRESO</v>
      </c>
      <c r="W2024" t="str">
        <f t="shared" si="383"/>
        <v>152</v>
      </c>
      <c r="X2024" t="str">
        <f t="shared" si="384"/>
        <v>SANTA FE</v>
      </c>
      <c r="Y2024" t="str">
        <f t="shared" si="385"/>
        <v>SANTA FE </v>
      </c>
      <c r="Z2024" t="str">
        <f t="shared" si="386"/>
        <v/>
      </c>
      <c r="AA2024" t="str">
        <f t="shared" si="387"/>
        <v>ADULTO MAYOR</v>
      </c>
    </row>
    <row r="2025" spans="2:27" x14ac:dyDescent="0.25">
      <c r="B2025" s="106" t="s">
        <v>5831</v>
      </c>
      <c r="C2025" s="106" t="s">
        <v>214</v>
      </c>
      <c r="D2025" s="106" t="s">
        <v>930</v>
      </c>
      <c r="E2025" s="106" t="s">
        <v>1333</v>
      </c>
      <c r="H2025" s="106" t="s">
        <v>2700</v>
      </c>
      <c r="I2025">
        <v>7</v>
      </c>
      <c r="J2025" s="106" t="s">
        <v>1714</v>
      </c>
      <c r="K2025" t="s">
        <v>3894</v>
      </c>
      <c r="P2025" t="str">
        <f t="shared" si="376"/>
        <v>TOSCANO </v>
      </c>
      <c r="Q2025" t="str">
        <f t="shared" si="377"/>
        <v>ALVAREZ</v>
      </c>
      <c r="R2025" t="str">
        <f t="shared" si="378"/>
        <v>AURORA</v>
      </c>
      <c r="S2025" t="str">
        <f t="shared" si="379"/>
        <v>F</v>
      </c>
      <c r="T2025" t="str">
        <f t="shared" si="380"/>
        <v/>
      </c>
      <c r="U2025" t="str">
        <f t="shared" si="381"/>
        <v/>
      </c>
      <c r="V2025" t="str">
        <f t="shared" si="382"/>
        <v>CIRUELA AMARILLA</v>
      </c>
      <c r="W2025" t="str">
        <f t="shared" si="383"/>
        <v>7</v>
      </c>
      <c r="X2025" t="str">
        <f t="shared" si="384"/>
        <v>SANTA FE</v>
      </c>
      <c r="Y2025" t="str">
        <f t="shared" si="385"/>
        <v>SANTA FE </v>
      </c>
      <c r="Z2025" t="str">
        <f t="shared" si="386"/>
        <v/>
      </c>
      <c r="AA2025" t="str">
        <f t="shared" si="387"/>
        <v/>
      </c>
    </row>
    <row r="2026" spans="2:27" x14ac:dyDescent="0.25">
      <c r="B2026" t="s">
        <v>2045</v>
      </c>
      <c r="C2026" t="s">
        <v>1196</v>
      </c>
      <c r="D2026" t="s">
        <v>2328</v>
      </c>
      <c r="E2026" t="s">
        <v>33</v>
      </c>
      <c r="G2026">
        <v>3731058928</v>
      </c>
      <c r="H2026" t="s">
        <v>2402</v>
      </c>
      <c r="I2026">
        <v>54</v>
      </c>
      <c r="J2026" t="s">
        <v>2346</v>
      </c>
      <c r="K2026" t="s">
        <v>5860</v>
      </c>
      <c r="P2026" t="str">
        <f t="shared" si="376"/>
        <v>MORAN</v>
      </c>
      <c r="Q2026" t="str">
        <f t="shared" si="377"/>
        <v>MALDONADO</v>
      </c>
      <c r="R2026" t="str">
        <f t="shared" si="378"/>
        <v>CONCHITA</v>
      </c>
      <c r="S2026" t="str">
        <f t="shared" si="379"/>
        <v>MUJER</v>
      </c>
      <c r="T2026" t="str">
        <f t="shared" si="380"/>
        <v/>
      </c>
      <c r="U2026" t="str">
        <f t="shared" si="381"/>
        <v>3731058928</v>
      </c>
      <c r="V2026" t="str">
        <f t="shared" si="382"/>
        <v>ALDAMA</v>
      </c>
      <c r="W2026" t="str">
        <f t="shared" si="383"/>
        <v>54</v>
      </c>
      <c r="X2026" t="str">
        <f t="shared" si="384"/>
        <v>SAUCILLO</v>
      </c>
      <c r="Y2026" t="str">
        <f t="shared" si="385"/>
        <v>EL SAUCILLO </v>
      </c>
      <c r="Z2026" t="str">
        <f t="shared" si="386"/>
        <v/>
      </c>
      <c r="AA2026" t="str">
        <f t="shared" si="387"/>
        <v/>
      </c>
    </row>
    <row r="2027" spans="2:27" x14ac:dyDescent="0.25">
      <c r="B2027" t="s">
        <v>174</v>
      </c>
      <c r="C2027" t="s">
        <v>2045</v>
      </c>
      <c r="D2027" t="s">
        <v>2316</v>
      </c>
      <c r="E2027" t="s">
        <v>33</v>
      </c>
      <c r="G2027">
        <v>3323367709</v>
      </c>
      <c r="H2027" t="s">
        <v>97</v>
      </c>
      <c r="I2027">
        <v>41</v>
      </c>
      <c r="J2027" t="s">
        <v>2346</v>
      </c>
      <c r="K2027" t="s">
        <v>5860</v>
      </c>
      <c r="P2027" t="str">
        <f t="shared" si="376"/>
        <v>GALVAN</v>
      </c>
      <c r="Q2027" t="str">
        <f t="shared" si="377"/>
        <v>MORAN</v>
      </c>
      <c r="R2027" t="str">
        <f t="shared" si="378"/>
        <v>MARICRUZ</v>
      </c>
      <c r="S2027" t="str">
        <f t="shared" si="379"/>
        <v>MUJER</v>
      </c>
      <c r="T2027" t="str">
        <f t="shared" si="380"/>
        <v/>
      </c>
      <c r="U2027" t="str">
        <f t="shared" si="381"/>
        <v>3323367709</v>
      </c>
      <c r="V2027" t="str">
        <f t="shared" si="382"/>
        <v>JUAREZ</v>
      </c>
      <c r="W2027" t="str">
        <f t="shared" si="383"/>
        <v>41</v>
      </c>
      <c r="X2027" t="str">
        <f t="shared" si="384"/>
        <v>SAUCILLO</v>
      </c>
      <c r="Y2027" t="str">
        <f t="shared" si="385"/>
        <v>EL SAUCILLO </v>
      </c>
      <c r="Z2027" t="str">
        <f t="shared" si="386"/>
        <v/>
      </c>
      <c r="AA2027" t="str">
        <f t="shared" si="387"/>
        <v/>
      </c>
    </row>
    <row r="2028" spans="2:27" x14ac:dyDescent="0.25">
      <c r="B2028" t="s">
        <v>174</v>
      </c>
      <c r="C2028" t="s">
        <v>2045</v>
      </c>
      <c r="D2028" t="s">
        <v>2052</v>
      </c>
      <c r="E2028" t="s">
        <v>33</v>
      </c>
      <c r="G2028">
        <v>3323803641</v>
      </c>
      <c r="H2028" t="s">
        <v>2402</v>
      </c>
      <c r="I2028">
        <v>7</v>
      </c>
      <c r="J2028" t="s">
        <v>2346</v>
      </c>
      <c r="K2028" t="s">
        <v>5860</v>
      </c>
      <c r="P2028" t="str">
        <f t="shared" si="376"/>
        <v>GALVAN</v>
      </c>
      <c r="Q2028" t="str">
        <f t="shared" si="377"/>
        <v>MORAN</v>
      </c>
      <c r="R2028" t="str">
        <f t="shared" si="378"/>
        <v>ROCIO</v>
      </c>
      <c r="S2028" t="str">
        <f t="shared" si="379"/>
        <v>MUJER</v>
      </c>
      <c r="T2028" t="str">
        <f t="shared" si="380"/>
        <v/>
      </c>
      <c r="U2028" t="str">
        <f t="shared" si="381"/>
        <v>3323803641</v>
      </c>
      <c r="V2028" t="str">
        <f t="shared" si="382"/>
        <v>ALDAMA</v>
      </c>
      <c r="W2028" t="str">
        <f t="shared" si="383"/>
        <v>7</v>
      </c>
      <c r="X2028" t="str">
        <f t="shared" si="384"/>
        <v>SAUCILLO</v>
      </c>
      <c r="Y2028" t="str">
        <f t="shared" si="385"/>
        <v>EL SAUCILLO </v>
      </c>
      <c r="Z2028" t="str">
        <f t="shared" si="386"/>
        <v/>
      </c>
      <c r="AA2028" t="str">
        <f t="shared" si="387"/>
        <v/>
      </c>
    </row>
    <row r="2029" spans="2:27" x14ac:dyDescent="0.25">
      <c r="B2029" t="s">
        <v>2045</v>
      </c>
      <c r="C2029" t="s">
        <v>1866</v>
      </c>
      <c r="D2029" t="s">
        <v>182</v>
      </c>
      <c r="E2029" t="s">
        <v>33</v>
      </c>
      <c r="G2029">
        <v>3318847676</v>
      </c>
      <c r="H2029" t="s">
        <v>3391</v>
      </c>
      <c r="I2029">
        <v>98</v>
      </c>
      <c r="J2029" t="s">
        <v>2346</v>
      </c>
      <c r="K2029" t="s">
        <v>5860</v>
      </c>
      <c r="P2029" t="str">
        <f t="shared" si="376"/>
        <v>MORAN</v>
      </c>
      <c r="Q2029" t="str">
        <f t="shared" si="377"/>
        <v>DE LA TORRE</v>
      </c>
      <c r="R2029" t="str">
        <f t="shared" si="378"/>
        <v>JOSEFINA</v>
      </c>
      <c r="S2029" t="str">
        <f t="shared" si="379"/>
        <v>MUJER</v>
      </c>
      <c r="T2029" t="str">
        <f t="shared" si="380"/>
        <v/>
      </c>
      <c r="U2029" t="str">
        <f t="shared" si="381"/>
        <v>3318847676</v>
      </c>
      <c r="V2029" t="str">
        <f t="shared" si="382"/>
        <v>INDEPENDENCIA </v>
      </c>
      <c r="W2029" t="str">
        <f t="shared" si="383"/>
        <v>98</v>
      </c>
      <c r="X2029" t="str">
        <f t="shared" si="384"/>
        <v>SAUCILLO</v>
      </c>
      <c r="Y2029" t="str">
        <f t="shared" si="385"/>
        <v>EL SAUCILLO </v>
      </c>
      <c r="Z2029" t="str">
        <f t="shared" si="386"/>
        <v/>
      </c>
      <c r="AA2029" t="str">
        <f t="shared" si="387"/>
        <v/>
      </c>
    </row>
    <row r="2030" spans="2:27" x14ac:dyDescent="0.25">
      <c r="B2030" t="s">
        <v>1196</v>
      </c>
      <c r="C2030" t="s">
        <v>5861</v>
      </c>
      <c r="D2030" t="s">
        <v>926</v>
      </c>
      <c r="E2030" t="s">
        <v>33</v>
      </c>
      <c r="G2030">
        <v>3737321082</v>
      </c>
      <c r="H2030" t="s">
        <v>4743</v>
      </c>
      <c r="I2030">
        <v>1</v>
      </c>
      <c r="J2030" t="s">
        <v>2346</v>
      </c>
      <c r="K2030" t="s">
        <v>5860</v>
      </c>
      <c r="P2030" t="str">
        <f t="shared" si="376"/>
        <v>MALDONADO</v>
      </c>
      <c r="Q2030" t="str">
        <f t="shared" si="377"/>
        <v>OLIDE </v>
      </c>
      <c r="R2030" t="str">
        <f t="shared" si="378"/>
        <v>ELVIRA</v>
      </c>
      <c r="S2030" t="str">
        <f t="shared" si="379"/>
        <v>MUJER</v>
      </c>
      <c r="T2030" t="str">
        <f t="shared" si="380"/>
        <v/>
      </c>
      <c r="U2030" t="str">
        <f t="shared" si="381"/>
        <v>3737321082</v>
      </c>
      <c r="V2030" t="str">
        <f t="shared" si="382"/>
        <v>SAN JORGE</v>
      </c>
      <c r="W2030" t="str">
        <f t="shared" si="383"/>
        <v>1</v>
      </c>
      <c r="X2030" t="str">
        <f t="shared" si="384"/>
        <v>SAUCILLO</v>
      </c>
      <c r="Y2030" t="str">
        <f t="shared" si="385"/>
        <v>EL SAUCILLO </v>
      </c>
      <c r="Z2030" t="str">
        <f t="shared" si="386"/>
        <v/>
      </c>
      <c r="AA2030" t="str">
        <f t="shared" si="387"/>
        <v/>
      </c>
    </row>
    <row r="2031" spans="2:27" x14ac:dyDescent="0.25">
      <c r="B2031" t="s">
        <v>1196</v>
      </c>
      <c r="C2031" t="s">
        <v>5861</v>
      </c>
      <c r="D2031" t="s">
        <v>2322</v>
      </c>
      <c r="E2031" t="s">
        <v>33</v>
      </c>
      <c r="G2031">
        <v>3314687788</v>
      </c>
      <c r="H2031" t="s">
        <v>5862</v>
      </c>
      <c r="I2031">
        <v>2</v>
      </c>
      <c r="J2031" t="s">
        <v>2346</v>
      </c>
      <c r="K2031" t="s">
        <v>5860</v>
      </c>
      <c r="P2031" t="str">
        <f t="shared" si="376"/>
        <v>MALDONADO</v>
      </c>
      <c r="Q2031" t="str">
        <f t="shared" si="377"/>
        <v>OLIDE </v>
      </c>
      <c r="R2031" t="str">
        <f t="shared" si="378"/>
        <v>MERCEDES</v>
      </c>
      <c r="S2031" t="str">
        <f t="shared" si="379"/>
        <v>MUJER</v>
      </c>
      <c r="T2031" t="str">
        <f t="shared" si="380"/>
        <v/>
      </c>
      <c r="U2031" t="str">
        <f t="shared" si="381"/>
        <v>3314687788</v>
      </c>
      <c r="V2031" t="str">
        <f t="shared" si="382"/>
        <v>PV. CRUZ BLANCA</v>
      </c>
      <c r="W2031" t="str">
        <f t="shared" si="383"/>
        <v>2</v>
      </c>
      <c r="X2031" t="str">
        <f t="shared" si="384"/>
        <v>SAUCILLO</v>
      </c>
      <c r="Y2031" t="str">
        <f t="shared" si="385"/>
        <v>EL SAUCILLO </v>
      </c>
      <c r="Z2031" t="str">
        <f t="shared" si="386"/>
        <v/>
      </c>
      <c r="AA2031" t="str">
        <f t="shared" si="387"/>
        <v/>
      </c>
    </row>
    <row r="2032" spans="2:27" x14ac:dyDescent="0.25">
      <c r="B2032" t="s">
        <v>1196</v>
      </c>
      <c r="C2032" t="s">
        <v>1196</v>
      </c>
      <c r="D2032" t="s">
        <v>224</v>
      </c>
      <c r="E2032" t="s">
        <v>33</v>
      </c>
      <c r="G2032">
        <v>3314687788</v>
      </c>
      <c r="H2032" t="s">
        <v>2479</v>
      </c>
      <c r="I2032">
        <v>36</v>
      </c>
      <c r="J2032" t="s">
        <v>2346</v>
      </c>
      <c r="K2032" t="s">
        <v>5860</v>
      </c>
      <c r="P2032" t="str">
        <f t="shared" si="376"/>
        <v>MALDONADO</v>
      </c>
      <c r="Q2032" t="str">
        <f t="shared" si="377"/>
        <v>MALDONADO</v>
      </c>
      <c r="R2032" t="str">
        <f t="shared" si="378"/>
        <v>SANDRA</v>
      </c>
      <c r="S2032" t="str">
        <f t="shared" si="379"/>
        <v>MUJER</v>
      </c>
      <c r="T2032" t="str">
        <f t="shared" si="380"/>
        <v/>
      </c>
      <c r="U2032" t="str">
        <f t="shared" si="381"/>
        <v>3314687788</v>
      </c>
      <c r="V2032" t="str">
        <f t="shared" si="382"/>
        <v>NIÑOS HEROES</v>
      </c>
      <c r="W2032" t="str">
        <f t="shared" si="383"/>
        <v>36</v>
      </c>
      <c r="X2032" t="str">
        <f t="shared" si="384"/>
        <v>SAUCILLO</v>
      </c>
      <c r="Y2032" t="str">
        <f t="shared" si="385"/>
        <v>EL SAUCILLO </v>
      </c>
      <c r="Z2032" t="str">
        <f t="shared" si="386"/>
        <v/>
      </c>
      <c r="AA2032" t="str">
        <f t="shared" si="387"/>
        <v/>
      </c>
    </row>
    <row r="2033" spans="2:27" x14ac:dyDescent="0.25">
      <c r="B2033" t="s">
        <v>1196</v>
      </c>
      <c r="C2033" t="s">
        <v>838</v>
      </c>
      <c r="D2033" t="s">
        <v>2327</v>
      </c>
      <c r="E2033" t="s">
        <v>33</v>
      </c>
      <c r="G2033">
        <v>3319930715</v>
      </c>
      <c r="H2033" t="s">
        <v>5863</v>
      </c>
      <c r="I2033">
        <v>15</v>
      </c>
      <c r="J2033" t="s">
        <v>2346</v>
      </c>
      <c r="K2033" t="s">
        <v>5860</v>
      </c>
      <c r="P2033" t="str">
        <f t="shared" si="376"/>
        <v>MALDONADO</v>
      </c>
      <c r="Q2033" t="str">
        <f t="shared" si="377"/>
        <v>VILLALOBOS</v>
      </c>
      <c r="R2033" t="str">
        <f t="shared" si="378"/>
        <v>SOLEDAD</v>
      </c>
      <c r="S2033" t="str">
        <f t="shared" si="379"/>
        <v>MUJER</v>
      </c>
      <c r="T2033" t="str">
        <f t="shared" si="380"/>
        <v/>
      </c>
      <c r="U2033" t="str">
        <f t="shared" si="381"/>
        <v>3319930715</v>
      </c>
      <c r="V2033" t="str">
        <f t="shared" si="382"/>
        <v>FCO I MADERO</v>
      </c>
      <c r="W2033" t="str">
        <f t="shared" si="383"/>
        <v>15</v>
      </c>
      <c r="X2033" t="str">
        <f t="shared" si="384"/>
        <v>SAUCILLO</v>
      </c>
      <c r="Y2033" t="str">
        <f t="shared" si="385"/>
        <v>EL SAUCILLO </v>
      </c>
      <c r="Z2033" t="str">
        <f t="shared" si="386"/>
        <v/>
      </c>
      <c r="AA2033" t="str">
        <f t="shared" si="387"/>
        <v/>
      </c>
    </row>
    <row r="2034" spans="2:27" x14ac:dyDescent="0.25">
      <c r="B2034" t="s">
        <v>1196</v>
      </c>
      <c r="C2034" t="s">
        <v>510</v>
      </c>
      <c r="D2034" t="s">
        <v>590</v>
      </c>
      <c r="E2034" t="s">
        <v>33</v>
      </c>
      <c r="G2034">
        <v>3737321078</v>
      </c>
      <c r="H2034" t="s">
        <v>5864</v>
      </c>
      <c r="I2034">
        <v>52</v>
      </c>
      <c r="J2034" t="s">
        <v>2346</v>
      </c>
      <c r="K2034" t="s">
        <v>5860</v>
      </c>
      <c r="P2034" t="str">
        <f t="shared" si="376"/>
        <v>MALDONADO</v>
      </c>
      <c r="Q2034" t="str">
        <f t="shared" si="377"/>
        <v>RUIZ</v>
      </c>
      <c r="R2034" t="str">
        <f t="shared" si="378"/>
        <v>MARGARITA</v>
      </c>
      <c r="S2034" t="str">
        <f t="shared" si="379"/>
        <v>MUJER</v>
      </c>
      <c r="T2034" t="str">
        <f t="shared" si="380"/>
        <v/>
      </c>
      <c r="U2034" t="str">
        <f t="shared" si="381"/>
        <v>3737321078</v>
      </c>
      <c r="V2034" t="str">
        <f t="shared" si="382"/>
        <v>OBREGON </v>
      </c>
      <c r="W2034" t="str">
        <f t="shared" si="383"/>
        <v>52</v>
      </c>
      <c r="X2034" t="str">
        <f t="shared" si="384"/>
        <v>SAUCILLO</v>
      </c>
      <c r="Y2034" t="str">
        <f t="shared" si="385"/>
        <v>EL SAUCILLO </v>
      </c>
      <c r="Z2034" t="str">
        <f t="shared" si="386"/>
        <v/>
      </c>
      <c r="AA2034" t="str">
        <f t="shared" si="387"/>
        <v/>
      </c>
    </row>
    <row r="2035" spans="2:27" x14ac:dyDescent="0.25">
      <c r="B2035" t="s">
        <v>838</v>
      </c>
      <c r="C2035" t="s">
        <v>358</v>
      </c>
      <c r="D2035" t="s">
        <v>2208</v>
      </c>
      <c r="E2035" t="s">
        <v>33</v>
      </c>
      <c r="G2035">
        <v>3737321031</v>
      </c>
      <c r="H2035" t="s">
        <v>2479</v>
      </c>
      <c r="I2035">
        <v>19</v>
      </c>
      <c r="J2035" t="s">
        <v>2346</v>
      </c>
      <c r="K2035" t="s">
        <v>5860</v>
      </c>
      <c r="P2035" t="str">
        <f t="shared" si="376"/>
        <v>VILLALOBOS</v>
      </c>
      <c r="Q2035" t="str">
        <f t="shared" si="377"/>
        <v>IÑIGUEZ</v>
      </c>
      <c r="R2035" t="str">
        <f t="shared" si="378"/>
        <v>SARA</v>
      </c>
      <c r="S2035" t="str">
        <f t="shared" si="379"/>
        <v>MUJER</v>
      </c>
      <c r="T2035" t="str">
        <f t="shared" si="380"/>
        <v/>
      </c>
      <c r="U2035" t="str">
        <f t="shared" si="381"/>
        <v>3737321031</v>
      </c>
      <c r="V2035" t="str">
        <f t="shared" si="382"/>
        <v>NIÑOS HEROES</v>
      </c>
      <c r="W2035" t="str">
        <f t="shared" si="383"/>
        <v>19</v>
      </c>
      <c r="X2035" t="str">
        <f t="shared" si="384"/>
        <v>SAUCILLO</v>
      </c>
      <c r="Y2035" t="str">
        <f t="shared" si="385"/>
        <v>EL SAUCILLO </v>
      </c>
      <c r="Z2035" t="str">
        <f t="shared" si="386"/>
        <v/>
      </c>
      <c r="AA2035" t="str">
        <f t="shared" si="387"/>
        <v/>
      </c>
    </row>
    <row r="2036" spans="2:27" x14ac:dyDescent="0.25">
      <c r="B2036" t="s">
        <v>20</v>
      </c>
      <c r="C2036" t="s">
        <v>186</v>
      </c>
      <c r="D2036" t="s">
        <v>2318</v>
      </c>
      <c r="E2036" t="s">
        <v>48</v>
      </c>
      <c r="G2036">
        <v>3328720834</v>
      </c>
      <c r="H2036" t="s">
        <v>2421</v>
      </c>
      <c r="I2036">
        <v>2</v>
      </c>
      <c r="J2036" t="s">
        <v>2346</v>
      </c>
      <c r="K2036" t="s">
        <v>5860</v>
      </c>
      <c r="P2036" t="str">
        <f t="shared" si="376"/>
        <v>GUTIERREZ</v>
      </c>
      <c r="Q2036" t="str">
        <f t="shared" si="377"/>
        <v>GONZALEZ</v>
      </c>
      <c r="R2036" t="str">
        <f t="shared" si="378"/>
        <v>ROMAN</v>
      </c>
      <c r="S2036" t="str">
        <f t="shared" si="379"/>
        <v>HOMBRE</v>
      </c>
      <c r="T2036" t="str">
        <f t="shared" si="380"/>
        <v/>
      </c>
      <c r="U2036" t="str">
        <f t="shared" si="381"/>
        <v>3328720834</v>
      </c>
      <c r="V2036" t="str">
        <f t="shared" si="382"/>
        <v>MORELOS</v>
      </c>
      <c r="W2036" t="str">
        <f t="shared" si="383"/>
        <v>2</v>
      </c>
      <c r="X2036" t="str">
        <f t="shared" si="384"/>
        <v>SAUCILLO</v>
      </c>
      <c r="Y2036" t="str">
        <f t="shared" si="385"/>
        <v>EL SAUCILLO </v>
      </c>
      <c r="Z2036" t="str">
        <f t="shared" si="386"/>
        <v/>
      </c>
      <c r="AA2036" t="str">
        <f t="shared" si="387"/>
        <v/>
      </c>
    </row>
    <row r="2037" spans="2:27" x14ac:dyDescent="0.25">
      <c r="B2037" t="s">
        <v>2045</v>
      </c>
      <c r="C2037" t="s">
        <v>5865</v>
      </c>
      <c r="D2037" t="s">
        <v>2329</v>
      </c>
      <c r="E2037" t="s">
        <v>33</v>
      </c>
      <c r="G2037">
        <v>3317046264</v>
      </c>
      <c r="H2037" t="s">
        <v>2480</v>
      </c>
      <c r="I2037">
        <v>60</v>
      </c>
      <c r="J2037" t="s">
        <v>2346</v>
      </c>
      <c r="K2037" t="s">
        <v>5860</v>
      </c>
      <c r="P2037" t="str">
        <f t="shared" si="376"/>
        <v>MORAN</v>
      </c>
      <c r="Q2037" t="str">
        <f t="shared" si="377"/>
        <v>CUREL</v>
      </c>
      <c r="R2037" t="str">
        <f t="shared" si="378"/>
        <v>NORMA</v>
      </c>
      <c r="S2037" t="str">
        <f t="shared" si="379"/>
        <v>MUJER</v>
      </c>
      <c r="T2037" t="str">
        <f t="shared" si="380"/>
        <v/>
      </c>
      <c r="U2037" t="str">
        <f t="shared" si="381"/>
        <v>3317046264</v>
      </c>
      <c r="V2037" t="str">
        <f t="shared" si="382"/>
        <v>VICENTE GUERRERO</v>
      </c>
      <c r="W2037" t="str">
        <f t="shared" si="383"/>
        <v>60</v>
      </c>
      <c r="X2037" t="str">
        <f t="shared" si="384"/>
        <v>SAUCILLO</v>
      </c>
      <c r="Y2037" t="str">
        <f t="shared" si="385"/>
        <v>EL SAUCILLO </v>
      </c>
      <c r="Z2037" t="str">
        <f t="shared" si="386"/>
        <v/>
      </c>
      <c r="AA2037" t="str">
        <f t="shared" si="387"/>
        <v/>
      </c>
    </row>
    <row r="2038" spans="2:27" x14ac:dyDescent="0.25">
      <c r="B2038" t="s">
        <v>2201</v>
      </c>
      <c r="C2038" t="s">
        <v>3367</v>
      </c>
      <c r="D2038" t="s">
        <v>2325</v>
      </c>
      <c r="E2038" t="s">
        <v>48</v>
      </c>
      <c r="G2038">
        <v>3323361245</v>
      </c>
      <c r="H2038" t="s">
        <v>3391</v>
      </c>
      <c r="I2038" t="s">
        <v>5866</v>
      </c>
      <c r="J2038" t="s">
        <v>2346</v>
      </c>
      <c r="K2038" t="s">
        <v>5860</v>
      </c>
      <c r="P2038" t="str">
        <f t="shared" si="376"/>
        <v>LOZANO</v>
      </c>
      <c r="Q2038" t="str">
        <f t="shared" si="377"/>
        <v>BUSTOS </v>
      </c>
      <c r="R2038" t="str">
        <f t="shared" si="378"/>
        <v>HUMBERTO</v>
      </c>
      <c r="S2038" t="str">
        <f t="shared" si="379"/>
        <v>HOMBRE</v>
      </c>
      <c r="T2038" t="str">
        <f t="shared" si="380"/>
        <v/>
      </c>
      <c r="U2038" t="str">
        <f t="shared" si="381"/>
        <v>3323361245</v>
      </c>
      <c r="V2038" t="str">
        <f t="shared" si="382"/>
        <v>INDEPENDENCIA </v>
      </c>
      <c r="W2038" t="str">
        <f t="shared" si="383"/>
        <v>4-A</v>
      </c>
      <c r="X2038" t="str">
        <f t="shared" si="384"/>
        <v>SAUCILLO</v>
      </c>
      <c r="Y2038" t="str">
        <f t="shared" si="385"/>
        <v>EL SAUCILLO </v>
      </c>
      <c r="Z2038" t="str">
        <f t="shared" si="386"/>
        <v/>
      </c>
      <c r="AA2038" t="str">
        <f t="shared" si="387"/>
        <v/>
      </c>
    </row>
    <row r="2039" spans="2:27" x14ac:dyDescent="0.25">
      <c r="B2039" t="s">
        <v>2302</v>
      </c>
      <c r="C2039" t="s">
        <v>5867</v>
      </c>
      <c r="D2039" t="s">
        <v>1361</v>
      </c>
      <c r="E2039" t="s">
        <v>33</v>
      </c>
      <c r="G2039">
        <v>3731056189</v>
      </c>
      <c r="H2039" t="s">
        <v>529</v>
      </c>
      <c r="I2039">
        <v>48</v>
      </c>
      <c r="J2039" t="s">
        <v>2346</v>
      </c>
      <c r="K2039" t="s">
        <v>5860</v>
      </c>
      <c r="P2039" t="str">
        <f t="shared" si="376"/>
        <v>MURILLO</v>
      </c>
      <c r="Q2039" t="str">
        <f t="shared" si="377"/>
        <v>MACHUCA</v>
      </c>
      <c r="R2039" t="str">
        <f t="shared" si="378"/>
        <v>TERESA</v>
      </c>
      <c r="S2039" t="str">
        <f t="shared" si="379"/>
        <v>MUJER</v>
      </c>
      <c r="T2039" t="str">
        <f t="shared" si="380"/>
        <v/>
      </c>
      <c r="U2039" t="str">
        <f t="shared" si="381"/>
        <v>3731056189</v>
      </c>
      <c r="V2039" t="str">
        <f t="shared" si="382"/>
        <v>HIDALGO</v>
      </c>
      <c r="W2039" t="str">
        <f t="shared" si="383"/>
        <v>48</v>
      </c>
      <c r="X2039" t="str">
        <f t="shared" si="384"/>
        <v>SAUCILLO</v>
      </c>
      <c r="Y2039" t="str">
        <f t="shared" si="385"/>
        <v>EL SAUCILLO </v>
      </c>
      <c r="Z2039" t="str">
        <f t="shared" si="386"/>
        <v/>
      </c>
      <c r="AA2039" t="str">
        <f t="shared" si="387"/>
        <v/>
      </c>
    </row>
    <row r="2040" spans="2:27" x14ac:dyDescent="0.25">
      <c r="B2040" t="s">
        <v>1866</v>
      </c>
      <c r="C2040" t="s">
        <v>384</v>
      </c>
      <c r="D2040" t="s">
        <v>1353</v>
      </c>
      <c r="E2040" t="s">
        <v>33</v>
      </c>
      <c r="G2040">
        <v>3737321073</v>
      </c>
      <c r="H2040" t="s">
        <v>529</v>
      </c>
      <c r="I2040">
        <v>49</v>
      </c>
      <c r="J2040" t="s">
        <v>2346</v>
      </c>
      <c r="K2040" t="s">
        <v>5860</v>
      </c>
      <c r="P2040" t="str">
        <f t="shared" si="376"/>
        <v>DE LA TORRE</v>
      </c>
      <c r="Q2040" t="str">
        <f t="shared" si="377"/>
        <v>JIMENEZ</v>
      </c>
      <c r="R2040" t="str">
        <f t="shared" si="378"/>
        <v>ENEDINA</v>
      </c>
      <c r="S2040" t="str">
        <f t="shared" si="379"/>
        <v>MUJER</v>
      </c>
      <c r="T2040" t="str">
        <f t="shared" si="380"/>
        <v/>
      </c>
      <c r="U2040" t="str">
        <f t="shared" si="381"/>
        <v>3737321073</v>
      </c>
      <c r="V2040" t="str">
        <f t="shared" si="382"/>
        <v>HIDALGO</v>
      </c>
      <c r="W2040" t="str">
        <f t="shared" si="383"/>
        <v>49</v>
      </c>
      <c r="X2040" t="str">
        <f t="shared" si="384"/>
        <v>SAUCILLO</v>
      </c>
      <c r="Y2040" t="str">
        <f t="shared" si="385"/>
        <v>EL SAUCILLO </v>
      </c>
      <c r="Z2040" t="str">
        <f t="shared" si="386"/>
        <v/>
      </c>
      <c r="AA2040" t="str">
        <f t="shared" si="387"/>
        <v/>
      </c>
    </row>
    <row r="2041" spans="2:27" x14ac:dyDescent="0.25">
      <c r="B2041" t="s">
        <v>886</v>
      </c>
      <c r="C2041" t="s">
        <v>5861</v>
      </c>
      <c r="D2041" t="s">
        <v>746</v>
      </c>
      <c r="E2041" t="s">
        <v>33</v>
      </c>
      <c r="G2041">
        <v>3325849640</v>
      </c>
      <c r="H2041" t="s">
        <v>2479</v>
      </c>
      <c r="I2041">
        <v>37</v>
      </c>
      <c r="J2041" t="s">
        <v>2346</v>
      </c>
      <c r="K2041" t="s">
        <v>5860</v>
      </c>
      <c r="P2041" t="str">
        <f t="shared" si="376"/>
        <v>CASTAÑEDA</v>
      </c>
      <c r="Q2041" t="str">
        <f t="shared" si="377"/>
        <v>OLIDE </v>
      </c>
      <c r="R2041" t="str">
        <f t="shared" si="378"/>
        <v>JUANITA</v>
      </c>
      <c r="S2041" t="str">
        <f t="shared" si="379"/>
        <v>MUJER</v>
      </c>
      <c r="T2041" t="str">
        <f t="shared" si="380"/>
        <v/>
      </c>
      <c r="U2041" t="str">
        <f t="shared" si="381"/>
        <v>3325849640</v>
      </c>
      <c r="V2041" t="str">
        <f t="shared" si="382"/>
        <v>NIÑOS HEROES</v>
      </c>
      <c r="W2041" t="str">
        <f t="shared" si="383"/>
        <v>37</v>
      </c>
      <c r="X2041" t="str">
        <f t="shared" si="384"/>
        <v>SAUCILLO</v>
      </c>
      <c r="Y2041" t="str">
        <f t="shared" si="385"/>
        <v>EL SAUCILLO </v>
      </c>
      <c r="Z2041" t="str">
        <f t="shared" si="386"/>
        <v/>
      </c>
      <c r="AA2041" t="str">
        <f t="shared" si="387"/>
        <v/>
      </c>
    </row>
    <row r="2042" spans="2:27" x14ac:dyDescent="0.25">
      <c r="B2042" t="s">
        <v>5437</v>
      </c>
      <c r="C2042" t="s">
        <v>306</v>
      </c>
      <c r="D2042" t="s">
        <v>5868</v>
      </c>
      <c r="E2042" t="s">
        <v>33</v>
      </c>
      <c r="H2042" t="s">
        <v>97</v>
      </c>
      <c r="I2042">
        <v>15</v>
      </c>
      <c r="J2042" t="s">
        <v>2346</v>
      </c>
      <c r="K2042" t="s">
        <v>5860</v>
      </c>
      <c r="P2042" t="str">
        <f t="shared" si="376"/>
        <v>VILLARRUEL </v>
      </c>
      <c r="Q2042" t="str">
        <f t="shared" si="377"/>
        <v>TORRES</v>
      </c>
      <c r="R2042" t="str">
        <f t="shared" si="378"/>
        <v>ELVA</v>
      </c>
      <c r="S2042" t="str">
        <f t="shared" si="379"/>
        <v>MUJER</v>
      </c>
      <c r="T2042" t="str">
        <f t="shared" si="380"/>
        <v/>
      </c>
      <c r="U2042" t="str">
        <f t="shared" si="381"/>
        <v/>
      </c>
      <c r="V2042" t="str">
        <f t="shared" si="382"/>
        <v>JUAREZ</v>
      </c>
      <c r="W2042" t="str">
        <f t="shared" si="383"/>
        <v>15</v>
      </c>
      <c r="X2042" t="str">
        <f t="shared" si="384"/>
        <v>SAUCILLO</v>
      </c>
      <c r="Y2042" t="str">
        <f t="shared" si="385"/>
        <v>EL SAUCILLO </v>
      </c>
      <c r="Z2042" t="str">
        <f t="shared" si="386"/>
        <v/>
      </c>
      <c r="AA2042" t="str">
        <f t="shared" si="387"/>
        <v/>
      </c>
    </row>
    <row r="2043" spans="2:27" x14ac:dyDescent="0.25">
      <c r="B2043" t="s">
        <v>5861</v>
      </c>
      <c r="C2043" t="s">
        <v>503</v>
      </c>
      <c r="D2043" t="s">
        <v>416</v>
      </c>
      <c r="E2043" t="s">
        <v>33</v>
      </c>
      <c r="G2043">
        <v>3333508759</v>
      </c>
      <c r="H2043" t="s">
        <v>529</v>
      </c>
      <c r="I2043">
        <v>72</v>
      </c>
      <c r="J2043" t="s">
        <v>2346</v>
      </c>
      <c r="K2043" t="s">
        <v>5860</v>
      </c>
      <c r="P2043" t="str">
        <f t="shared" si="376"/>
        <v>OLIDE </v>
      </c>
      <c r="Q2043" t="str">
        <f t="shared" si="377"/>
        <v>PADILLA</v>
      </c>
      <c r="R2043" t="str">
        <f t="shared" si="378"/>
        <v>MARIA</v>
      </c>
      <c r="S2043" t="str">
        <f t="shared" si="379"/>
        <v>MUJER</v>
      </c>
      <c r="T2043" t="str">
        <f t="shared" si="380"/>
        <v/>
      </c>
      <c r="U2043" t="str">
        <f t="shared" si="381"/>
        <v>3333508759</v>
      </c>
      <c r="V2043" t="str">
        <f t="shared" si="382"/>
        <v>HIDALGO</v>
      </c>
      <c r="W2043" t="str">
        <f t="shared" si="383"/>
        <v>72</v>
      </c>
      <c r="X2043" t="str">
        <f t="shared" si="384"/>
        <v>SAUCILLO</v>
      </c>
      <c r="Y2043" t="str">
        <f t="shared" si="385"/>
        <v>EL SAUCILLO </v>
      </c>
      <c r="Z2043" t="str">
        <f t="shared" si="386"/>
        <v/>
      </c>
      <c r="AA2043" t="str">
        <f t="shared" si="387"/>
        <v/>
      </c>
    </row>
    <row r="2044" spans="2:27" x14ac:dyDescent="0.25">
      <c r="B2044" t="s">
        <v>2302</v>
      </c>
      <c r="C2044" t="s">
        <v>188</v>
      </c>
      <c r="D2044" t="s">
        <v>746</v>
      </c>
      <c r="E2044" t="s">
        <v>33</v>
      </c>
      <c r="G2044">
        <v>3737321067</v>
      </c>
      <c r="H2044" t="s">
        <v>2480</v>
      </c>
      <c r="I2044" t="s">
        <v>2286</v>
      </c>
      <c r="J2044" t="s">
        <v>2346</v>
      </c>
      <c r="K2044" t="s">
        <v>5860</v>
      </c>
      <c r="P2044" t="str">
        <f t="shared" si="376"/>
        <v>MURILLO</v>
      </c>
      <c r="Q2044" t="str">
        <f t="shared" si="377"/>
        <v>HERNANDEZ</v>
      </c>
      <c r="R2044" t="str">
        <f t="shared" si="378"/>
        <v>JUANITA</v>
      </c>
      <c r="S2044" t="str">
        <f t="shared" si="379"/>
        <v>MUJER</v>
      </c>
      <c r="T2044" t="str">
        <f t="shared" si="380"/>
        <v/>
      </c>
      <c r="U2044" t="str">
        <f t="shared" si="381"/>
        <v>3737321067</v>
      </c>
      <c r="V2044" t="str">
        <f t="shared" si="382"/>
        <v>VICENTE GUERRERO</v>
      </c>
      <c r="W2044" t="str">
        <f t="shared" si="383"/>
        <v>2-A</v>
      </c>
      <c r="X2044" t="str">
        <f t="shared" si="384"/>
        <v>SAUCILLO</v>
      </c>
      <c r="Y2044" t="str">
        <f t="shared" si="385"/>
        <v>EL SAUCILLO </v>
      </c>
      <c r="Z2044" t="str">
        <f t="shared" si="386"/>
        <v/>
      </c>
      <c r="AA2044" t="str">
        <f t="shared" si="387"/>
        <v/>
      </c>
    </row>
    <row r="2045" spans="2:27" x14ac:dyDescent="0.25">
      <c r="B2045" t="s">
        <v>1196</v>
      </c>
      <c r="C2045" t="s">
        <v>1567</v>
      </c>
      <c r="D2045" t="s">
        <v>961</v>
      </c>
      <c r="E2045" t="s">
        <v>33</v>
      </c>
      <c r="G2045">
        <v>3737321061</v>
      </c>
      <c r="H2045" t="s">
        <v>676</v>
      </c>
      <c r="I2045">
        <v>4</v>
      </c>
      <c r="J2045" t="s">
        <v>2346</v>
      </c>
      <c r="K2045" t="s">
        <v>5860</v>
      </c>
      <c r="P2045" t="str">
        <f t="shared" si="376"/>
        <v>MALDONADO</v>
      </c>
      <c r="Q2045" t="str">
        <f t="shared" si="377"/>
        <v>BARAJAS</v>
      </c>
      <c r="R2045" t="str">
        <f t="shared" si="378"/>
        <v>RAMONA</v>
      </c>
      <c r="S2045" t="str">
        <f t="shared" si="379"/>
        <v>MUJER</v>
      </c>
      <c r="T2045" t="str">
        <f t="shared" si="380"/>
        <v/>
      </c>
      <c r="U2045" t="str">
        <f t="shared" si="381"/>
        <v>3737321061</v>
      </c>
      <c r="V2045" t="str">
        <f t="shared" si="382"/>
        <v>16 DE SEPTIEMBRE</v>
      </c>
      <c r="W2045" t="str">
        <f t="shared" si="383"/>
        <v>4</v>
      </c>
      <c r="X2045" t="str">
        <f t="shared" si="384"/>
        <v>SAUCILLO</v>
      </c>
      <c r="Y2045" t="str">
        <f t="shared" si="385"/>
        <v>EL SAUCILLO </v>
      </c>
      <c r="Z2045" t="str">
        <f t="shared" si="386"/>
        <v/>
      </c>
      <c r="AA2045" t="str">
        <f t="shared" si="387"/>
        <v/>
      </c>
    </row>
    <row r="2046" spans="2:27" x14ac:dyDescent="0.25">
      <c r="B2046" t="s">
        <v>2210</v>
      </c>
      <c r="C2046" t="s">
        <v>2297</v>
      </c>
      <c r="D2046" t="s">
        <v>982</v>
      </c>
      <c r="E2046" t="s">
        <v>48</v>
      </c>
      <c r="G2046">
        <v>3314667910</v>
      </c>
      <c r="H2046" t="s">
        <v>529</v>
      </c>
      <c r="I2046">
        <v>43</v>
      </c>
      <c r="J2046" t="s">
        <v>2346</v>
      </c>
      <c r="K2046" t="s">
        <v>5860</v>
      </c>
      <c r="P2046" t="str">
        <f t="shared" si="376"/>
        <v>VILLARRUEL</v>
      </c>
      <c r="Q2046" t="str">
        <f t="shared" si="377"/>
        <v>CURIEL</v>
      </c>
      <c r="R2046" t="str">
        <f t="shared" si="378"/>
        <v>JOSE</v>
      </c>
      <c r="S2046" t="str">
        <f t="shared" si="379"/>
        <v>HOMBRE</v>
      </c>
      <c r="T2046" t="str">
        <f t="shared" si="380"/>
        <v/>
      </c>
      <c r="U2046" t="str">
        <f t="shared" si="381"/>
        <v>3314667910</v>
      </c>
      <c r="V2046" t="str">
        <f t="shared" si="382"/>
        <v>HIDALGO</v>
      </c>
      <c r="W2046" t="str">
        <f t="shared" si="383"/>
        <v>43</v>
      </c>
      <c r="X2046" t="str">
        <f t="shared" si="384"/>
        <v>SAUCILLO</v>
      </c>
      <c r="Y2046" t="str">
        <f t="shared" si="385"/>
        <v>EL SAUCILLO </v>
      </c>
      <c r="Z2046" t="str">
        <f t="shared" si="386"/>
        <v/>
      </c>
      <c r="AA2046" t="str">
        <f t="shared" si="387"/>
        <v/>
      </c>
    </row>
    <row r="2047" spans="2:27" x14ac:dyDescent="0.25">
      <c r="B2047" t="s">
        <v>2045</v>
      </c>
      <c r="C2047" t="s">
        <v>2302</v>
      </c>
      <c r="D2047" t="s">
        <v>2220</v>
      </c>
      <c r="E2047" t="s">
        <v>33</v>
      </c>
      <c r="G2047">
        <v>3731057690</v>
      </c>
      <c r="H2047" t="s">
        <v>529</v>
      </c>
      <c r="I2047">
        <v>45</v>
      </c>
      <c r="J2047" t="s">
        <v>2346</v>
      </c>
      <c r="K2047" t="s">
        <v>5860</v>
      </c>
      <c r="P2047" t="str">
        <f t="shared" si="376"/>
        <v>MORAN</v>
      </c>
      <c r="Q2047" t="str">
        <f t="shared" si="377"/>
        <v>MURILLO</v>
      </c>
      <c r="R2047" t="str">
        <f t="shared" si="378"/>
        <v>MARTHA</v>
      </c>
      <c r="S2047" t="str">
        <f t="shared" si="379"/>
        <v>MUJER</v>
      </c>
      <c r="T2047" t="str">
        <f t="shared" si="380"/>
        <v/>
      </c>
      <c r="U2047" t="str">
        <f t="shared" si="381"/>
        <v>3731057690</v>
      </c>
      <c r="V2047" t="str">
        <f t="shared" si="382"/>
        <v>HIDALGO</v>
      </c>
      <c r="W2047" t="str">
        <f t="shared" si="383"/>
        <v>45</v>
      </c>
      <c r="X2047" t="str">
        <f t="shared" si="384"/>
        <v>SAUCILLO</v>
      </c>
      <c r="Y2047" t="str">
        <f t="shared" si="385"/>
        <v>EL SAUCILLO </v>
      </c>
      <c r="Z2047" t="str">
        <f t="shared" si="386"/>
        <v/>
      </c>
      <c r="AA2047" t="str">
        <f t="shared" si="387"/>
        <v/>
      </c>
    </row>
    <row r="2048" spans="2:27" x14ac:dyDescent="0.25">
      <c r="B2048" t="s">
        <v>5224</v>
      </c>
      <c r="C2048" t="s">
        <v>5869</v>
      </c>
      <c r="D2048" t="s">
        <v>1364</v>
      </c>
      <c r="E2048" t="s">
        <v>33</v>
      </c>
      <c r="H2048" t="s">
        <v>2421</v>
      </c>
      <c r="I2048">
        <v>8</v>
      </c>
      <c r="J2048" t="s">
        <v>2346</v>
      </c>
      <c r="K2048" t="s">
        <v>5860</v>
      </c>
      <c r="P2048" t="str">
        <f t="shared" si="376"/>
        <v>GALVAN </v>
      </c>
      <c r="Q2048" t="str">
        <f t="shared" si="377"/>
        <v>BUSTOS</v>
      </c>
      <c r="R2048" t="str">
        <f t="shared" si="378"/>
        <v>LETICIA</v>
      </c>
      <c r="S2048" t="str">
        <f t="shared" si="379"/>
        <v>MUJER</v>
      </c>
      <c r="T2048" t="str">
        <f t="shared" si="380"/>
        <v/>
      </c>
      <c r="U2048" t="str">
        <f t="shared" si="381"/>
        <v/>
      </c>
      <c r="V2048" t="str">
        <f t="shared" si="382"/>
        <v>MORELOS</v>
      </c>
      <c r="W2048" t="str">
        <f t="shared" si="383"/>
        <v>8</v>
      </c>
      <c r="X2048" t="str">
        <f t="shared" si="384"/>
        <v>SAUCILLO</v>
      </c>
      <c r="Y2048" t="str">
        <f t="shared" si="385"/>
        <v>EL SAUCILLO </v>
      </c>
      <c r="Z2048" t="str">
        <f t="shared" si="386"/>
        <v/>
      </c>
      <c r="AA2048" t="str">
        <f t="shared" si="387"/>
        <v/>
      </c>
    </row>
    <row r="2049" spans="2:27" x14ac:dyDescent="0.25">
      <c r="B2049" t="s">
        <v>510</v>
      </c>
      <c r="C2049" t="s">
        <v>384</v>
      </c>
      <c r="D2049" t="s">
        <v>2335</v>
      </c>
      <c r="E2049" t="s">
        <v>33</v>
      </c>
      <c r="H2049" t="s">
        <v>97</v>
      </c>
      <c r="J2049" t="s">
        <v>2346</v>
      </c>
      <c r="K2049" t="s">
        <v>5860</v>
      </c>
      <c r="P2049" t="str">
        <f t="shared" si="376"/>
        <v>RUIZ</v>
      </c>
      <c r="Q2049" t="str">
        <f t="shared" si="377"/>
        <v>JIMENEZ</v>
      </c>
      <c r="R2049" t="str">
        <f t="shared" si="378"/>
        <v>CAMERINA</v>
      </c>
      <c r="S2049" t="str">
        <f t="shared" si="379"/>
        <v>MUJER</v>
      </c>
      <c r="T2049" t="str">
        <f t="shared" si="380"/>
        <v/>
      </c>
      <c r="U2049" t="str">
        <f t="shared" si="381"/>
        <v/>
      </c>
      <c r="V2049" t="str">
        <f t="shared" si="382"/>
        <v>JUAREZ</v>
      </c>
      <c r="W2049" t="str">
        <f t="shared" si="383"/>
        <v/>
      </c>
      <c r="X2049" t="str">
        <f t="shared" si="384"/>
        <v>SAUCILLO</v>
      </c>
      <c r="Y2049" t="str">
        <f t="shared" si="385"/>
        <v>EL SAUCILLO </v>
      </c>
      <c r="Z2049" t="str">
        <f t="shared" si="386"/>
        <v/>
      </c>
      <c r="AA2049" t="str">
        <f t="shared" si="387"/>
        <v/>
      </c>
    </row>
    <row r="2050" spans="2:27" x14ac:dyDescent="0.25">
      <c r="B2050" t="s">
        <v>2045</v>
      </c>
      <c r="C2050" t="s">
        <v>1628</v>
      </c>
      <c r="D2050" t="s">
        <v>935</v>
      </c>
      <c r="E2050" t="s">
        <v>48</v>
      </c>
      <c r="J2050" t="s">
        <v>2346</v>
      </c>
      <c r="K2050" t="s">
        <v>5860</v>
      </c>
      <c r="P2050" t="str">
        <f t="shared" ref="P2050:P2113" si="388">UPPER(B2050)</f>
        <v>MORAN</v>
      </c>
      <c r="Q2050" t="str">
        <f t="shared" ref="Q2050:Q2113" si="389">UPPER(C2050)</f>
        <v>NAVARRO</v>
      </c>
      <c r="R2050" t="str">
        <f t="shared" ref="R2050:R2113" si="390">UPPER(D2050)</f>
        <v>CONSUELO</v>
      </c>
      <c r="S2050" t="str">
        <f t="shared" ref="S2050:S2113" si="391">UPPER(E2050)</f>
        <v>HOMBRE</v>
      </c>
      <c r="T2050" t="str">
        <f t="shared" ref="T2050:T2113" si="392">UPPER(F2050)</f>
        <v/>
      </c>
      <c r="U2050" t="str">
        <f t="shared" ref="U2050:U2113" si="393">UPPER(G2050)</f>
        <v/>
      </c>
      <c r="V2050" t="str">
        <f t="shared" ref="V2050:V2113" si="394">UPPER(H2050)</f>
        <v/>
      </c>
      <c r="W2050" t="str">
        <f t="shared" ref="W2050:W2113" si="395">UPPER(I2050)</f>
        <v/>
      </c>
      <c r="X2050" t="str">
        <f t="shared" ref="X2050:X2113" si="396">UPPER(J2050)</f>
        <v>SAUCILLO</v>
      </c>
      <c r="Y2050" t="str">
        <f t="shared" ref="Y2050:Y2113" si="397">UPPER(K2050)</f>
        <v>EL SAUCILLO </v>
      </c>
      <c r="Z2050" t="str">
        <f t="shared" ref="Z2050:Z2113" si="398">UPPER(L2050)</f>
        <v/>
      </c>
      <c r="AA2050" t="str">
        <f t="shared" ref="AA2050:AA2113" si="399">UPPER(M2050)</f>
        <v/>
      </c>
    </row>
    <row r="2051" spans="2:27" x14ac:dyDescent="0.25">
      <c r="B2051" t="s">
        <v>2297</v>
      </c>
      <c r="C2051" t="s">
        <v>886</v>
      </c>
      <c r="D2051" t="s">
        <v>416</v>
      </c>
      <c r="E2051" t="s">
        <v>33</v>
      </c>
      <c r="H2051" t="s">
        <v>2595</v>
      </c>
      <c r="I2051">
        <v>46</v>
      </c>
      <c r="J2051" t="s">
        <v>2346</v>
      </c>
      <c r="K2051" t="s">
        <v>5860</v>
      </c>
      <c r="P2051" t="str">
        <f t="shared" si="388"/>
        <v>CURIEL</v>
      </c>
      <c r="Q2051" t="str">
        <f t="shared" si="389"/>
        <v>CASTAÑEDA</v>
      </c>
      <c r="R2051" t="str">
        <f t="shared" si="390"/>
        <v>MARIA</v>
      </c>
      <c r="S2051" t="str">
        <f t="shared" si="391"/>
        <v>MUJER</v>
      </c>
      <c r="T2051" t="str">
        <f t="shared" si="392"/>
        <v/>
      </c>
      <c r="U2051" t="str">
        <f t="shared" si="393"/>
        <v/>
      </c>
      <c r="V2051" t="str">
        <f t="shared" si="394"/>
        <v>INDEPENDENCIA</v>
      </c>
      <c r="W2051" t="str">
        <f t="shared" si="395"/>
        <v>46</v>
      </c>
      <c r="X2051" t="str">
        <f t="shared" si="396"/>
        <v>SAUCILLO</v>
      </c>
      <c r="Y2051" t="str">
        <f t="shared" si="397"/>
        <v>EL SAUCILLO </v>
      </c>
      <c r="Z2051" t="str">
        <f t="shared" si="398"/>
        <v/>
      </c>
      <c r="AA2051" t="str">
        <f t="shared" si="399"/>
        <v/>
      </c>
    </row>
    <row r="2052" spans="2:27" x14ac:dyDescent="0.25">
      <c r="B2052" t="s">
        <v>2304</v>
      </c>
      <c r="C2052" t="s">
        <v>5870</v>
      </c>
      <c r="D2052" t="s">
        <v>1869</v>
      </c>
      <c r="E2052" t="s">
        <v>33</v>
      </c>
      <c r="G2052">
        <v>3323189835</v>
      </c>
      <c r="H2052" t="s">
        <v>529</v>
      </c>
      <c r="I2052" t="s">
        <v>5871</v>
      </c>
      <c r="J2052" t="s">
        <v>2346</v>
      </c>
      <c r="K2052" t="s">
        <v>5860</v>
      </c>
      <c r="P2052" t="str">
        <f t="shared" si="388"/>
        <v>ORTEGA</v>
      </c>
      <c r="Q2052" t="str">
        <f t="shared" si="389"/>
        <v>CANDELAS</v>
      </c>
      <c r="R2052" t="str">
        <f t="shared" si="390"/>
        <v>GRACIELA</v>
      </c>
      <c r="S2052" t="str">
        <f t="shared" si="391"/>
        <v>MUJER</v>
      </c>
      <c r="T2052" t="str">
        <f t="shared" si="392"/>
        <v/>
      </c>
      <c r="U2052" t="str">
        <f t="shared" si="393"/>
        <v>3323189835</v>
      </c>
      <c r="V2052" t="str">
        <f t="shared" si="394"/>
        <v>HIDALGO</v>
      </c>
      <c r="W2052" t="str">
        <f t="shared" si="395"/>
        <v>81-A</v>
      </c>
      <c r="X2052" t="str">
        <f t="shared" si="396"/>
        <v>SAUCILLO</v>
      </c>
      <c r="Y2052" t="str">
        <f t="shared" si="397"/>
        <v>EL SAUCILLO </v>
      </c>
      <c r="Z2052" t="str">
        <f t="shared" si="398"/>
        <v/>
      </c>
      <c r="AA2052" t="str">
        <f t="shared" si="399"/>
        <v/>
      </c>
    </row>
    <row r="2053" spans="2:27" x14ac:dyDescent="0.25">
      <c r="B2053" t="s">
        <v>2303</v>
      </c>
      <c r="C2053" t="s">
        <v>503</v>
      </c>
      <c r="D2053" t="s">
        <v>2330</v>
      </c>
      <c r="E2053" t="s">
        <v>48</v>
      </c>
      <c r="G2053">
        <v>3387056682</v>
      </c>
      <c r="H2053" t="s">
        <v>529</v>
      </c>
      <c r="I2053">
        <v>83</v>
      </c>
      <c r="J2053" t="s">
        <v>2346</v>
      </c>
      <c r="K2053" t="s">
        <v>5860</v>
      </c>
      <c r="P2053" t="str">
        <f t="shared" si="388"/>
        <v>OLIDE</v>
      </c>
      <c r="Q2053" t="str">
        <f t="shared" si="389"/>
        <v>PADILLA</v>
      </c>
      <c r="R2053" t="str">
        <f t="shared" si="390"/>
        <v>IGNACIO</v>
      </c>
      <c r="S2053" t="str">
        <f t="shared" si="391"/>
        <v>HOMBRE</v>
      </c>
      <c r="T2053" t="str">
        <f t="shared" si="392"/>
        <v/>
      </c>
      <c r="U2053" t="str">
        <f t="shared" si="393"/>
        <v>3387056682</v>
      </c>
      <c r="V2053" t="str">
        <f t="shared" si="394"/>
        <v>HIDALGO</v>
      </c>
      <c r="W2053" t="str">
        <f t="shared" si="395"/>
        <v>83</v>
      </c>
      <c r="X2053" t="str">
        <f t="shared" si="396"/>
        <v>SAUCILLO</v>
      </c>
      <c r="Y2053" t="str">
        <f t="shared" si="397"/>
        <v>EL SAUCILLO </v>
      </c>
      <c r="Z2053" t="str">
        <f t="shared" si="398"/>
        <v/>
      </c>
      <c r="AA2053" t="str">
        <f t="shared" si="399"/>
        <v/>
      </c>
    </row>
    <row r="2054" spans="2:27" x14ac:dyDescent="0.25">
      <c r="B2054" t="s">
        <v>2294</v>
      </c>
      <c r="C2054" t="s">
        <v>830</v>
      </c>
      <c r="D2054" t="s">
        <v>2311</v>
      </c>
      <c r="E2054" t="s">
        <v>33</v>
      </c>
      <c r="G2054">
        <v>339522281</v>
      </c>
      <c r="H2054" t="s">
        <v>5864</v>
      </c>
      <c r="I2054">
        <v>2</v>
      </c>
      <c r="J2054" t="s">
        <v>2346</v>
      </c>
      <c r="K2054" t="s">
        <v>5860</v>
      </c>
      <c r="P2054" t="str">
        <f t="shared" si="388"/>
        <v>ATILANO</v>
      </c>
      <c r="Q2054" t="str">
        <f t="shared" si="389"/>
        <v>FLORES</v>
      </c>
      <c r="R2054" t="str">
        <f t="shared" si="390"/>
        <v>MARTHA LILIA</v>
      </c>
      <c r="S2054" t="str">
        <f t="shared" si="391"/>
        <v>MUJER</v>
      </c>
      <c r="T2054" t="str">
        <f t="shared" si="392"/>
        <v/>
      </c>
      <c r="U2054" t="str">
        <f t="shared" si="393"/>
        <v>339522281</v>
      </c>
      <c r="V2054" t="str">
        <f t="shared" si="394"/>
        <v>OBREGON </v>
      </c>
      <c r="W2054" t="str">
        <f t="shared" si="395"/>
        <v>2</v>
      </c>
      <c r="X2054" t="str">
        <f t="shared" si="396"/>
        <v>SAUCILLO</v>
      </c>
      <c r="Y2054" t="str">
        <f t="shared" si="397"/>
        <v>EL SAUCILLO </v>
      </c>
      <c r="Z2054" t="str">
        <f t="shared" si="398"/>
        <v/>
      </c>
      <c r="AA2054" t="str">
        <f t="shared" si="399"/>
        <v/>
      </c>
    </row>
    <row r="2055" spans="2:27" x14ac:dyDescent="0.25">
      <c r="B2055" t="s">
        <v>2210</v>
      </c>
      <c r="C2055" t="s">
        <v>214</v>
      </c>
      <c r="D2055" t="s">
        <v>1786</v>
      </c>
      <c r="E2055" t="s">
        <v>33</v>
      </c>
      <c r="H2055" t="s">
        <v>529</v>
      </c>
      <c r="I2055">
        <v>28</v>
      </c>
      <c r="J2055" t="s">
        <v>2346</v>
      </c>
      <c r="K2055" t="s">
        <v>5860</v>
      </c>
      <c r="P2055" t="str">
        <f t="shared" si="388"/>
        <v>VILLARRUEL</v>
      </c>
      <c r="Q2055" t="str">
        <f t="shared" si="389"/>
        <v>ALVAREZ</v>
      </c>
      <c r="R2055" t="str">
        <f t="shared" si="390"/>
        <v>SOCORRO</v>
      </c>
      <c r="S2055" t="str">
        <f t="shared" si="391"/>
        <v>MUJER</v>
      </c>
      <c r="T2055" t="str">
        <f t="shared" si="392"/>
        <v/>
      </c>
      <c r="U2055" t="str">
        <f t="shared" si="393"/>
        <v/>
      </c>
      <c r="V2055" t="str">
        <f t="shared" si="394"/>
        <v>HIDALGO</v>
      </c>
      <c r="W2055" t="str">
        <f t="shared" si="395"/>
        <v>28</v>
      </c>
      <c r="X2055" t="str">
        <f t="shared" si="396"/>
        <v>SAUCILLO</v>
      </c>
      <c r="Y2055" t="str">
        <f t="shared" si="397"/>
        <v>EL SAUCILLO </v>
      </c>
      <c r="Z2055" t="str">
        <f t="shared" si="398"/>
        <v/>
      </c>
      <c r="AA2055" t="str">
        <f t="shared" si="399"/>
        <v/>
      </c>
    </row>
    <row r="2056" spans="2:27" x14ac:dyDescent="0.25">
      <c r="B2056" t="s">
        <v>20</v>
      </c>
      <c r="C2056" t="s">
        <v>5872</v>
      </c>
      <c r="D2056" t="s">
        <v>2319</v>
      </c>
      <c r="E2056" t="s">
        <v>33</v>
      </c>
      <c r="G2056">
        <v>3314778088</v>
      </c>
      <c r="H2056" t="s">
        <v>3391</v>
      </c>
      <c r="I2056">
        <v>2</v>
      </c>
      <c r="J2056" t="s">
        <v>2346</v>
      </c>
      <c r="K2056" t="s">
        <v>5860</v>
      </c>
      <c r="P2056" t="str">
        <f t="shared" si="388"/>
        <v>GUTIERREZ</v>
      </c>
      <c r="Q2056" t="str">
        <f t="shared" si="389"/>
        <v>OLIVAREZ</v>
      </c>
      <c r="R2056" t="str">
        <f t="shared" si="390"/>
        <v>DOMINGA</v>
      </c>
      <c r="S2056" t="str">
        <f t="shared" si="391"/>
        <v>MUJER</v>
      </c>
      <c r="T2056" t="str">
        <f t="shared" si="392"/>
        <v/>
      </c>
      <c r="U2056" t="str">
        <f t="shared" si="393"/>
        <v>3314778088</v>
      </c>
      <c r="V2056" t="str">
        <f t="shared" si="394"/>
        <v>INDEPENDENCIA </v>
      </c>
      <c r="W2056" t="str">
        <f t="shared" si="395"/>
        <v>2</v>
      </c>
      <c r="X2056" t="str">
        <f t="shared" si="396"/>
        <v>SAUCILLO</v>
      </c>
      <c r="Y2056" t="str">
        <f t="shared" si="397"/>
        <v>EL SAUCILLO </v>
      </c>
      <c r="Z2056" t="str">
        <f t="shared" si="398"/>
        <v/>
      </c>
      <c r="AA2056" t="str">
        <f t="shared" si="399"/>
        <v/>
      </c>
    </row>
    <row r="2057" spans="2:27" x14ac:dyDescent="0.25">
      <c r="B2057" t="s">
        <v>2210</v>
      </c>
      <c r="C2057" t="s">
        <v>1196</v>
      </c>
      <c r="D2057" t="s">
        <v>2338</v>
      </c>
      <c r="E2057" t="s">
        <v>48</v>
      </c>
      <c r="H2057" t="s">
        <v>2480</v>
      </c>
      <c r="I2057">
        <v>20</v>
      </c>
      <c r="J2057" t="s">
        <v>2346</v>
      </c>
      <c r="K2057" t="s">
        <v>5860</v>
      </c>
      <c r="P2057" t="str">
        <f t="shared" si="388"/>
        <v>VILLARRUEL</v>
      </c>
      <c r="Q2057" t="str">
        <f t="shared" si="389"/>
        <v>MALDONADO</v>
      </c>
      <c r="R2057" t="str">
        <f t="shared" si="390"/>
        <v>PASCUAL</v>
      </c>
      <c r="S2057" t="str">
        <f t="shared" si="391"/>
        <v>HOMBRE</v>
      </c>
      <c r="T2057" t="str">
        <f t="shared" si="392"/>
        <v/>
      </c>
      <c r="U2057" t="str">
        <f t="shared" si="393"/>
        <v/>
      </c>
      <c r="V2057" t="str">
        <f t="shared" si="394"/>
        <v>VICENTE GUERRERO</v>
      </c>
      <c r="W2057" t="str">
        <f t="shared" si="395"/>
        <v>20</v>
      </c>
      <c r="X2057" t="str">
        <f t="shared" si="396"/>
        <v>SAUCILLO</v>
      </c>
      <c r="Y2057" t="str">
        <f t="shared" si="397"/>
        <v>EL SAUCILLO </v>
      </c>
      <c r="Z2057" t="str">
        <f t="shared" si="398"/>
        <v/>
      </c>
      <c r="AA2057" t="str">
        <f t="shared" si="399"/>
        <v/>
      </c>
    </row>
    <row r="2058" spans="2:27" x14ac:dyDescent="0.25">
      <c r="B2058" t="s">
        <v>1196</v>
      </c>
      <c r="C2058" t="s">
        <v>503</v>
      </c>
      <c r="D2058" t="s">
        <v>2321</v>
      </c>
      <c r="H2058" t="s">
        <v>676</v>
      </c>
      <c r="I2058">
        <v>20</v>
      </c>
      <c r="J2058" t="s">
        <v>2346</v>
      </c>
      <c r="K2058" t="s">
        <v>5860</v>
      </c>
      <c r="P2058" t="str">
        <f t="shared" si="388"/>
        <v>MALDONADO</v>
      </c>
      <c r="Q2058" t="str">
        <f t="shared" si="389"/>
        <v>PADILLA</v>
      </c>
      <c r="R2058" t="str">
        <f t="shared" si="390"/>
        <v>ROSARIO</v>
      </c>
      <c r="S2058" t="str">
        <f t="shared" si="391"/>
        <v/>
      </c>
      <c r="T2058" t="str">
        <f t="shared" si="392"/>
        <v/>
      </c>
      <c r="U2058" t="str">
        <f t="shared" si="393"/>
        <v/>
      </c>
      <c r="V2058" t="str">
        <f t="shared" si="394"/>
        <v>16 DE SEPTIEMBRE</v>
      </c>
      <c r="W2058" t="str">
        <f t="shared" si="395"/>
        <v>20</v>
      </c>
      <c r="X2058" t="str">
        <f t="shared" si="396"/>
        <v>SAUCILLO</v>
      </c>
      <c r="Y2058" t="str">
        <f t="shared" si="397"/>
        <v>EL SAUCILLO </v>
      </c>
      <c r="Z2058" t="str">
        <f t="shared" si="398"/>
        <v/>
      </c>
      <c r="AA2058" t="str">
        <f t="shared" si="399"/>
        <v/>
      </c>
    </row>
    <row r="2059" spans="2:27" x14ac:dyDescent="0.25">
      <c r="B2059" t="s">
        <v>2303</v>
      </c>
      <c r="C2059" t="s">
        <v>1567</v>
      </c>
      <c r="D2059" t="s">
        <v>2331</v>
      </c>
      <c r="E2059" t="s">
        <v>48</v>
      </c>
      <c r="H2059" t="s">
        <v>5864</v>
      </c>
      <c r="I2059">
        <v>26</v>
      </c>
      <c r="J2059" t="s">
        <v>2346</v>
      </c>
      <c r="K2059" t="s">
        <v>5860</v>
      </c>
      <c r="P2059" t="str">
        <f t="shared" si="388"/>
        <v>OLIDE</v>
      </c>
      <c r="Q2059" t="str">
        <f t="shared" si="389"/>
        <v>BARAJAS</v>
      </c>
      <c r="R2059" t="str">
        <f t="shared" si="390"/>
        <v>MARGARITO</v>
      </c>
      <c r="S2059" t="str">
        <f t="shared" si="391"/>
        <v>HOMBRE</v>
      </c>
      <c r="T2059" t="str">
        <f t="shared" si="392"/>
        <v/>
      </c>
      <c r="U2059" t="str">
        <f t="shared" si="393"/>
        <v/>
      </c>
      <c r="V2059" t="str">
        <f t="shared" si="394"/>
        <v>OBREGON </v>
      </c>
      <c r="W2059" t="str">
        <f t="shared" si="395"/>
        <v>26</v>
      </c>
      <c r="X2059" t="str">
        <f t="shared" si="396"/>
        <v>SAUCILLO</v>
      </c>
      <c r="Y2059" t="str">
        <f t="shared" si="397"/>
        <v>EL SAUCILLO </v>
      </c>
      <c r="Z2059" t="str">
        <f t="shared" si="398"/>
        <v/>
      </c>
      <c r="AA2059" t="str">
        <f t="shared" si="399"/>
        <v/>
      </c>
    </row>
    <row r="2060" spans="2:27" x14ac:dyDescent="0.25">
      <c r="B2060" t="s">
        <v>306</v>
      </c>
      <c r="C2060" t="s">
        <v>5872</v>
      </c>
      <c r="D2060" t="s">
        <v>182</v>
      </c>
      <c r="E2060" t="s">
        <v>33</v>
      </c>
      <c r="G2060">
        <v>3310305764</v>
      </c>
      <c r="H2060" t="s">
        <v>2595</v>
      </c>
      <c r="I2060">
        <v>75</v>
      </c>
      <c r="J2060" t="s">
        <v>2346</v>
      </c>
      <c r="K2060" t="s">
        <v>5860</v>
      </c>
      <c r="P2060" t="str">
        <f t="shared" si="388"/>
        <v>TORRES</v>
      </c>
      <c r="Q2060" t="str">
        <f t="shared" si="389"/>
        <v>OLIVAREZ</v>
      </c>
      <c r="R2060" t="str">
        <f t="shared" si="390"/>
        <v>JOSEFINA</v>
      </c>
      <c r="S2060" t="str">
        <f t="shared" si="391"/>
        <v>MUJER</v>
      </c>
      <c r="T2060" t="str">
        <f t="shared" si="392"/>
        <v/>
      </c>
      <c r="U2060" t="str">
        <f t="shared" si="393"/>
        <v>3310305764</v>
      </c>
      <c r="V2060" t="str">
        <f t="shared" si="394"/>
        <v>INDEPENDENCIA</v>
      </c>
      <c r="W2060" t="str">
        <f t="shared" si="395"/>
        <v>75</v>
      </c>
      <c r="X2060" t="str">
        <f t="shared" si="396"/>
        <v>SAUCILLO</v>
      </c>
      <c r="Y2060" t="str">
        <f t="shared" si="397"/>
        <v>EL SAUCILLO </v>
      </c>
      <c r="Z2060" t="str">
        <f t="shared" si="398"/>
        <v/>
      </c>
      <c r="AA2060" t="str">
        <f t="shared" si="399"/>
        <v/>
      </c>
    </row>
    <row r="2061" spans="2:27" x14ac:dyDescent="0.25">
      <c r="B2061" t="s">
        <v>2301</v>
      </c>
      <c r="C2061" t="s">
        <v>886</v>
      </c>
      <c r="D2061" t="s">
        <v>2226</v>
      </c>
      <c r="E2061" t="s">
        <v>33</v>
      </c>
      <c r="G2061">
        <v>3323807753</v>
      </c>
      <c r="H2061" t="s">
        <v>2479</v>
      </c>
      <c r="J2061" t="s">
        <v>2346</v>
      </c>
      <c r="K2061" t="s">
        <v>5860</v>
      </c>
      <c r="P2061" t="str">
        <f t="shared" si="388"/>
        <v>MELGAREJO</v>
      </c>
      <c r="Q2061" t="str">
        <f t="shared" si="389"/>
        <v>CASTAÑEDA</v>
      </c>
      <c r="R2061" t="str">
        <f t="shared" si="390"/>
        <v>TOMASA</v>
      </c>
      <c r="S2061" t="str">
        <f t="shared" si="391"/>
        <v>MUJER</v>
      </c>
      <c r="T2061" t="str">
        <f t="shared" si="392"/>
        <v/>
      </c>
      <c r="U2061" t="str">
        <f t="shared" si="393"/>
        <v>3323807753</v>
      </c>
      <c r="V2061" t="str">
        <f t="shared" si="394"/>
        <v>NIÑOS HEROES</v>
      </c>
      <c r="W2061" t="str">
        <f t="shared" si="395"/>
        <v/>
      </c>
      <c r="X2061" t="str">
        <f t="shared" si="396"/>
        <v>SAUCILLO</v>
      </c>
      <c r="Y2061" t="str">
        <f t="shared" si="397"/>
        <v>EL SAUCILLO </v>
      </c>
      <c r="Z2061" t="str">
        <f t="shared" si="398"/>
        <v/>
      </c>
      <c r="AA2061" t="str">
        <f t="shared" si="399"/>
        <v/>
      </c>
    </row>
    <row r="2062" spans="2:27" x14ac:dyDescent="0.25">
      <c r="B2062" t="s">
        <v>2303</v>
      </c>
      <c r="C2062" t="s">
        <v>173</v>
      </c>
      <c r="D2062" t="s">
        <v>2257</v>
      </c>
      <c r="E2062" t="s">
        <v>33</v>
      </c>
      <c r="G2062">
        <v>3324861020</v>
      </c>
      <c r="H2062" t="s">
        <v>2479</v>
      </c>
      <c r="I2062">
        <v>35</v>
      </c>
      <c r="J2062" t="s">
        <v>5873</v>
      </c>
      <c r="K2062" t="s">
        <v>5860</v>
      </c>
      <c r="P2062" t="str">
        <f t="shared" si="388"/>
        <v>OLIDE</v>
      </c>
      <c r="Q2062" t="str">
        <f t="shared" si="389"/>
        <v>LOMELI</v>
      </c>
      <c r="R2062" t="str">
        <f t="shared" si="390"/>
        <v>YOLANDA</v>
      </c>
      <c r="S2062" t="str">
        <f t="shared" si="391"/>
        <v>MUJER</v>
      </c>
      <c r="T2062" t="str">
        <f t="shared" si="392"/>
        <v/>
      </c>
      <c r="U2062" t="str">
        <f t="shared" si="393"/>
        <v>3324861020</v>
      </c>
      <c r="V2062" t="str">
        <f t="shared" si="394"/>
        <v>NIÑOS HEROES</v>
      </c>
      <c r="W2062" t="str">
        <f t="shared" si="395"/>
        <v>35</v>
      </c>
      <c r="X2062" t="str">
        <f t="shared" si="396"/>
        <v>SAUCULLO</v>
      </c>
      <c r="Y2062" t="str">
        <f t="shared" si="397"/>
        <v>EL SAUCILLO </v>
      </c>
      <c r="Z2062" t="str">
        <f t="shared" si="398"/>
        <v/>
      </c>
      <c r="AA2062" t="str">
        <f t="shared" si="399"/>
        <v/>
      </c>
    </row>
    <row r="2063" spans="2:27" x14ac:dyDescent="0.25">
      <c r="B2063" t="s">
        <v>2210</v>
      </c>
      <c r="C2063" t="s">
        <v>1196</v>
      </c>
      <c r="D2063" t="s">
        <v>1658</v>
      </c>
      <c r="E2063" t="s">
        <v>48</v>
      </c>
      <c r="H2063" t="s">
        <v>2595</v>
      </c>
      <c r="I2063">
        <v>54</v>
      </c>
      <c r="J2063" t="s">
        <v>2346</v>
      </c>
      <c r="K2063" t="s">
        <v>5860</v>
      </c>
      <c r="P2063" t="str">
        <f t="shared" si="388"/>
        <v>VILLARRUEL</v>
      </c>
      <c r="Q2063" t="str">
        <f t="shared" si="389"/>
        <v>MALDONADO</v>
      </c>
      <c r="R2063" t="str">
        <f t="shared" si="390"/>
        <v>RAFAEL</v>
      </c>
      <c r="S2063" t="str">
        <f t="shared" si="391"/>
        <v>HOMBRE</v>
      </c>
      <c r="T2063" t="str">
        <f t="shared" si="392"/>
        <v/>
      </c>
      <c r="U2063" t="str">
        <f t="shared" si="393"/>
        <v/>
      </c>
      <c r="V2063" t="str">
        <f t="shared" si="394"/>
        <v>INDEPENDENCIA</v>
      </c>
      <c r="W2063" t="str">
        <f t="shared" si="395"/>
        <v>54</v>
      </c>
      <c r="X2063" t="str">
        <f t="shared" si="396"/>
        <v>SAUCILLO</v>
      </c>
      <c r="Y2063" t="str">
        <f t="shared" si="397"/>
        <v>EL SAUCILLO </v>
      </c>
      <c r="Z2063" t="str">
        <f t="shared" si="398"/>
        <v/>
      </c>
      <c r="AA2063" t="str">
        <f t="shared" si="399"/>
        <v/>
      </c>
    </row>
    <row r="2064" spans="2:27" x14ac:dyDescent="0.25">
      <c r="B2064" t="s">
        <v>306</v>
      </c>
      <c r="C2064" t="s">
        <v>721</v>
      </c>
      <c r="D2064" t="s">
        <v>237</v>
      </c>
      <c r="E2064" t="s">
        <v>33</v>
      </c>
      <c r="H2064" t="s">
        <v>4743</v>
      </c>
      <c r="J2064" t="s">
        <v>2346</v>
      </c>
      <c r="K2064" t="s">
        <v>5860</v>
      </c>
      <c r="P2064" t="str">
        <f t="shared" si="388"/>
        <v>TORRES</v>
      </c>
      <c r="Q2064" t="str">
        <f t="shared" si="389"/>
        <v>BARBA</v>
      </c>
      <c r="R2064" t="str">
        <f t="shared" si="390"/>
        <v>GLORIA</v>
      </c>
      <c r="S2064" t="str">
        <f t="shared" si="391"/>
        <v>MUJER</v>
      </c>
      <c r="T2064" t="str">
        <f t="shared" si="392"/>
        <v/>
      </c>
      <c r="U2064" t="str">
        <f t="shared" si="393"/>
        <v/>
      </c>
      <c r="V2064" t="str">
        <f t="shared" si="394"/>
        <v>SAN JORGE</v>
      </c>
      <c r="W2064" t="str">
        <f t="shared" si="395"/>
        <v/>
      </c>
      <c r="X2064" t="str">
        <f t="shared" si="396"/>
        <v>SAUCILLO</v>
      </c>
      <c r="Y2064" t="str">
        <f t="shared" si="397"/>
        <v>EL SAUCILLO </v>
      </c>
      <c r="Z2064" t="str">
        <f t="shared" si="398"/>
        <v/>
      </c>
      <c r="AA2064" t="str">
        <f t="shared" si="399"/>
        <v/>
      </c>
    </row>
    <row r="2065" spans="2:27" x14ac:dyDescent="0.25">
      <c r="B2065" t="s">
        <v>188</v>
      </c>
      <c r="C2065" t="s">
        <v>186</v>
      </c>
      <c r="D2065" t="s">
        <v>2321</v>
      </c>
      <c r="E2065" t="s">
        <v>33</v>
      </c>
      <c r="G2065">
        <v>373721082</v>
      </c>
      <c r="H2065" t="s">
        <v>4743</v>
      </c>
      <c r="I2065">
        <v>3</v>
      </c>
      <c r="J2065" t="s">
        <v>2346</v>
      </c>
      <c r="K2065" t="s">
        <v>5860</v>
      </c>
      <c r="P2065" t="str">
        <f t="shared" si="388"/>
        <v>HERNANDEZ</v>
      </c>
      <c r="Q2065" t="str">
        <f t="shared" si="389"/>
        <v>GONZALEZ</v>
      </c>
      <c r="R2065" t="str">
        <f t="shared" si="390"/>
        <v>ROSARIO</v>
      </c>
      <c r="S2065" t="str">
        <f t="shared" si="391"/>
        <v>MUJER</v>
      </c>
      <c r="T2065" t="str">
        <f t="shared" si="392"/>
        <v/>
      </c>
      <c r="U2065" t="str">
        <f t="shared" si="393"/>
        <v>373721082</v>
      </c>
      <c r="V2065" t="str">
        <f t="shared" si="394"/>
        <v>SAN JORGE</v>
      </c>
      <c r="W2065" t="str">
        <f t="shared" si="395"/>
        <v>3</v>
      </c>
      <c r="X2065" t="str">
        <f t="shared" si="396"/>
        <v>SAUCILLO</v>
      </c>
      <c r="Y2065" t="str">
        <f t="shared" si="397"/>
        <v>EL SAUCILLO </v>
      </c>
      <c r="Z2065" t="str">
        <f t="shared" si="398"/>
        <v/>
      </c>
      <c r="AA2065" t="str">
        <f t="shared" si="399"/>
        <v/>
      </c>
    </row>
    <row r="2066" spans="2:27" x14ac:dyDescent="0.25">
      <c r="B2066" t="s">
        <v>4002</v>
      </c>
      <c r="D2066" t="s">
        <v>5874</v>
      </c>
      <c r="E2066" t="s">
        <v>33</v>
      </c>
      <c r="G2066">
        <v>3921063507</v>
      </c>
      <c r="J2066" t="s">
        <v>2291</v>
      </c>
      <c r="K2066" t="s">
        <v>5860</v>
      </c>
      <c r="P2066" t="str">
        <f t="shared" si="388"/>
        <v>NAVARRO </v>
      </c>
      <c r="Q2066" t="str">
        <f t="shared" si="389"/>
        <v/>
      </c>
      <c r="R2066" t="str">
        <f t="shared" si="390"/>
        <v>PATRICIA </v>
      </c>
      <c r="S2066" t="str">
        <f t="shared" si="391"/>
        <v>MUJER</v>
      </c>
      <c r="T2066" t="str">
        <f t="shared" si="392"/>
        <v/>
      </c>
      <c r="U2066" t="str">
        <f t="shared" si="393"/>
        <v>3921063507</v>
      </c>
      <c r="V2066" t="str">
        <f t="shared" si="394"/>
        <v/>
      </c>
      <c r="W2066" t="str">
        <f t="shared" si="395"/>
        <v/>
      </c>
      <c r="X2066" t="str">
        <f t="shared" si="396"/>
        <v>EL VENADO</v>
      </c>
      <c r="Y2066" t="str">
        <f t="shared" si="397"/>
        <v>EL SAUCILLO </v>
      </c>
      <c r="Z2066" t="str">
        <f t="shared" si="398"/>
        <v/>
      </c>
      <c r="AA2066" t="str">
        <f t="shared" si="399"/>
        <v/>
      </c>
    </row>
    <row r="2067" spans="2:27" x14ac:dyDescent="0.25">
      <c r="B2067" t="s">
        <v>4002</v>
      </c>
      <c r="C2067" t="s">
        <v>839</v>
      </c>
      <c r="D2067" t="s">
        <v>1635</v>
      </c>
      <c r="E2067" t="s">
        <v>33</v>
      </c>
      <c r="G2067">
        <v>3320417886</v>
      </c>
      <c r="J2067" t="s">
        <v>5875</v>
      </c>
      <c r="K2067" t="s">
        <v>5860</v>
      </c>
      <c r="P2067" t="str">
        <f t="shared" si="388"/>
        <v>NAVARRO </v>
      </c>
      <c r="Q2067" t="str">
        <f t="shared" si="389"/>
        <v>MARTINEZ</v>
      </c>
      <c r="R2067" t="str">
        <f t="shared" si="390"/>
        <v>MARICELA</v>
      </c>
      <c r="S2067" t="str">
        <f t="shared" si="391"/>
        <v>MUJER</v>
      </c>
      <c r="T2067" t="str">
        <f t="shared" si="392"/>
        <v/>
      </c>
      <c r="U2067" t="str">
        <f t="shared" si="393"/>
        <v>3320417886</v>
      </c>
      <c r="V2067" t="str">
        <f t="shared" si="394"/>
        <v/>
      </c>
      <c r="W2067" t="str">
        <f t="shared" si="395"/>
        <v/>
      </c>
      <c r="X2067" t="str">
        <f t="shared" si="396"/>
        <v>EL VENADO </v>
      </c>
      <c r="Y2067" t="str">
        <f t="shared" si="397"/>
        <v>EL SAUCILLO </v>
      </c>
      <c r="Z2067" t="str">
        <f t="shared" si="398"/>
        <v/>
      </c>
      <c r="AA2067" t="str">
        <f t="shared" si="399"/>
        <v/>
      </c>
    </row>
    <row r="2068" spans="2:27" x14ac:dyDescent="0.25">
      <c r="B2068" t="s">
        <v>3603</v>
      </c>
      <c r="C2068" t="s">
        <v>3430</v>
      </c>
      <c r="D2068" t="s">
        <v>5876</v>
      </c>
      <c r="E2068" t="s">
        <v>33</v>
      </c>
      <c r="G2068">
        <v>3322232544</v>
      </c>
      <c r="J2068" t="s">
        <v>5875</v>
      </c>
      <c r="K2068" t="s">
        <v>5860</v>
      </c>
      <c r="P2068" t="str">
        <f t="shared" si="388"/>
        <v>MUÑOZ </v>
      </c>
      <c r="Q2068" t="str">
        <f t="shared" si="389"/>
        <v>GARCIA </v>
      </c>
      <c r="R2068" t="str">
        <f t="shared" si="390"/>
        <v>SANDRA BERENICE </v>
      </c>
      <c r="S2068" t="str">
        <f t="shared" si="391"/>
        <v>MUJER</v>
      </c>
      <c r="T2068" t="str">
        <f t="shared" si="392"/>
        <v/>
      </c>
      <c r="U2068" t="str">
        <f t="shared" si="393"/>
        <v>3322232544</v>
      </c>
      <c r="V2068" t="str">
        <f t="shared" si="394"/>
        <v/>
      </c>
      <c r="W2068" t="str">
        <f t="shared" si="395"/>
        <v/>
      </c>
      <c r="X2068" t="str">
        <f t="shared" si="396"/>
        <v>EL VENADO </v>
      </c>
      <c r="Y2068" t="str">
        <f t="shared" si="397"/>
        <v>EL SAUCILLO </v>
      </c>
      <c r="Z2068" t="str">
        <f t="shared" si="398"/>
        <v/>
      </c>
      <c r="AA2068" t="str">
        <f t="shared" si="399"/>
        <v/>
      </c>
    </row>
    <row r="2069" spans="2:27" x14ac:dyDescent="0.25">
      <c r="B2069" t="s">
        <v>4002</v>
      </c>
      <c r="C2069" t="s">
        <v>886</v>
      </c>
      <c r="D2069" t="s">
        <v>504</v>
      </c>
      <c r="E2069" t="s">
        <v>33</v>
      </c>
      <c r="G2069">
        <v>3314309728</v>
      </c>
      <c r="J2069" t="s">
        <v>2291</v>
      </c>
      <c r="K2069" t="s">
        <v>5860</v>
      </c>
      <c r="P2069" t="str">
        <f t="shared" si="388"/>
        <v>NAVARRO </v>
      </c>
      <c r="Q2069" t="str">
        <f t="shared" si="389"/>
        <v>CASTAÑEDA</v>
      </c>
      <c r="R2069" t="str">
        <f t="shared" si="390"/>
        <v>MARIA DE JESUS</v>
      </c>
      <c r="S2069" t="str">
        <f t="shared" si="391"/>
        <v>MUJER</v>
      </c>
      <c r="T2069" t="str">
        <f t="shared" si="392"/>
        <v/>
      </c>
      <c r="U2069" t="str">
        <f t="shared" si="393"/>
        <v>3314309728</v>
      </c>
      <c r="V2069" t="str">
        <f t="shared" si="394"/>
        <v/>
      </c>
      <c r="W2069" t="str">
        <f t="shared" si="395"/>
        <v/>
      </c>
      <c r="X2069" t="str">
        <f t="shared" si="396"/>
        <v>EL VENADO</v>
      </c>
      <c r="Y2069" t="str">
        <f t="shared" si="397"/>
        <v>EL SAUCILLO </v>
      </c>
      <c r="Z2069" t="str">
        <f t="shared" si="398"/>
        <v/>
      </c>
      <c r="AA2069" t="str">
        <f t="shared" si="399"/>
        <v/>
      </c>
    </row>
    <row r="2070" spans="2:27" x14ac:dyDescent="0.25">
      <c r="B2070" t="s">
        <v>3430</v>
      </c>
      <c r="C2070" t="s">
        <v>4209</v>
      </c>
      <c r="D2070" t="s">
        <v>2209</v>
      </c>
      <c r="E2070" t="s">
        <v>33</v>
      </c>
      <c r="G2070">
        <v>3334906839</v>
      </c>
      <c r="J2070" t="s">
        <v>5875</v>
      </c>
      <c r="K2070" t="s">
        <v>5860</v>
      </c>
      <c r="P2070" t="str">
        <f t="shared" si="388"/>
        <v>GARCIA </v>
      </c>
      <c r="Q2070" t="str">
        <f t="shared" si="389"/>
        <v>LOZA </v>
      </c>
      <c r="R2070" t="str">
        <f t="shared" si="390"/>
        <v>ESTEFANIA</v>
      </c>
      <c r="S2070" t="str">
        <f t="shared" si="391"/>
        <v>MUJER</v>
      </c>
      <c r="T2070" t="str">
        <f t="shared" si="392"/>
        <v/>
      </c>
      <c r="U2070" t="str">
        <f t="shared" si="393"/>
        <v>3334906839</v>
      </c>
      <c r="V2070" t="str">
        <f t="shared" si="394"/>
        <v/>
      </c>
      <c r="W2070" t="str">
        <f t="shared" si="395"/>
        <v/>
      </c>
      <c r="X2070" t="str">
        <f t="shared" si="396"/>
        <v>EL VENADO </v>
      </c>
      <c r="Y2070" t="str">
        <f t="shared" si="397"/>
        <v>EL SAUCILLO </v>
      </c>
      <c r="Z2070" t="str">
        <f t="shared" si="398"/>
        <v/>
      </c>
      <c r="AA2070" t="str">
        <f t="shared" si="399"/>
        <v/>
      </c>
    </row>
    <row r="2071" spans="2:27" x14ac:dyDescent="0.25">
      <c r="B2071" t="s">
        <v>4002</v>
      </c>
      <c r="D2071" t="s">
        <v>5877</v>
      </c>
      <c r="E2071" t="s">
        <v>3292</v>
      </c>
      <c r="G2071">
        <v>3313035617</v>
      </c>
      <c r="J2071" t="s">
        <v>5875</v>
      </c>
      <c r="K2071" t="s">
        <v>5860</v>
      </c>
      <c r="P2071" t="str">
        <f t="shared" si="388"/>
        <v>NAVARRO </v>
      </c>
      <c r="Q2071" t="str">
        <f t="shared" si="389"/>
        <v/>
      </c>
      <c r="R2071" t="str">
        <f t="shared" si="390"/>
        <v>MA GUADALUPE </v>
      </c>
      <c r="S2071" t="str">
        <f t="shared" si="391"/>
        <v>MUJER </v>
      </c>
      <c r="T2071" t="str">
        <f t="shared" si="392"/>
        <v/>
      </c>
      <c r="U2071" t="str">
        <f t="shared" si="393"/>
        <v>3313035617</v>
      </c>
      <c r="V2071" t="str">
        <f t="shared" si="394"/>
        <v/>
      </c>
      <c r="W2071" t="str">
        <f t="shared" si="395"/>
        <v/>
      </c>
      <c r="X2071" t="str">
        <f t="shared" si="396"/>
        <v>EL VENADO </v>
      </c>
      <c r="Y2071" t="str">
        <f t="shared" si="397"/>
        <v>EL SAUCILLO </v>
      </c>
      <c r="Z2071" t="str">
        <f t="shared" si="398"/>
        <v/>
      </c>
      <c r="AA2071" t="str">
        <f t="shared" si="399"/>
        <v/>
      </c>
    </row>
    <row r="2072" spans="2:27" x14ac:dyDescent="0.25">
      <c r="B2072" t="s">
        <v>4073</v>
      </c>
      <c r="D2072" t="s">
        <v>2245</v>
      </c>
      <c r="E2072" t="s">
        <v>33</v>
      </c>
      <c r="G2072">
        <v>3326258298</v>
      </c>
      <c r="J2072" t="s">
        <v>2291</v>
      </c>
      <c r="K2072" t="s">
        <v>5860</v>
      </c>
      <c r="P2072" t="str">
        <f t="shared" si="388"/>
        <v>OROZCO </v>
      </c>
      <c r="Q2072" t="str">
        <f t="shared" si="389"/>
        <v/>
      </c>
      <c r="R2072" t="str">
        <f t="shared" si="390"/>
        <v>MAYRA ELIZABETH</v>
      </c>
      <c r="S2072" t="str">
        <f t="shared" si="391"/>
        <v>MUJER</v>
      </c>
      <c r="T2072" t="str">
        <f t="shared" si="392"/>
        <v/>
      </c>
      <c r="U2072" t="str">
        <f t="shared" si="393"/>
        <v>3326258298</v>
      </c>
      <c r="V2072" t="str">
        <f t="shared" si="394"/>
        <v/>
      </c>
      <c r="W2072" t="str">
        <f t="shared" si="395"/>
        <v/>
      </c>
      <c r="X2072" t="str">
        <f t="shared" si="396"/>
        <v>EL VENADO</v>
      </c>
      <c r="Y2072" t="str">
        <f t="shared" si="397"/>
        <v>EL SAUCILLO </v>
      </c>
      <c r="Z2072" t="str">
        <f t="shared" si="398"/>
        <v/>
      </c>
      <c r="AA2072" t="str">
        <f t="shared" si="399"/>
        <v/>
      </c>
    </row>
    <row r="2073" spans="2:27" x14ac:dyDescent="0.25">
      <c r="B2073" t="s">
        <v>3603</v>
      </c>
      <c r="C2073" t="s">
        <v>384</v>
      </c>
      <c r="D2073" t="s">
        <v>3746</v>
      </c>
      <c r="E2073" t="s">
        <v>33</v>
      </c>
      <c r="G2073">
        <v>3334761216</v>
      </c>
      <c r="J2073" t="s">
        <v>5875</v>
      </c>
      <c r="K2073" t="s">
        <v>5860</v>
      </c>
      <c r="P2073" t="str">
        <f t="shared" si="388"/>
        <v>MUÑOZ </v>
      </c>
      <c r="Q2073" t="str">
        <f t="shared" si="389"/>
        <v>JIMENEZ</v>
      </c>
      <c r="R2073" t="str">
        <f t="shared" si="390"/>
        <v>MARIA </v>
      </c>
      <c r="S2073" t="str">
        <f t="shared" si="391"/>
        <v>MUJER</v>
      </c>
      <c r="T2073" t="str">
        <f t="shared" si="392"/>
        <v/>
      </c>
      <c r="U2073" t="str">
        <f t="shared" si="393"/>
        <v>3334761216</v>
      </c>
      <c r="V2073" t="str">
        <f t="shared" si="394"/>
        <v/>
      </c>
      <c r="W2073" t="str">
        <f t="shared" si="395"/>
        <v/>
      </c>
      <c r="X2073" t="str">
        <f t="shared" si="396"/>
        <v>EL VENADO </v>
      </c>
      <c r="Y2073" t="str">
        <f t="shared" si="397"/>
        <v>EL SAUCILLO </v>
      </c>
      <c r="Z2073" t="str">
        <f t="shared" si="398"/>
        <v/>
      </c>
      <c r="AA2073" t="str">
        <f t="shared" si="399"/>
        <v/>
      </c>
    </row>
    <row r="2074" spans="2:27" x14ac:dyDescent="0.25">
      <c r="B2074" t="s">
        <v>503</v>
      </c>
      <c r="C2074" t="s">
        <v>503</v>
      </c>
      <c r="D2074" t="s">
        <v>822</v>
      </c>
      <c r="E2074" t="s">
        <v>33</v>
      </c>
      <c r="G2074">
        <v>3321820592</v>
      </c>
      <c r="J2074" t="s">
        <v>5875</v>
      </c>
      <c r="K2074" t="s">
        <v>5860</v>
      </c>
      <c r="P2074" t="str">
        <f t="shared" si="388"/>
        <v>PADILLA</v>
      </c>
      <c r="Q2074" t="str">
        <f t="shared" si="389"/>
        <v>PADILLA</v>
      </c>
      <c r="R2074" t="str">
        <f t="shared" si="390"/>
        <v>SILVIA</v>
      </c>
      <c r="S2074" t="str">
        <f t="shared" si="391"/>
        <v>MUJER</v>
      </c>
      <c r="T2074" t="str">
        <f t="shared" si="392"/>
        <v/>
      </c>
      <c r="U2074" t="str">
        <f t="shared" si="393"/>
        <v>3321820592</v>
      </c>
      <c r="V2074" t="str">
        <f t="shared" si="394"/>
        <v/>
      </c>
      <c r="W2074" t="str">
        <f t="shared" si="395"/>
        <v/>
      </c>
      <c r="X2074" t="str">
        <f t="shared" si="396"/>
        <v>EL VENADO </v>
      </c>
      <c r="Y2074" t="str">
        <f t="shared" si="397"/>
        <v>EL SAUCILLO </v>
      </c>
      <c r="Z2074" t="str">
        <f t="shared" si="398"/>
        <v/>
      </c>
      <c r="AA2074" t="str">
        <f t="shared" si="399"/>
        <v/>
      </c>
    </row>
    <row r="2075" spans="2:27" x14ac:dyDescent="0.25">
      <c r="B2075" t="s">
        <v>886</v>
      </c>
      <c r="D2075" t="s">
        <v>2313</v>
      </c>
      <c r="E2075" t="s">
        <v>33</v>
      </c>
      <c r="G2075">
        <v>33188790920</v>
      </c>
      <c r="J2075" t="s">
        <v>2291</v>
      </c>
      <c r="K2075" t="s">
        <v>5860</v>
      </c>
      <c r="P2075" t="str">
        <f t="shared" si="388"/>
        <v>CASTAÑEDA</v>
      </c>
      <c r="Q2075" t="str">
        <f t="shared" si="389"/>
        <v/>
      </c>
      <c r="R2075" t="str">
        <f t="shared" si="390"/>
        <v>MACRINA</v>
      </c>
      <c r="S2075" t="str">
        <f t="shared" si="391"/>
        <v>MUJER</v>
      </c>
      <c r="T2075" t="str">
        <f t="shared" si="392"/>
        <v/>
      </c>
      <c r="U2075" t="str">
        <f t="shared" si="393"/>
        <v>33188790920</v>
      </c>
      <c r="V2075" t="str">
        <f t="shared" si="394"/>
        <v/>
      </c>
      <c r="W2075" t="str">
        <f t="shared" si="395"/>
        <v/>
      </c>
      <c r="X2075" t="str">
        <f t="shared" si="396"/>
        <v>EL VENADO</v>
      </c>
      <c r="Y2075" t="str">
        <f t="shared" si="397"/>
        <v>EL SAUCILLO </v>
      </c>
      <c r="Z2075" t="str">
        <f t="shared" si="398"/>
        <v/>
      </c>
      <c r="AA2075" t="str">
        <f t="shared" si="399"/>
        <v/>
      </c>
    </row>
    <row r="2076" spans="2:27" x14ac:dyDescent="0.25">
      <c r="B2076" t="s">
        <v>5150</v>
      </c>
      <c r="D2076" t="s">
        <v>1364</v>
      </c>
      <c r="E2076" t="s">
        <v>33</v>
      </c>
      <c r="G2076">
        <v>3313319161</v>
      </c>
      <c r="J2076" t="s">
        <v>5875</v>
      </c>
      <c r="K2076" t="s">
        <v>5860</v>
      </c>
      <c r="P2076" t="str">
        <f t="shared" si="388"/>
        <v>VELAZQUEZ </v>
      </c>
      <c r="Q2076" t="str">
        <f t="shared" si="389"/>
        <v/>
      </c>
      <c r="R2076" t="str">
        <f t="shared" si="390"/>
        <v>LETICIA</v>
      </c>
      <c r="S2076" t="str">
        <f t="shared" si="391"/>
        <v>MUJER</v>
      </c>
      <c r="T2076" t="str">
        <f t="shared" si="392"/>
        <v/>
      </c>
      <c r="U2076" t="str">
        <f t="shared" si="393"/>
        <v>3313319161</v>
      </c>
      <c r="V2076" t="str">
        <f t="shared" si="394"/>
        <v/>
      </c>
      <c r="W2076" t="str">
        <f t="shared" si="395"/>
        <v/>
      </c>
      <c r="X2076" t="str">
        <f t="shared" si="396"/>
        <v>EL VENADO </v>
      </c>
      <c r="Y2076" t="str">
        <f t="shared" si="397"/>
        <v>EL SAUCILLO </v>
      </c>
      <c r="Z2076" t="str">
        <f t="shared" si="398"/>
        <v/>
      </c>
      <c r="AA2076" t="str">
        <f t="shared" si="399"/>
        <v/>
      </c>
    </row>
    <row r="2077" spans="2:27" x14ac:dyDescent="0.25">
      <c r="B2077" t="s">
        <v>1196</v>
      </c>
      <c r="D2077" t="s">
        <v>2234</v>
      </c>
      <c r="E2077" t="s">
        <v>33</v>
      </c>
      <c r="G2077">
        <v>3324594055</v>
      </c>
      <c r="J2077" t="s">
        <v>2291</v>
      </c>
      <c r="K2077" t="s">
        <v>5860</v>
      </c>
      <c r="P2077" t="str">
        <f t="shared" si="388"/>
        <v>MALDONADO</v>
      </c>
      <c r="Q2077" t="str">
        <f t="shared" si="389"/>
        <v/>
      </c>
      <c r="R2077" t="str">
        <f t="shared" si="390"/>
        <v>MA. DEL REFUGIO</v>
      </c>
      <c r="S2077" t="str">
        <f t="shared" si="391"/>
        <v>MUJER</v>
      </c>
      <c r="T2077" t="str">
        <f t="shared" si="392"/>
        <v/>
      </c>
      <c r="U2077" t="str">
        <f t="shared" si="393"/>
        <v>3324594055</v>
      </c>
      <c r="V2077" t="str">
        <f t="shared" si="394"/>
        <v/>
      </c>
      <c r="W2077" t="str">
        <f t="shared" si="395"/>
        <v/>
      </c>
      <c r="X2077" t="str">
        <f t="shared" si="396"/>
        <v>EL VENADO</v>
      </c>
      <c r="Y2077" t="str">
        <f t="shared" si="397"/>
        <v>EL SAUCILLO </v>
      </c>
      <c r="Z2077" t="str">
        <f t="shared" si="398"/>
        <v/>
      </c>
      <c r="AA2077" t="str">
        <f t="shared" si="399"/>
        <v/>
      </c>
    </row>
    <row r="2078" spans="2:27" x14ac:dyDescent="0.25">
      <c r="B2078" t="s">
        <v>3430</v>
      </c>
      <c r="C2078" t="s">
        <v>2210</v>
      </c>
      <c r="D2078" t="s">
        <v>2211</v>
      </c>
      <c r="E2078" t="s">
        <v>33</v>
      </c>
      <c r="G2078">
        <v>3314816172</v>
      </c>
      <c r="J2078" t="s">
        <v>5875</v>
      </c>
      <c r="K2078" t="s">
        <v>5860</v>
      </c>
      <c r="P2078" t="str">
        <f t="shared" si="388"/>
        <v>GARCIA </v>
      </c>
      <c r="Q2078" t="str">
        <f t="shared" si="389"/>
        <v>VILLARRUEL</v>
      </c>
      <c r="R2078" t="str">
        <f t="shared" si="390"/>
        <v>AMPARO</v>
      </c>
      <c r="S2078" t="str">
        <f t="shared" si="391"/>
        <v>MUJER</v>
      </c>
      <c r="T2078" t="str">
        <f t="shared" si="392"/>
        <v/>
      </c>
      <c r="U2078" t="str">
        <f t="shared" si="393"/>
        <v>3314816172</v>
      </c>
      <c r="V2078" t="str">
        <f t="shared" si="394"/>
        <v/>
      </c>
      <c r="W2078" t="str">
        <f t="shared" si="395"/>
        <v/>
      </c>
      <c r="X2078" t="str">
        <f t="shared" si="396"/>
        <v>EL VENADO </v>
      </c>
      <c r="Y2078" t="str">
        <f t="shared" si="397"/>
        <v>EL SAUCILLO </v>
      </c>
      <c r="Z2078" t="str">
        <f t="shared" si="398"/>
        <v/>
      </c>
      <c r="AA2078" t="str">
        <f t="shared" si="399"/>
        <v/>
      </c>
    </row>
    <row r="2079" spans="2:27" x14ac:dyDescent="0.25">
      <c r="B2079" t="s">
        <v>5861</v>
      </c>
      <c r="C2079" t="s">
        <v>400</v>
      </c>
      <c r="D2079" t="s">
        <v>1363</v>
      </c>
      <c r="E2079" t="s">
        <v>33</v>
      </c>
      <c r="G2079">
        <v>3312214477</v>
      </c>
      <c r="J2079" t="s">
        <v>5875</v>
      </c>
      <c r="K2079" t="s">
        <v>5860</v>
      </c>
      <c r="P2079" t="str">
        <f t="shared" si="388"/>
        <v>OLIDE </v>
      </c>
      <c r="Q2079" t="str">
        <f t="shared" si="389"/>
        <v>RAMIREZ</v>
      </c>
      <c r="R2079" t="str">
        <f t="shared" si="390"/>
        <v>CATALINA</v>
      </c>
      <c r="S2079" t="str">
        <f t="shared" si="391"/>
        <v>MUJER</v>
      </c>
      <c r="T2079" t="str">
        <f t="shared" si="392"/>
        <v/>
      </c>
      <c r="U2079" t="str">
        <f t="shared" si="393"/>
        <v>3312214477</v>
      </c>
      <c r="V2079" t="str">
        <f t="shared" si="394"/>
        <v/>
      </c>
      <c r="W2079" t="str">
        <f t="shared" si="395"/>
        <v/>
      </c>
      <c r="X2079" t="str">
        <f t="shared" si="396"/>
        <v>EL VENADO </v>
      </c>
      <c r="Y2079" t="str">
        <f t="shared" si="397"/>
        <v>EL SAUCILLO </v>
      </c>
      <c r="Z2079" t="str">
        <f t="shared" si="398"/>
        <v/>
      </c>
      <c r="AA2079" t="str">
        <f t="shared" si="399"/>
        <v/>
      </c>
    </row>
    <row r="2080" spans="2:27" x14ac:dyDescent="0.25">
      <c r="B2080" t="s">
        <v>839</v>
      </c>
      <c r="C2080" t="s">
        <v>503</v>
      </c>
      <c r="D2080" t="s">
        <v>1201</v>
      </c>
      <c r="E2080" t="s">
        <v>33</v>
      </c>
      <c r="G2080">
        <v>3314464589</v>
      </c>
      <c r="J2080" t="s">
        <v>2291</v>
      </c>
      <c r="K2080" t="s">
        <v>5860</v>
      </c>
      <c r="P2080" t="str">
        <f t="shared" si="388"/>
        <v>MARTINEZ</v>
      </c>
      <c r="Q2080" t="str">
        <f t="shared" si="389"/>
        <v>PADILLA</v>
      </c>
      <c r="R2080" t="str">
        <f t="shared" si="390"/>
        <v>ESTHER</v>
      </c>
      <c r="S2080" t="str">
        <f t="shared" si="391"/>
        <v>MUJER</v>
      </c>
      <c r="T2080" t="str">
        <f t="shared" si="392"/>
        <v/>
      </c>
      <c r="U2080" t="str">
        <f t="shared" si="393"/>
        <v>3314464589</v>
      </c>
      <c r="V2080" t="str">
        <f t="shared" si="394"/>
        <v/>
      </c>
      <c r="W2080" t="str">
        <f t="shared" si="395"/>
        <v/>
      </c>
      <c r="X2080" t="str">
        <f t="shared" si="396"/>
        <v>EL VENADO</v>
      </c>
      <c r="Y2080" t="str">
        <f t="shared" si="397"/>
        <v>EL SAUCILLO </v>
      </c>
      <c r="Z2080" t="str">
        <f t="shared" si="398"/>
        <v/>
      </c>
      <c r="AA2080" t="str">
        <f t="shared" si="399"/>
        <v/>
      </c>
    </row>
    <row r="2081" spans="2:27" x14ac:dyDescent="0.25">
      <c r="B2081" t="s">
        <v>503</v>
      </c>
      <c r="C2081" t="s">
        <v>1567</v>
      </c>
      <c r="D2081" t="s">
        <v>2246</v>
      </c>
      <c r="E2081" t="s">
        <v>33</v>
      </c>
      <c r="G2081">
        <v>3316975828</v>
      </c>
      <c r="J2081" t="s">
        <v>5875</v>
      </c>
      <c r="K2081" t="s">
        <v>5860</v>
      </c>
      <c r="P2081" t="str">
        <f t="shared" si="388"/>
        <v>PADILLA</v>
      </c>
      <c r="Q2081" t="str">
        <f t="shared" si="389"/>
        <v>BARAJAS</v>
      </c>
      <c r="R2081" t="str">
        <f t="shared" si="390"/>
        <v>LUISA</v>
      </c>
      <c r="S2081" t="str">
        <f t="shared" si="391"/>
        <v>MUJER</v>
      </c>
      <c r="T2081" t="str">
        <f t="shared" si="392"/>
        <v/>
      </c>
      <c r="U2081" t="str">
        <f t="shared" si="393"/>
        <v>3316975828</v>
      </c>
      <c r="V2081" t="str">
        <f t="shared" si="394"/>
        <v/>
      </c>
      <c r="W2081" t="str">
        <f t="shared" si="395"/>
        <v/>
      </c>
      <c r="X2081" t="str">
        <f t="shared" si="396"/>
        <v>EL VENADO </v>
      </c>
      <c r="Y2081" t="str">
        <f t="shared" si="397"/>
        <v>EL SAUCILLO </v>
      </c>
      <c r="Z2081" t="str">
        <f t="shared" si="398"/>
        <v/>
      </c>
      <c r="AA2081" t="str">
        <f t="shared" si="399"/>
        <v/>
      </c>
    </row>
    <row r="2082" spans="2:27" x14ac:dyDescent="0.25">
      <c r="B2082" t="s">
        <v>3525</v>
      </c>
      <c r="C2082" t="s">
        <v>2241</v>
      </c>
      <c r="D2082" t="s">
        <v>2242</v>
      </c>
      <c r="E2082" t="s">
        <v>33</v>
      </c>
      <c r="G2082">
        <v>33339669183</v>
      </c>
      <c r="J2082" t="s">
        <v>5875</v>
      </c>
      <c r="K2082" t="s">
        <v>5860</v>
      </c>
      <c r="P2082" t="str">
        <f t="shared" si="388"/>
        <v>NUÑO </v>
      </c>
      <c r="Q2082" t="str">
        <f t="shared" si="389"/>
        <v>ZUÑIGA</v>
      </c>
      <c r="R2082" t="str">
        <f t="shared" si="390"/>
        <v>MARIA ALICIA</v>
      </c>
      <c r="S2082" t="str">
        <f t="shared" si="391"/>
        <v>MUJER</v>
      </c>
      <c r="T2082" t="str">
        <f t="shared" si="392"/>
        <v/>
      </c>
      <c r="U2082" t="str">
        <f t="shared" si="393"/>
        <v>33339669183</v>
      </c>
      <c r="V2082" t="str">
        <f t="shared" si="394"/>
        <v/>
      </c>
      <c r="W2082" t="str">
        <f t="shared" si="395"/>
        <v/>
      </c>
      <c r="X2082" t="str">
        <f t="shared" si="396"/>
        <v>EL VENADO </v>
      </c>
      <c r="Y2082" t="str">
        <f t="shared" si="397"/>
        <v>EL SAUCILLO </v>
      </c>
      <c r="Z2082" t="str">
        <f t="shared" si="398"/>
        <v/>
      </c>
      <c r="AA2082" t="str">
        <f t="shared" si="399"/>
        <v/>
      </c>
    </row>
    <row r="2083" spans="2:27" x14ac:dyDescent="0.25">
      <c r="B2083" t="s">
        <v>5878</v>
      </c>
      <c r="C2083" t="s">
        <v>503</v>
      </c>
      <c r="D2083" t="s">
        <v>1442</v>
      </c>
      <c r="E2083" t="s">
        <v>33</v>
      </c>
      <c r="G2083">
        <v>3321698588</v>
      </c>
      <c r="J2083" t="s">
        <v>2291</v>
      </c>
      <c r="K2083" t="s">
        <v>5860</v>
      </c>
      <c r="P2083" t="str">
        <f t="shared" si="388"/>
        <v>SALAS </v>
      </c>
      <c r="Q2083" t="str">
        <f t="shared" si="389"/>
        <v>PADILLA</v>
      </c>
      <c r="R2083" t="str">
        <f t="shared" si="390"/>
        <v>SILVIA PATRICIA</v>
      </c>
      <c r="S2083" t="str">
        <f t="shared" si="391"/>
        <v>MUJER</v>
      </c>
      <c r="T2083" t="str">
        <f t="shared" si="392"/>
        <v/>
      </c>
      <c r="U2083" t="str">
        <f t="shared" si="393"/>
        <v>3321698588</v>
      </c>
      <c r="V2083" t="str">
        <f t="shared" si="394"/>
        <v/>
      </c>
      <c r="W2083" t="str">
        <f t="shared" si="395"/>
        <v/>
      </c>
      <c r="X2083" t="str">
        <f t="shared" si="396"/>
        <v>EL VENADO</v>
      </c>
      <c r="Y2083" t="str">
        <f t="shared" si="397"/>
        <v>EL SAUCILLO </v>
      </c>
      <c r="Z2083" t="str">
        <f t="shared" si="398"/>
        <v/>
      </c>
      <c r="AA2083" t="str">
        <f t="shared" si="399"/>
        <v/>
      </c>
    </row>
    <row r="2084" spans="2:27" x14ac:dyDescent="0.25">
      <c r="B2084" t="s">
        <v>3525</v>
      </c>
      <c r="D2084" t="s">
        <v>515</v>
      </c>
      <c r="E2084" t="s">
        <v>33</v>
      </c>
      <c r="G2084">
        <v>3334866310</v>
      </c>
      <c r="J2084" t="s">
        <v>5875</v>
      </c>
      <c r="K2084" t="s">
        <v>5860</v>
      </c>
      <c r="P2084" t="str">
        <f t="shared" si="388"/>
        <v>NUÑO </v>
      </c>
      <c r="Q2084" t="str">
        <f t="shared" si="389"/>
        <v/>
      </c>
      <c r="R2084" t="str">
        <f t="shared" si="390"/>
        <v>CRISTINA</v>
      </c>
      <c r="S2084" t="str">
        <f t="shared" si="391"/>
        <v>MUJER</v>
      </c>
      <c r="T2084" t="str">
        <f t="shared" si="392"/>
        <v/>
      </c>
      <c r="U2084" t="str">
        <f t="shared" si="393"/>
        <v>3334866310</v>
      </c>
      <c r="V2084" t="str">
        <f t="shared" si="394"/>
        <v/>
      </c>
      <c r="W2084" t="str">
        <f t="shared" si="395"/>
        <v/>
      </c>
      <c r="X2084" t="str">
        <f t="shared" si="396"/>
        <v>EL VENADO </v>
      </c>
      <c r="Y2084" t="str">
        <f t="shared" si="397"/>
        <v>EL SAUCILLO </v>
      </c>
      <c r="Z2084" t="str">
        <f t="shared" si="398"/>
        <v/>
      </c>
      <c r="AA2084" t="str">
        <f t="shared" si="399"/>
        <v/>
      </c>
    </row>
    <row r="2085" spans="2:27" x14ac:dyDescent="0.25">
      <c r="B2085" t="s">
        <v>4495</v>
      </c>
      <c r="C2085" t="s">
        <v>384</v>
      </c>
      <c r="D2085" t="s">
        <v>92</v>
      </c>
      <c r="E2085" t="s">
        <v>33</v>
      </c>
      <c r="G2085">
        <v>3318190314</v>
      </c>
      <c r="J2085" t="s">
        <v>2291</v>
      </c>
      <c r="K2085" t="s">
        <v>5860</v>
      </c>
      <c r="P2085" t="str">
        <f t="shared" si="388"/>
        <v>PADILLA </v>
      </c>
      <c r="Q2085" t="str">
        <f t="shared" si="389"/>
        <v>JIMENEZ</v>
      </c>
      <c r="R2085" t="str">
        <f t="shared" si="390"/>
        <v>YESENIA</v>
      </c>
      <c r="S2085" t="str">
        <f t="shared" si="391"/>
        <v>MUJER</v>
      </c>
      <c r="T2085" t="str">
        <f t="shared" si="392"/>
        <v/>
      </c>
      <c r="U2085" t="str">
        <f t="shared" si="393"/>
        <v>3318190314</v>
      </c>
      <c r="V2085" t="str">
        <f t="shared" si="394"/>
        <v/>
      </c>
      <c r="W2085" t="str">
        <f t="shared" si="395"/>
        <v/>
      </c>
      <c r="X2085" t="str">
        <f t="shared" si="396"/>
        <v>EL VENADO</v>
      </c>
      <c r="Y2085" t="str">
        <f t="shared" si="397"/>
        <v>EL SAUCILLO </v>
      </c>
      <c r="Z2085" t="str">
        <f t="shared" si="398"/>
        <v/>
      </c>
      <c r="AA2085" t="str">
        <f t="shared" si="399"/>
        <v/>
      </c>
    </row>
    <row r="2086" spans="2:27" x14ac:dyDescent="0.25">
      <c r="B2086" t="s">
        <v>3786</v>
      </c>
      <c r="C2086" t="s">
        <v>5879</v>
      </c>
      <c r="D2086" t="s">
        <v>2226</v>
      </c>
      <c r="E2086" t="s">
        <v>33</v>
      </c>
      <c r="G2086">
        <v>3321997591</v>
      </c>
      <c r="J2086" t="s">
        <v>5875</v>
      </c>
      <c r="K2086" t="s">
        <v>5860</v>
      </c>
      <c r="P2086" t="str">
        <f t="shared" si="388"/>
        <v>JIMENEZ </v>
      </c>
      <c r="Q2086" t="str">
        <f t="shared" si="389"/>
        <v>MOYA </v>
      </c>
      <c r="R2086" t="str">
        <f t="shared" si="390"/>
        <v>TOMASA</v>
      </c>
      <c r="S2086" t="str">
        <f t="shared" si="391"/>
        <v>MUJER</v>
      </c>
      <c r="T2086" t="str">
        <f t="shared" si="392"/>
        <v/>
      </c>
      <c r="U2086" t="str">
        <f t="shared" si="393"/>
        <v>3321997591</v>
      </c>
      <c r="V2086" t="str">
        <f t="shared" si="394"/>
        <v/>
      </c>
      <c r="W2086" t="str">
        <f t="shared" si="395"/>
        <v/>
      </c>
      <c r="X2086" t="str">
        <f t="shared" si="396"/>
        <v>EL VENADO </v>
      </c>
      <c r="Y2086" t="str">
        <f t="shared" si="397"/>
        <v>EL SAUCILLO </v>
      </c>
      <c r="Z2086" t="str">
        <f t="shared" si="398"/>
        <v/>
      </c>
      <c r="AA2086" t="str">
        <f t="shared" si="399"/>
        <v/>
      </c>
    </row>
    <row r="2087" spans="2:27" x14ac:dyDescent="0.25">
      <c r="B2087" t="s">
        <v>5880</v>
      </c>
      <c r="C2087" t="s">
        <v>5861</v>
      </c>
      <c r="D2087" t="s">
        <v>2238</v>
      </c>
      <c r="E2087" t="s">
        <v>33</v>
      </c>
      <c r="G2087">
        <v>3328011095</v>
      </c>
      <c r="J2087" t="s">
        <v>2291</v>
      </c>
      <c r="K2087" t="s">
        <v>5860</v>
      </c>
      <c r="P2087" t="str">
        <f t="shared" si="388"/>
        <v>MORAN </v>
      </c>
      <c r="Q2087" t="str">
        <f t="shared" si="389"/>
        <v>OLIDE </v>
      </c>
      <c r="R2087" t="str">
        <f t="shared" si="390"/>
        <v>MA. MERCEDES</v>
      </c>
      <c r="S2087" t="str">
        <f t="shared" si="391"/>
        <v>MUJER</v>
      </c>
      <c r="T2087" t="str">
        <f t="shared" si="392"/>
        <v/>
      </c>
      <c r="U2087" t="str">
        <f t="shared" si="393"/>
        <v>3328011095</v>
      </c>
      <c r="V2087" t="str">
        <f t="shared" si="394"/>
        <v/>
      </c>
      <c r="W2087" t="str">
        <f t="shared" si="395"/>
        <v/>
      </c>
      <c r="X2087" t="str">
        <f t="shared" si="396"/>
        <v>EL VENADO</v>
      </c>
      <c r="Y2087" t="str">
        <f t="shared" si="397"/>
        <v>EL SAUCILLO </v>
      </c>
      <c r="Z2087" t="str">
        <f t="shared" si="398"/>
        <v/>
      </c>
      <c r="AA2087" t="str">
        <f t="shared" si="399"/>
        <v/>
      </c>
    </row>
    <row r="2088" spans="2:27" x14ac:dyDescent="0.25">
      <c r="B2088" t="s">
        <v>5880</v>
      </c>
      <c r="C2088" t="s">
        <v>5861</v>
      </c>
      <c r="D2088" t="s">
        <v>1897</v>
      </c>
      <c r="E2088" t="s">
        <v>33</v>
      </c>
      <c r="G2088">
        <v>3317631603</v>
      </c>
      <c r="J2088" t="s">
        <v>5875</v>
      </c>
      <c r="K2088" t="s">
        <v>5860</v>
      </c>
      <c r="P2088" t="str">
        <f t="shared" si="388"/>
        <v>MORAN </v>
      </c>
      <c r="Q2088" t="str">
        <f t="shared" si="389"/>
        <v>OLIDE </v>
      </c>
      <c r="R2088" t="str">
        <f t="shared" si="390"/>
        <v>ELENA</v>
      </c>
      <c r="S2088" t="str">
        <f t="shared" si="391"/>
        <v>MUJER</v>
      </c>
      <c r="T2088" t="str">
        <f t="shared" si="392"/>
        <v/>
      </c>
      <c r="U2088" t="str">
        <f t="shared" si="393"/>
        <v>3317631603</v>
      </c>
      <c r="V2088" t="str">
        <f t="shared" si="394"/>
        <v/>
      </c>
      <c r="W2088" t="str">
        <f t="shared" si="395"/>
        <v/>
      </c>
      <c r="X2088" t="str">
        <f t="shared" si="396"/>
        <v>EL VENADO </v>
      </c>
      <c r="Y2088" t="str">
        <f t="shared" si="397"/>
        <v>EL SAUCILLO </v>
      </c>
      <c r="Z2088" t="str">
        <f t="shared" si="398"/>
        <v/>
      </c>
      <c r="AA2088" t="str">
        <f t="shared" si="399"/>
        <v/>
      </c>
    </row>
    <row r="2089" spans="2:27" x14ac:dyDescent="0.25">
      <c r="B2089" t="s">
        <v>1849</v>
      </c>
      <c r="C2089" t="s">
        <v>2045</v>
      </c>
      <c r="D2089" t="s">
        <v>1533</v>
      </c>
      <c r="E2089" t="s">
        <v>33</v>
      </c>
      <c r="G2089">
        <v>3334081841</v>
      </c>
      <c r="J2089" t="s">
        <v>5875</v>
      </c>
      <c r="K2089" t="s">
        <v>5860</v>
      </c>
      <c r="P2089" t="str">
        <f t="shared" si="388"/>
        <v>MENDEZ</v>
      </c>
      <c r="Q2089" t="str">
        <f t="shared" si="389"/>
        <v>MORAN</v>
      </c>
      <c r="R2089" t="str">
        <f t="shared" si="390"/>
        <v>LOURDES</v>
      </c>
      <c r="S2089" t="str">
        <f t="shared" si="391"/>
        <v>MUJER</v>
      </c>
      <c r="T2089" t="str">
        <f t="shared" si="392"/>
        <v/>
      </c>
      <c r="U2089" t="str">
        <f t="shared" si="393"/>
        <v>3334081841</v>
      </c>
      <c r="V2089" t="str">
        <f t="shared" si="394"/>
        <v/>
      </c>
      <c r="W2089" t="str">
        <f t="shared" si="395"/>
        <v/>
      </c>
      <c r="X2089" t="str">
        <f t="shared" si="396"/>
        <v>EL VENADO </v>
      </c>
      <c r="Y2089" t="str">
        <f t="shared" si="397"/>
        <v>EL SAUCILLO </v>
      </c>
      <c r="Z2089" t="str">
        <f t="shared" si="398"/>
        <v/>
      </c>
      <c r="AA2089" t="str">
        <f t="shared" si="399"/>
        <v/>
      </c>
    </row>
    <row r="2090" spans="2:27" x14ac:dyDescent="0.25">
      <c r="B2090" t="s">
        <v>5881</v>
      </c>
      <c r="C2090" t="s">
        <v>1018</v>
      </c>
      <c r="D2090" t="s">
        <v>2194</v>
      </c>
      <c r="E2090" t="s">
        <v>33</v>
      </c>
      <c r="G2090">
        <v>3317000777</v>
      </c>
      <c r="J2090" t="s">
        <v>2291</v>
      </c>
      <c r="K2090" t="s">
        <v>5860</v>
      </c>
      <c r="P2090" t="str">
        <f t="shared" si="388"/>
        <v>ANGULO </v>
      </c>
      <c r="Q2090" t="str">
        <f t="shared" si="389"/>
        <v>DIAZ</v>
      </c>
      <c r="R2090" t="str">
        <f t="shared" si="390"/>
        <v>ESPERANZA</v>
      </c>
      <c r="S2090" t="str">
        <f t="shared" si="391"/>
        <v>MUJER</v>
      </c>
      <c r="T2090" t="str">
        <f t="shared" si="392"/>
        <v/>
      </c>
      <c r="U2090" t="str">
        <f t="shared" si="393"/>
        <v>3317000777</v>
      </c>
      <c r="V2090" t="str">
        <f t="shared" si="394"/>
        <v/>
      </c>
      <c r="W2090" t="str">
        <f t="shared" si="395"/>
        <v/>
      </c>
      <c r="X2090" t="str">
        <f t="shared" si="396"/>
        <v>EL VENADO</v>
      </c>
      <c r="Y2090" t="str">
        <f t="shared" si="397"/>
        <v>EL SAUCILLO </v>
      </c>
      <c r="Z2090" t="str">
        <f t="shared" si="398"/>
        <v/>
      </c>
      <c r="AA2090" t="str">
        <f t="shared" si="399"/>
        <v/>
      </c>
    </row>
    <row r="2091" spans="2:27" x14ac:dyDescent="0.25">
      <c r="B2091" t="s">
        <v>589</v>
      </c>
      <c r="C2091" t="s">
        <v>186</v>
      </c>
      <c r="D2091" t="s">
        <v>769</v>
      </c>
      <c r="E2091" t="s">
        <v>33</v>
      </c>
      <c r="G2091">
        <v>3312275919</v>
      </c>
      <c r="J2091" t="s">
        <v>5875</v>
      </c>
      <c r="K2091" t="s">
        <v>5860</v>
      </c>
      <c r="P2091" t="str">
        <f t="shared" si="388"/>
        <v>GUZMAN</v>
      </c>
      <c r="Q2091" t="str">
        <f t="shared" si="389"/>
        <v>GONZALEZ</v>
      </c>
      <c r="R2091" t="str">
        <f t="shared" si="390"/>
        <v>MARIA DE LA LUZ</v>
      </c>
      <c r="S2091" t="str">
        <f t="shared" si="391"/>
        <v>MUJER</v>
      </c>
      <c r="T2091" t="str">
        <f t="shared" si="392"/>
        <v/>
      </c>
      <c r="U2091" t="str">
        <f t="shared" si="393"/>
        <v>3312275919</v>
      </c>
      <c r="V2091" t="str">
        <f t="shared" si="394"/>
        <v/>
      </c>
      <c r="W2091" t="str">
        <f t="shared" si="395"/>
        <v/>
      </c>
      <c r="X2091" t="str">
        <f t="shared" si="396"/>
        <v>EL VENADO </v>
      </c>
      <c r="Y2091" t="str">
        <f t="shared" si="397"/>
        <v>EL SAUCILLO </v>
      </c>
      <c r="Z2091" t="str">
        <f t="shared" si="398"/>
        <v/>
      </c>
      <c r="AA2091" t="str">
        <f t="shared" si="399"/>
        <v/>
      </c>
    </row>
    <row r="2092" spans="2:27" x14ac:dyDescent="0.25">
      <c r="B2092" t="s">
        <v>5882</v>
      </c>
      <c r="C2092" t="s">
        <v>990</v>
      </c>
      <c r="D2092" t="s">
        <v>5883</v>
      </c>
      <c r="E2092" t="s">
        <v>48</v>
      </c>
      <c r="G2092">
        <v>4571051975</v>
      </c>
      <c r="J2092" t="s">
        <v>2291</v>
      </c>
      <c r="K2092" t="s">
        <v>5860</v>
      </c>
      <c r="P2092" t="str">
        <f t="shared" si="388"/>
        <v>PINEDO</v>
      </c>
      <c r="Q2092" t="str">
        <f t="shared" si="389"/>
        <v>REYES</v>
      </c>
      <c r="R2092" t="str">
        <f t="shared" si="390"/>
        <v>JOSE ADAN</v>
      </c>
      <c r="S2092" t="str">
        <f t="shared" si="391"/>
        <v>HOMBRE</v>
      </c>
      <c r="T2092" t="str">
        <f t="shared" si="392"/>
        <v/>
      </c>
      <c r="U2092" t="str">
        <f t="shared" si="393"/>
        <v>4571051975</v>
      </c>
      <c r="V2092" t="str">
        <f t="shared" si="394"/>
        <v/>
      </c>
      <c r="W2092" t="str">
        <f t="shared" si="395"/>
        <v/>
      </c>
      <c r="X2092" t="str">
        <f t="shared" si="396"/>
        <v>EL VENADO</v>
      </c>
      <c r="Y2092" t="str">
        <f t="shared" si="397"/>
        <v>EL SAUCILLO </v>
      </c>
      <c r="Z2092" t="str">
        <f t="shared" si="398"/>
        <v/>
      </c>
      <c r="AA2092" t="str">
        <f t="shared" si="399"/>
        <v/>
      </c>
    </row>
    <row r="2093" spans="2:27" x14ac:dyDescent="0.25">
      <c r="B2093" t="s">
        <v>503</v>
      </c>
      <c r="C2093" t="s">
        <v>20</v>
      </c>
      <c r="D2093" t="s">
        <v>2122</v>
      </c>
      <c r="E2093" t="s">
        <v>33</v>
      </c>
      <c r="G2093">
        <v>3334836310</v>
      </c>
      <c r="J2093" t="s">
        <v>2291</v>
      </c>
      <c r="K2093" t="s">
        <v>5860</v>
      </c>
      <c r="P2093" t="str">
        <f t="shared" si="388"/>
        <v>PADILLA</v>
      </c>
      <c r="Q2093" t="str">
        <f t="shared" si="389"/>
        <v>GUTIERREZ</v>
      </c>
      <c r="R2093" t="str">
        <f t="shared" si="390"/>
        <v>CELIA</v>
      </c>
      <c r="S2093" t="str">
        <f t="shared" si="391"/>
        <v>MUJER</v>
      </c>
      <c r="T2093" t="str">
        <f t="shared" si="392"/>
        <v/>
      </c>
      <c r="U2093" t="str">
        <f t="shared" si="393"/>
        <v>3334836310</v>
      </c>
      <c r="V2093" t="str">
        <f t="shared" si="394"/>
        <v/>
      </c>
      <c r="W2093" t="str">
        <f t="shared" si="395"/>
        <v/>
      </c>
      <c r="X2093" t="str">
        <f t="shared" si="396"/>
        <v>EL VENADO</v>
      </c>
      <c r="Y2093" t="str">
        <f t="shared" si="397"/>
        <v>EL SAUCILLO </v>
      </c>
      <c r="Z2093" t="str">
        <f t="shared" si="398"/>
        <v/>
      </c>
      <c r="AA2093" t="str">
        <f t="shared" si="399"/>
        <v/>
      </c>
    </row>
    <row r="2094" spans="2:27" x14ac:dyDescent="0.25">
      <c r="B2094" t="s">
        <v>1628</v>
      </c>
      <c r="C2094" t="s">
        <v>214</v>
      </c>
      <c r="D2094" t="s">
        <v>1721</v>
      </c>
      <c r="E2094" t="s">
        <v>33</v>
      </c>
      <c r="G2094">
        <v>3322404875</v>
      </c>
      <c r="J2094" t="s">
        <v>2291</v>
      </c>
      <c r="K2094" t="s">
        <v>5860</v>
      </c>
      <c r="P2094" t="str">
        <f t="shared" si="388"/>
        <v>NAVARRO</v>
      </c>
      <c r="Q2094" t="str">
        <f t="shared" si="389"/>
        <v>ALVAREZ</v>
      </c>
      <c r="R2094" t="str">
        <f t="shared" si="390"/>
        <v>RAFAELA</v>
      </c>
      <c r="S2094" t="str">
        <f t="shared" si="391"/>
        <v>MUJER</v>
      </c>
      <c r="T2094" t="str">
        <f t="shared" si="392"/>
        <v/>
      </c>
      <c r="U2094" t="str">
        <f t="shared" si="393"/>
        <v>3322404875</v>
      </c>
      <c r="V2094" t="str">
        <f t="shared" si="394"/>
        <v/>
      </c>
      <c r="W2094" t="str">
        <f t="shared" si="395"/>
        <v/>
      </c>
      <c r="X2094" t="str">
        <f t="shared" si="396"/>
        <v>EL VENADO</v>
      </c>
      <c r="Y2094" t="str">
        <f t="shared" si="397"/>
        <v>EL SAUCILLO </v>
      </c>
      <c r="Z2094" t="str">
        <f t="shared" si="398"/>
        <v/>
      </c>
      <c r="AA2094" t="str">
        <f t="shared" si="399"/>
        <v/>
      </c>
    </row>
    <row r="2095" spans="2:27" x14ac:dyDescent="0.25">
      <c r="B2095" t="s">
        <v>1628</v>
      </c>
      <c r="D2095" t="s">
        <v>5884</v>
      </c>
      <c r="E2095" t="s">
        <v>48</v>
      </c>
      <c r="G2095">
        <v>3334768195</v>
      </c>
      <c r="J2095" t="s">
        <v>2291</v>
      </c>
      <c r="K2095" t="s">
        <v>5860</v>
      </c>
      <c r="P2095" t="str">
        <f t="shared" si="388"/>
        <v>NAVARRO</v>
      </c>
      <c r="Q2095" t="str">
        <f t="shared" si="389"/>
        <v/>
      </c>
      <c r="R2095" t="str">
        <f t="shared" si="390"/>
        <v>GREGORIO</v>
      </c>
      <c r="S2095" t="str">
        <f t="shared" si="391"/>
        <v>HOMBRE</v>
      </c>
      <c r="T2095" t="str">
        <f t="shared" si="392"/>
        <v/>
      </c>
      <c r="U2095" t="str">
        <f t="shared" si="393"/>
        <v>3334768195</v>
      </c>
      <c r="V2095" t="str">
        <f t="shared" si="394"/>
        <v/>
      </c>
      <c r="W2095" t="str">
        <f t="shared" si="395"/>
        <v/>
      </c>
      <c r="X2095" t="str">
        <f t="shared" si="396"/>
        <v>EL VENADO</v>
      </c>
      <c r="Y2095" t="str">
        <f t="shared" si="397"/>
        <v>EL SAUCILLO </v>
      </c>
      <c r="Z2095" t="str">
        <f t="shared" si="398"/>
        <v/>
      </c>
      <c r="AA2095" t="str">
        <f t="shared" si="399"/>
        <v/>
      </c>
    </row>
    <row r="2096" spans="2:27" x14ac:dyDescent="0.25">
      <c r="B2096" t="s">
        <v>95</v>
      </c>
      <c r="C2096" t="s">
        <v>95</v>
      </c>
      <c r="D2096" t="s">
        <v>5885</v>
      </c>
      <c r="E2096" t="s">
        <v>3292</v>
      </c>
      <c r="G2096">
        <v>3333503643</v>
      </c>
      <c r="H2096" t="s">
        <v>5886</v>
      </c>
      <c r="I2096">
        <v>9</v>
      </c>
      <c r="J2096" t="s">
        <v>2288</v>
      </c>
      <c r="K2096" t="s">
        <v>5860</v>
      </c>
      <c r="L2096">
        <v>1</v>
      </c>
      <c r="M2096" t="s">
        <v>2177</v>
      </c>
      <c r="P2096" t="str">
        <f t="shared" si="388"/>
        <v>GOMEZ</v>
      </c>
      <c r="Q2096" t="str">
        <f t="shared" si="389"/>
        <v>GOMEZ</v>
      </c>
      <c r="R2096" t="str">
        <f t="shared" si="390"/>
        <v>ANGELICA </v>
      </c>
      <c r="S2096" t="str">
        <f t="shared" si="391"/>
        <v>MUJER </v>
      </c>
      <c r="T2096" t="str">
        <f t="shared" si="392"/>
        <v/>
      </c>
      <c r="U2096" t="str">
        <f t="shared" si="393"/>
        <v>3333503643</v>
      </c>
      <c r="V2096" t="str">
        <f t="shared" si="394"/>
        <v>PIRUL </v>
      </c>
      <c r="W2096" t="str">
        <f t="shared" si="395"/>
        <v>9</v>
      </c>
      <c r="X2096" t="str">
        <f t="shared" si="396"/>
        <v>BUENOS AIRES</v>
      </c>
      <c r="Y2096" t="str">
        <f t="shared" si="397"/>
        <v>EL SAUCILLO </v>
      </c>
      <c r="Z2096" t="str">
        <f t="shared" si="398"/>
        <v>1</v>
      </c>
      <c r="AA2096" t="str">
        <f t="shared" si="399"/>
        <v>VIUDA</v>
      </c>
    </row>
    <row r="2097" spans="2:27" x14ac:dyDescent="0.25">
      <c r="B2097" t="s">
        <v>3786</v>
      </c>
      <c r="C2097" t="s">
        <v>5887</v>
      </c>
      <c r="D2097" t="s">
        <v>5888</v>
      </c>
      <c r="E2097" t="s">
        <v>3292</v>
      </c>
      <c r="G2097">
        <v>3929266342</v>
      </c>
      <c r="H2097" t="s">
        <v>5889</v>
      </c>
      <c r="I2097">
        <v>17</v>
      </c>
      <c r="J2097" t="s">
        <v>2288</v>
      </c>
      <c r="K2097" t="s">
        <v>5860</v>
      </c>
      <c r="L2097">
        <v>5</v>
      </c>
      <c r="P2097" t="str">
        <f t="shared" si="388"/>
        <v>JIMENEZ </v>
      </c>
      <c r="Q2097" t="str">
        <f t="shared" si="389"/>
        <v>BECERRA </v>
      </c>
      <c r="R2097" t="str">
        <f t="shared" si="390"/>
        <v>MA DEL ROSARIO </v>
      </c>
      <c r="S2097" t="str">
        <f t="shared" si="391"/>
        <v>MUJER </v>
      </c>
      <c r="T2097" t="str">
        <f t="shared" si="392"/>
        <v/>
      </c>
      <c r="U2097" t="str">
        <f t="shared" si="393"/>
        <v>3929266342</v>
      </c>
      <c r="V2097" t="str">
        <f t="shared" si="394"/>
        <v>LAS TORRES </v>
      </c>
      <c r="W2097" t="str">
        <f t="shared" si="395"/>
        <v>17</v>
      </c>
      <c r="X2097" t="str">
        <f t="shared" si="396"/>
        <v>BUENOS AIRES</v>
      </c>
      <c r="Y2097" t="str">
        <f t="shared" si="397"/>
        <v>EL SAUCILLO </v>
      </c>
      <c r="Z2097" t="str">
        <f t="shared" si="398"/>
        <v>5</v>
      </c>
      <c r="AA2097" t="str">
        <f t="shared" si="399"/>
        <v/>
      </c>
    </row>
    <row r="2098" spans="2:27" x14ac:dyDescent="0.25">
      <c r="B2098" t="s">
        <v>2201</v>
      </c>
      <c r="C2098" t="s">
        <v>3367</v>
      </c>
      <c r="D2098" t="s">
        <v>1862</v>
      </c>
      <c r="E2098" t="s">
        <v>33</v>
      </c>
      <c r="H2098" t="s">
        <v>5889</v>
      </c>
      <c r="I2098">
        <v>11</v>
      </c>
      <c r="J2098" t="s">
        <v>2288</v>
      </c>
      <c r="K2098" t="s">
        <v>5860</v>
      </c>
      <c r="L2098">
        <v>5</v>
      </c>
      <c r="M2098" t="s">
        <v>2177</v>
      </c>
      <c r="P2098" t="str">
        <f t="shared" si="388"/>
        <v>LOZANO</v>
      </c>
      <c r="Q2098" t="str">
        <f t="shared" si="389"/>
        <v>BUSTOS </v>
      </c>
      <c r="R2098" t="str">
        <f t="shared" si="390"/>
        <v>MA DEL CARMEN</v>
      </c>
      <c r="S2098" t="str">
        <f t="shared" si="391"/>
        <v>MUJER</v>
      </c>
      <c r="T2098" t="str">
        <f t="shared" si="392"/>
        <v/>
      </c>
      <c r="U2098" t="str">
        <f t="shared" si="393"/>
        <v/>
      </c>
      <c r="V2098" t="str">
        <f t="shared" si="394"/>
        <v>LAS TORRES </v>
      </c>
      <c r="W2098" t="str">
        <f t="shared" si="395"/>
        <v>11</v>
      </c>
      <c r="X2098" t="str">
        <f t="shared" si="396"/>
        <v>BUENOS AIRES</v>
      </c>
      <c r="Y2098" t="str">
        <f t="shared" si="397"/>
        <v>EL SAUCILLO </v>
      </c>
      <c r="Z2098" t="str">
        <f t="shared" si="398"/>
        <v>5</v>
      </c>
      <c r="AA2098" t="str">
        <f t="shared" si="399"/>
        <v>VIUDA</v>
      </c>
    </row>
    <row r="2099" spans="2:27" x14ac:dyDescent="0.25">
      <c r="B2099" t="s">
        <v>3430</v>
      </c>
      <c r="C2099" t="s">
        <v>306</v>
      </c>
      <c r="D2099" t="s">
        <v>692</v>
      </c>
      <c r="E2099" t="s">
        <v>33</v>
      </c>
      <c r="G2099">
        <v>3323670014</v>
      </c>
      <c r="H2099" t="s">
        <v>2264</v>
      </c>
      <c r="I2099">
        <v>3</v>
      </c>
      <c r="J2099" t="s">
        <v>2288</v>
      </c>
      <c r="K2099" t="s">
        <v>5860</v>
      </c>
      <c r="L2099">
        <v>5</v>
      </c>
      <c r="P2099" t="str">
        <f t="shared" si="388"/>
        <v>GARCIA </v>
      </c>
      <c r="Q2099" t="str">
        <f t="shared" si="389"/>
        <v>TORRES</v>
      </c>
      <c r="R2099" t="str">
        <f t="shared" si="390"/>
        <v>ROSA</v>
      </c>
      <c r="S2099" t="str">
        <f t="shared" si="391"/>
        <v>MUJER</v>
      </c>
      <c r="T2099" t="str">
        <f t="shared" si="392"/>
        <v/>
      </c>
      <c r="U2099" t="str">
        <f t="shared" si="393"/>
        <v>3323670014</v>
      </c>
      <c r="V2099" t="str">
        <f t="shared" si="394"/>
        <v>GIGANTE</v>
      </c>
      <c r="W2099" t="str">
        <f t="shared" si="395"/>
        <v>3</v>
      </c>
      <c r="X2099" t="str">
        <f t="shared" si="396"/>
        <v>BUENOS AIRES</v>
      </c>
      <c r="Y2099" t="str">
        <f t="shared" si="397"/>
        <v>EL SAUCILLO </v>
      </c>
      <c r="Z2099" t="str">
        <f t="shared" si="398"/>
        <v>5</v>
      </c>
      <c r="AA2099" t="str">
        <f t="shared" si="399"/>
        <v/>
      </c>
    </row>
    <row r="2100" spans="2:27" x14ac:dyDescent="0.25">
      <c r="B2100" t="s">
        <v>5165</v>
      </c>
      <c r="C2100" t="s">
        <v>3430</v>
      </c>
      <c r="D2100" t="s">
        <v>2230</v>
      </c>
      <c r="E2100" t="s">
        <v>33</v>
      </c>
      <c r="G2100">
        <v>3323670014</v>
      </c>
      <c r="H2100" t="s">
        <v>5890</v>
      </c>
      <c r="I2100" t="s">
        <v>2286</v>
      </c>
      <c r="J2100" t="s">
        <v>2288</v>
      </c>
      <c r="K2100" t="s">
        <v>5860</v>
      </c>
      <c r="L2100">
        <v>5</v>
      </c>
      <c r="P2100" t="str">
        <f t="shared" si="388"/>
        <v>LOZANO </v>
      </c>
      <c r="Q2100" t="str">
        <f t="shared" si="389"/>
        <v>GARCIA </v>
      </c>
      <c r="R2100" t="str">
        <f t="shared" si="390"/>
        <v>MAGALI</v>
      </c>
      <c r="S2100" t="str">
        <f t="shared" si="391"/>
        <v>MUJER</v>
      </c>
      <c r="T2100" t="str">
        <f t="shared" si="392"/>
        <v/>
      </c>
      <c r="U2100" t="str">
        <f t="shared" si="393"/>
        <v>3323670014</v>
      </c>
      <c r="V2100" t="str">
        <f t="shared" si="394"/>
        <v>ROBLE </v>
      </c>
      <c r="W2100" t="str">
        <f t="shared" si="395"/>
        <v>2-A</v>
      </c>
      <c r="X2100" t="str">
        <f t="shared" si="396"/>
        <v>BUENOS AIRES</v>
      </c>
      <c r="Y2100" t="str">
        <f t="shared" si="397"/>
        <v>EL SAUCILLO </v>
      </c>
      <c r="Z2100" t="str">
        <f t="shared" si="398"/>
        <v>5</v>
      </c>
      <c r="AA2100" t="str">
        <f t="shared" si="399"/>
        <v/>
      </c>
    </row>
    <row r="2101" spans="2:27" x14ac:dyDescent="0.25">
      <c r="B2101" t="s">
        <v>5165</v>
      </c>
      <c r="C2101" t="s">
        <v>214</v>
      </c>
      <c r="D2101" t="s">
        <v>5888</v>
      </c>
      <c r="E2101" t="s">
        <v>3292</v>
      </c>
      <c r="H2101" t="s">
        <v>5891</v>
      </c>
      <c r="I2101">
        <v>4</v>
      </c>
      <c r="J2101" t="s">
        <v>2288</v>
      </c>
      <c r="K2101" t="s">
        <v>5860</v>
      </c>
      <c r="L2101">
        <v>3</v>
      </c>
      <c r="P2101" t="str">
        <f t="shared" si="388"/>
        <v>LOZANO </v>
      </c>
      <c r="Q2101" t="str">
        <f t="shared" si="389"/>
        <v>ALVAREZ</v>
      </c>
      <c r="R2101" t="str">
        <f t="shared" si="390"/>
        <v>MA DEL ROSARIO </v>
      </c>
      <c r="S2101" t="str">
        <f t="shared" si="391"/>
        <v>MUJER </v>
      </c>
      <c r="T2101" t="str">
        <f t="shared" si="392"/>
        <v/>
      </c>
      <c r="U2101" t="str">
        <f t="shared" si="393"/>
        <v/>
      </c>
      <c r="V2101" t="str">
        <f t="shared" si="394"/>
        <v>ALAMEDA </v>
      </c>
      <c r="W2101" t="str">
        <f t="shared" si="395"/>
        <v>4</v>
      </c>
      <c r="X2101" t="str">
        <f t="shared" si="396"/>
        <v>BUENOS AIRES</v>
      </c>
      <c r="Y2101" t="str">
        <f t="shared" si="397"/>
        <v>EL SAUCILLO </v>
      </c>
      <c r="Z2101" t="str">
        <f t="shared" si="398"/>
        <v>3</v>
      </c>
      <c r="AA2101" t="str">
        <f t="shared" si="399"/>
        <v/>
      </c>
    </row>
    <row r="2102" spans="2:27" x14ac:dyDescent="0.25">
      <c r="B2102" t="s">
        <v>3403</v>
      </c>
      <c r="C2102" t="s">
        <v>2072</v>
      </c>
      <c r="D2102" t="s">
        <v>5877</v>
      </c>
      <c r="E2102" t="s">
        <v>33</v>
      </c>
      <c r="G2102">
        <v>3325602422</v>
      </c>
      <c r="H2102" t="s">
        <v>2264</v>
      </c>
      <c r="I2102">
        <v>1</v>
      </c>
      <c r="J2102" t="s">
        <v>2288</v>
      </c>
      <c r="K2102" t="s">
        <v>5860</v>
      </c>
      <c r="L2102">
        <v>4</v>
      </c>
      <c r="P2102" t="str">
        <f t="shared" si="388"/>
        <v>PULIDO </v>
      </c>
      <c r="Q2102" t="str">
        <f t="shared" si="389"/>
        <v>ARAMBULA</v>
      </c>
      <c r="R2102" t="str">
        <f t="shared" si="390"/>
        <v>MA GUADALUPE </v>
      </c>
      <c r="S2102" t="str">
        <f t="shared" si="391"/>
        <v>MUJER</v>
      </c>
      <c r="T2102" t="str">
        <f t="shared" si="392"/>
        <v/>
      </c>
      <c r="U2102" t="str">
        <f t="shared" si="393"/>
        <v>3325602422</v>
      </c>
      <c r="V2102" t="str">
        <f t="shared" si="394"/>
        <v>GIGANTE</v>
      </c>
      <c r="W2102" t="str">
        <f t="shared" si="395"/>
        <v>1</v>
      </c>
      <c r="X2102" t="str">
        <f t="shared" si="396"/>
        <v>BUENOS AIRES</v>
      </c>
      <c r="Y2102" t="str">
        <f t="shared" si="397"/>
        <v>EL SAUCILLO </v>
      </c>
      <c r="Z2102" t="str">
        <f t="shared" si="398"/>
        <v>4</v>
      </c>
      <c r="AA2102" t="str">
        <f t="shared" si="399"/>
        <v/>
      </c>
    </row>
    <row r="2103" spans="2:27" x14ac:dyDescent="0.25">
      <c r="B2103" t="s">
        <v>2201</v>
      </c>
      <c r="C2103" t="s">
        <v>3430</v>
      </c>
      <c r="D2103" t="s">
        <v>2227</v>
      </c>
      <c r="E2103" t="s">
        <v>33</v>
      </c>
      <c r="G2103">
        <v>3323678484</v>
      </c>
      <c r="H2103" t="s">
        <v>2264</v>
      </c>
      <c r="I2103" t="s">
        <v>2285</v>
      </c>
      <c r="J2103" t="s">
        <v>2288</v>
      </c>
      <c r="K2103" t="s">
        <v>5860</v>
      </c>
      <c r="L2103">
        <v>4</v>
      </c>
      <c r="P2103" t="str">
        <f t="shared" si="388"/>
        <v>LOZANO</v>
      </c>
      <c r="Q2103" t="str">
        <f t="shared" si="389"/>
        <v>GARCIA </v>
      </c>
      <c r="R2103" t="str">
        <f t="shared" si="390"/>
        <v>SANDRA BEATRIZ</v>
      </c>
      <c r="S2103" t="str">
        <f t="shared" si="391"/>
        <v>MUJER</v>
      </c>
      <c r="T2103" t="str">
        <f t="shared" si="392"/>
        <v/>
      </c>
      <c r="U2103" t="str">
        <f t="shared" si="393"/>
        <v>3323678484</v>
      </c>
      <c r="V2103" t="str">
        <f t="shared" si="394"/>
        <v>GIGANTE</v>
      </c>
      <c r="W2103" t="str">
        <f t="shared" si="395"/>
        <v>5-B</v>
      </c>
      <c r="X2103" t="str">
        <f t="shared" si="396"/>
        <v>BUENOS AIRES</v>
      </c>
      <c r="Y2103" t="str">
        <f t="shared" si="397"/>
        <v>EL SAUCILLO </v>
      </c>
      <c r="Z2103" t="str">
        <f t="shared" si="398"/>
        <v>4</v>
      </c>
      <c r="AA2103" t="str">
        <f t="shared" si="399"/>
        <v/>
      </c>
    </row>
    <row r="2104" spans="2:27" x14ac:dyDescent="0.25">
      <c r="B2104" t="s">
        <v>5165</v>
      </c>
      <c r="C2104" t="s">
        <v>3430</v>
      </c>
      <c r="D2104" t="s">
        <v>2231</v>
      </c>
      <c r="E2104" t="s">
        <v>33</v>
      </c>
      <c r="G2104">
        <v>3323670014</v>
      </c>
      <c r="H2104" t="s">
        <v>5892</v>
      </c>
      <c r="I2104">
        <v>12</v>
      </c>
      <c r="J2104" t="s">
        <v>2288</v>
      </c>
      <c r="K2104" t="s">
        <v>5860</v>
      </c>
      <c r="L2104">
        <v>3</v>
      </c>
      <c r="P2104" t="str">
        <f t="shared" si="388"/>
        <v>LOZANO </v>
      </c>
      <c r="Q2104" t="str">
        <f t="shared" si="389"/>
        <v>GARCIA </v>
      </c>
      <c r="R2104" t="str">
        <f t="shared" si="390"/>
        <v>SONIA</v>
      </c>
      <c r="S2104" t="str">
        <f t="shared" si="391"/>
        <v>MUJER</v>
      </c>
      <c r="T2104" t="str">
        <f t="shared" si="392"/>
        <v/>
      </c>
      <c r="U2104" t="str">
        <f t="shared" si="393"/>
        <v>3323670014</v>
      </c>
      <c r="V2104" t="str">
        <f t="shared" si="394"/>
        <v>GIGANTE </v>
      </c>
      <c r="W2104" t="str">
        <f t="shared" si="395"/>
        <v>12</v>
      </c>
      <c r="X2104" t="str">
        <f t="shared" si="396"/>
        <v>BUENOS AIRES</v>
      </c>
      <c r="Y2104" t="str">
        <f t="shared" si="397"/>
        <v>EL SAUCILLO </v>
      </c>
      <c r="Z2104" t="str">
        <f t="shared" si="398"/>
        <v>3</v>
      </c>
      <c r="AA2104" t="str">
        <f t="shared" si="399"/>
        <v/>
      </c>
    </row>
    <row r="2105" spans="2:27" x14ac:dyDescent="0.25">
      <c r="B2105" t="s">
        <v>5165</v>
      </c>
      <c r="C2105" t="s">
        <v>3430</v>
      </c>
      <c r="D2105" t="s">
        <v>1905</v>
      </c>
      <c r="E2105" t="s">
        <v>33</v>
      </c>
      <c r="G2105">
        <v>3323670014</v>
      </c>
      <c r="H2105" t="s">
        <v>2277</v>
      </c>
      <c r="I2105">
        <v>10</v>
      </c>
      <c r="J2105" t="s">
        <v>2288</v>
      </c>
      <c r="K2105" t="s">
        <v>5860</v>
      </c>
      <c r="L2105">
        <v>6</v>
      </c>
      <c r="P2105" t="str">
        <f t="shared" si="388"/>
        <v>LOZANO </v>
      </c>
      <c r="Q2105" t="str">
        <f t="shared" si="389"/>
        <v>GARCIA </v>
      </c>
      <c r="R2105" t="str">
        <f t="shared" si="390"/>
        <v>EVA</v>
      </c>
      <c r="S2105" t="str">
        <f t="shared" si="391"/>
        <v>MUJER</v>
      </c>
      <c r="T2105" t="str">
        <f t="shared" si="392"/>
        <v/>
      </c>
      <c r="U2105" t="str">
        <f t="shared" si="393"/>
        <v>3323670014</v>
      </c>
      <c r="V2105" t="str">
        <f t="shared" si="394"/>
        <v>FRENO</v>
      </c>
      <c r="W2105" t="str">
        <f t="shared" si="395"/>
        <v>10</v>
      </c>
      <c r="X2105" t="str">
        <f t="shared" si="396"/>
        <v>BUENOS AIRES</v>
      </c>
      <c r="Y2105" t="str">
        <f t="shared" si="397"/>
        <v>EL SAUCILLO </v>
      </c>
      <c r="Z2105" t="str">
        <f t="shared" si="398"/>
        <v>6</v>
      </c>
      <c r="AA2105" t="str">
        <f t="shared" si="399"/>
        <v/>
      </c>
    </row>
    <row r="2106" spans="2:27" x14ac:dyDescent="0.25">
      <c r="B2106" t="s">
        <v>3554</v>
      </c>
      <c r="C2106" t="s">
        <v>94</v>
      </c>
      <c r="D2106" t="s">
        <v>504</v>
      </c>
      <c r="E2106" t="s">
        <v>33</v>
      </c>
      <c r="G2106">
        <v>3318088845</v>
      </c>
      <c r="H2106" t="s">
        <v>2264</v>
      </c>
      <c r="I2106">
        <v>8</v>
      </c>
      <c r="J2106" t="s">
        <v>2288</v>
      </c>
      <c r="K2106" t="s">
        <v>5860</v>
      </c>
      <c r="L2106">
        <v>3</v>
      </c>
      <c r="P2106" t="str">
        <f t="shared" si="388"/>
        <v>ALVAREZ </v>
      </c>
      <c r="Q2106" t="str">
        <f t="shared" si="389"/>
        <v>RODRIGUEZ</v>
      </c>
      <c r="R2106" t="str">
        <f t="shared" si="390"/>
        <v>MARIA DE JESUS</v>
      </c>
      <c r="S2106" t="str">
        <f t="shared" si="391"/>
        <v>MUJER</v>
      </c>
      <c r="T2106" t="str">
        <f t="shared" si="392"/>
        <v/>
      </c>
      <c r="U2106" t="str">
        <f t="shared" si="393"/>
        <v>3318088845</v>
      </c>
      <c r="V2106" t="str">
        <f t="shared" si="394"/>
        <v>GIGANTE</v>
      </c>
      <c r="W2106" t="str">
        <f t="shared" si="395"/>
        <v>8</v>
      </c>
      <c r="X2106" t="str">
        <f t="shared" si="396"/>
        <v>BUENOS AIRES</v>
      </c>
      <c r="Y2106" t="str">
        <f t="shared" si="397"/>
        <v>EL SAUCILLO </v>
      </c>
      <c r="Z2106" t="str">
        <f t="shared" si="398"/>
        <v>3</v>
      </c>
      <c r="AA2106" t="str">
        <f t="shared" si="399"/>
        <v/>
      </c>
    </row>
    <row r="2107" spans="2:27" x14ac:dyDescent="0.25">
      <c r="B2107" t="s">
        <v>4979</v>
      </c>
      <c r="C2107" t="s">
        <v>3498</v>
      </c>
      <c r="D2107" t="s">
        <v>1862</v>
      </c>
      <c r="E2107" t="s">
        <v>33</v>
      </c>
      <c r="G2107">
        <v>3339002943</v>
      </c>
      <c r="H2107" t="s">
        <v>5890</v>
      </c>
      <c r="I2107">
        <v>3</v>
      </c>
      <c r="J2107" t="s">
        <v>2288</v>
      </c>
      <c r="K2107" t="s">
        <v>5860</v>
      </c>
      <c r="L2107">
        <v>3</v>
      </c>
      <c r="P2107" t="str">
        <f t="shared" si="388"/>
        <v>BARAJAS </v>
      </c>
      <c r="Q2107" t="str">
        <f t="shared" si="389"/>
        <v>TORRES </v>
      </c>
      <c r="R2107" t="str">
        <f t="shared" si="390"/>
        <v>MA DEL CARMEN</v>
      </c>
      <c r="S2107" t="str">
        <f t="shared" si="391"/>
        <v>MUJER</v>
      </c>
      <c r="T2107" t="str">
        <f t="shared" si="392"/>
        <v/>
      </c>
      <c r="U2107" t="str">
        <f t="shared" si="393"/>
        <v>3339002943</v>
      </c>
      <c r="V2107" t="str">
        <f t="shared" si="394"/>
        <v>ROBLE </v>
      </c>
      <c r="W2107" t="str">
        <f t="shared" si="395"/>
        <v>3</v>
      </c>
      <c r="X2107" t="str">
        <f t="shared" si="396"/>
        <v>BUENOS AIRES</v>
      </c>
      <c r="Y2107" t="str">
        <f t="shared" si="397"/>
        <v>EL SAUCILLO </v>
      </c>
      <c r="Z2107" t="str">
        <f t="shared" si="398"/>
        <v>3</v>
      </c>
      <c r="AA2107" t="str">
        <f t="shared" si="399"/>
        <v/>
      </c>
    </row>
    <row r="2108" spans="2:27" x14ac:dyDescent="0.25">
      <c r="B2108" t="s">
        <v>3429</v>
      </c>
      <c r="C2108" t="s">
        <v>1567</v>
      </c>
      <c r="D2108" t="s">
        <v>832</v>
      </c>
      <c r="E2108" t="s">
        <v>33</v>
      </c>
      <c r="G2108">
        <v>3731057016</v>
      </c>
      <c r="H2108" t="s">
        <v>5886</v>
      </c>
      <c r="I2108">
        <v>9</v>
      </c>
      <c r="J2108" t="s">
        <v>2288</v>
      </c>
      <c r="K2108" t="s">
        <v>5860</v>
      </c>
      <c r="L2108">
        <v>4</v>
      </c>
      <c r="P2108" t="str">
        <f t="shared" si="388"/>
        <v>RAMIREZ </v>
      </c>
      <c r="Q2108" t="str">
        <f t="shared" si="389"/>
        <v>BARAJAS</v>
      </c>
      <c r="R2108" t="str">
        <f t="shared" si="390"/>
        <v>VERONICA</v>
      </c>
      <c r="S2108" t="str">
        <f t="shared" si="391"/>
        <v>MUJER</v>
      </c>
      <c r="T2108" t="str">
        <f t="shared" si="392"/>
        <v/>
      </c>
      <c r="U2108" t="str">
        <f t="shared" si="393"/>
        <v>3731057016</v>
      </c>
      <c r="V2108" t="str">
        <f t="shared" si="394"/>
        <v>PIRUL </v>
      </c>
      <c r="W2108" t="str">
        <f t="shared" si="395"/>
        <v>9</v>
      </c>
      <c r="X2108" t="str">
        <f t="shared" si="396"/>
        <v>BUENOS AIRES</v>
      </c>
      <c r="Y2108" t="str">
        <f t="shared" si="397"/>
        <v>EL SAUCILLO </v>
      </c>
      <c r="Z2108" t="str">
        <f t="shared" si="398"/>
        <v>4</v>
      </c>
      <c r="AA2108" t="str">
        <f t="shared" si="399"/>
        <v/>
      </c>
    </row>
    <row r="2109" spans="2:27" x14ac:dyDescent="0.25">
      <c r="B2109" t="s">
        <v>3430</v>
      </c>
      <c r="C2109" t="s">
        <v>5165</v>
      </c>
      <c r="D2109" t="s">
        <v>3746</v>
      </c>
      <c r="E2109" t="s">
        <v>33</v>
      </c>
      <c r="G2109">
        <v>3319978194</v>
      </c>
      <c r="H2109" t="s">
        <v>5890</v>
      </c>
      <c r="I2109">
        <v>6</v>
      </c>
      <c r="J2109" t="s">
        <v>2288</v>
      </c>
      <c r="K2109" t="s">
        <v>5860</v>
      </c>
      <c r="L2109">
        <v>3</v>
      </c>
      <c r="P2109" t="str">
        <f t="shared" si="388"/>
        <v>GARCIA </v>
      </c>
      <c r="Q2109" t="str">
        <f t="shared" si="389"/>
        <v>LOZANO </v>
      </c>
      <c r="R2109" t="str">
        <f t="shared" si="390"/>
        <v>MARIA </v>
      </c>
      <c r="S2109" t="str">
        <f t="shared" si="391"/>
        <v>MUJER</v>
      </c>
      <c r="T2109" t="str">
        <f t="shared" si="392"/>
        <v/>
      </c>
      <c r="U2109" t="str">
        <f t="shared" si="393"/>
        <v>3319978194</v>
      </c>
      <c r="V2109" t="str">
        <f t="shared" si="394"/>
        <v>ROBLE </v>
      </c>
      <c r="W2109" t="str">
        <f t="shared" si="395"/>
        <v>6</v>
      </c>
      <c r="X2109" t="str">
        <f t="shared" si="396"/>
        <v>BUENOS AIRES</v>
      </c>
      <c r="Y2109" t="str">
        <f t="shared" si="397"/>
        <v>EL SAUCILLO </v>
      </c>
      <c r="Z2109" t="str">
        <f t="shared" si="398"/>
        <v>3</v>
      </c>
      <c r="AA2109" t="str">
        <f t="shared" si="399"/>
        <v/>
      </c>
    </row>
    <row r="2110" spans="2:27" x14ac:dyDescent="0.25">
      <c r="B2110" t="s">
        <v>5165</v>
      </c>
      <c r="C2110" t="s">
        <v>2196</v>
      </c>
      <c r="D2110" t="s">
        <v>2917</v>
      </c>
      <c r="E2110" t="s">
        <v>33</v>
      </c>
      <c r="G2110">
        <v>3325103230</v>
      </c>
      <c r="H2110" t="s">
        <v>5892</v>
      </c>
      <c r="I2110">
        <v>10</v>
      </c>
      <c r="J2110" t="s">
        <v>2288</v>
      </c>
      <c r="K2110" t="s">
        <v>5860</v>
      </c>
      <c r="L2110">
        <v>4</v>
      </c>
      <c r="P2110" t="str">
        <f t="shared" si="388"/>
        <v>LOZANO </v>
      </c>
      <c r="Q2110" t="str">
        <f t="shared" si="389"/>
        <v>CEDILLO</v>
      </c>
      <c r="R2110" t="str">
        <f t="shared" si="390"/>
        <v>BEATRIZ ADRIANA</v>
      </c>
      <c r="S2110" t="str">
        <f t="shared" si="391"/>
        <v>MUJER</v>
      </c>
      <c r="T2110" t="str">
        <f t="shared" si="392"/>
        <v/>
      </c>
      <c r="U2110" t="str">
        <f t="shared" si="393"/>
        <v>3325103230</v>
      </c>
      <c r="V2110" t="str">
        <f t="shared" si="394"/>
        <v>GIGANTE </v>
      </c>
      <c r="W2110" t="str">
        <f t="shared" si="395"/>
        <v>10</v>
      </c>
      <c r="X2110" t="str">
        <f t="shared" si="396"/>
        <v>BUENOS AIRES</v>
      </c>
      <c r="Y2110" t="str">
        <f t="shared" si="397"/>
        <v>EL SAUCILLO </v>
      </c>
      <c r="Z2110" t="str">
        <f t="shared" si="398"/>
        <v>4</v>
      </c>
      <c r="AA2110" t="str">
        <f t="shared" si="399"/>
        <v/>
      </c>
    </row>
    <row r="2111" spans="2:27" x14ac:dyDescent="0.25">
      <c r="B2111" t="s">
        <v>5165</v>
      </c>
      <c r="C2111" t="s">
        <v>186</v>
      </c>
      <c r="D2111" t="s">
        <v>312</v>
      </c>
      <c r="E2111" t="s">
        <v>33</v>
      </c>
      <c r="G2111">
        <v>3338993523</v>
      </c>
      <c r="H2111" t="s">
        <v>5892</v>
      </c>
      <c r="I2111" t="s">
        <v>5893</v>
      </c>
      <c r="J2111" t="s">
        <v>2288</v>
      </c>
      <c r="K2111" t="s">
        <v>5860</v>
      </c>
      <c r="L2111">
        <v>3</v>
      </c>
      <c r="P2111" t="str">
        <f t="shared" si="388"/>
        <v>LOZANO </v>
      </c>
      <c r="Q2111" t="str">
        <f t="shared" si="389"/>
        <v>GONZALEZ</v>
      </c>
      <c r="R2111" t="str">
        <f t="shared" si="390"/>
        <v>MARIA GPE</v>
      </c>
      <c r="S2111" t="str">
        <f t="shared" si="391"/>
        <v>MUJER</v>
      </c>
      <c r="T2111" t="str">
        <f t="shared" si="392"/>
        <v/>
      </c>
      <c r="U2111" t="str">
        <f t="shared" si="393"/>
        <v>3338993523</v>
      </c>
      <c r="V2111" t="str">
        <f t="shared" si="394"/>
        <v>GIGANTE </v>
      </c>
      <c r="W2111" t="str">
        <f t="shared" si="395"/>
        <v>10 - A</v>
      </c>
      <c r="X2111" t="str">
        <f t="shared" si="396"/>
        <v>BUENOS AIRES</v>
      </c>
      <c r="Y2111" t="str">
        <f t="shared" si="397"/>
        <v>EL SAUCILLO </v>
      </c>
      <c r="Z2111" t="str">
        <f t="shared" si="398"/>
        <v>3</v>
      </c>
      <c r="AA2111" t="str">
        <f t="shared" si="399"/>
        <v/>
      </c>
    </row>
    <row r="2112" spans="2:27" x14ac:dyDescent="0.25">
      <c r="B2112" t="s">
        <v>2210</v>
      </c>
      <c r="C2112" t="s">
        <v>306</v>
      </c>
      <c r="D2112" t="s">
        <v>2220</v>
      </c>
      <c r="E2112" t="s">
        <v>33</v>
      </c>
      <c r="G2112">
        <v>3318356416</v>
      </c>
      <c r="H2112" t="s">
        <v>5892</v>
      </c>
      <c r="I2112">
        <v>3</v>
      </c>
      <c r="J2112" t="s">
        <v>2288</v>
      </c>
      <c r="K2112" t="s">
        <v>5860</v>
      </c>
      <c r="L2112">
        <v>8</v>
      </c>
      <c r="P2112" t="str">
        <f t="shared" si="388"/>
        <v>VILLARRUEL</v>
      </c>
      <c r="Q2112" t="str">
        <f t="shared" si="389"/>
        <v>TORRES</v>
      </c>
      <c r="R2112" t="str">
        <f t="shared" si="390"/>
        <v>MARTHA</v>
      </c>
      <c r="S2112" t="str">
        <f t="shared" si="391"/>
        <v>MUJER</v>
      </c>
      <c r="T2112" t="str">
        <f t="shared" si="392"/>
        <v/>
      </c>
      <c r="U2112" t="str">
        <f t="shared" si="393"/>
        <v>3318356416</v>
      </c>
      <c r="V2112" t="str">
        <f t="shared" si="394"/>
        <v>GIGANTE </v>
      </c>
      <c r="W2112" t="str">
        <f t="shared" si="395"/>
        <v>3</v>
      </c>
      <c r="X2112" t="str">
        <f t="shared" si="396"/>
        <v>BUENOS AIRES</v>
      </c>
      <c r="Y2112" t="str">
        <f t="shared" si="397"/>
        <v>EL SAUCILLO </v>
      </c>
      <c r="Z2112" t="str">
        <f t="shared" si="398"/>
        <v>8</v>
      </c>
      <c r="AA2112" t="str">
        <f t="shared" si="399"/>
        <v/>
      </c>
    </row>
    <row r="2113" spans="2:27" x14ac:dyDescent="0.25">
      <c r="B2113" t="s">
        <v>5224</v>
      </c>
      <c r="C2113" t="s">
        <v>3978</v>
      </c>
      <c r="D2113" t="s">
        <v>834</v>
      </c>
      <c r="E2113" t="s">
        <v>33</v>
      </c>
      <c r="G2113">
        <v>3322065618</v>
      </c>
      <c r="H2113" t="s">
        <v>3450</v>
      </c>
      <c r="I2113">
        <v>12</v>
      </c>
      <c r="J2113" t="s">
        <v>2288</v>
      </c>
      <c r="K2113" t="s">
        <v>5860</v>
      </c>
      <c r="L2113">
        <v>5</v>
      </c>
      <c r="P2113" t="str">
        <f t="shared" si="388"/>
        <v>GALVAN </v>
      </c>
      <c r="Q2113" t="str">
        <f t="shared" si="389"/>
        <v>VAZQUEZ </v>
      </c>
      <c r="R2113" t="str">
        <f t="shared" si="390"/>
        <v>ZENAIDA</v>
      </c>
      <c r="S2113" t="str">
        <f t="shared" si="391"/>
        <v>MUJER</v>
      </c>
      <c r="T2113" t="str">
        <f t="shared" si="392"/>
        <v/>
      </c>
      <c r="U2113" t="str">
        <f t="shared" si="393"/>
        <v>3322065618</v>
      </c>
      <c r="V2113" t="str">
        <f t="shared" si="394"/>
        <v>BUGAMBILIAS </v>
      </c>
      <c r="W2113" t="str">
        <f t="shared" si="395"/>
        <v>12</v>
      </c>
      <c r="X2113" t="str">
        <f t="shared" si="396"/>
        <v>BUENOS AIRES</v>
      </c>
      <c r="Y2113" t="str">
        <f t="shared" si="397"/>
        <v>EL SAUCILLO </v>
      </c>
      <c r="Z2113" t="str">
        <f t="shared" si="398"/>
        <v>5</v>
      </c>
      <c r="AA2113" t="str">
        <f t="shared" si="399"/>
        <v/>
      </c>
    </row>
    <row r="2114" spans="2:27" x14ac:dyDescent="0.25">
      <c r="B2114" t="s">
        <v>5165</v>
      </c>
      <c r="C2114" t="s">
        <v>186</v>
      </c>
      <c r="D2114" t="s">
        <v>1820</v>
      </c>
      <c r="E2114" t="s">
        <v>33</v>
      </c>
      <c r="G2114">
        <v>3731016106</v>
      </c>
      <c r="H2114" t="s">
        <v>5892</v>
      </c>
      <c r="I2114" t="s">
        <v>997</v>
      </c>
      <c r="J2114" t="s">
        <v>2288</v>
      </c>
      <c r="K2114" t="s">
        <v>5860</v>
      </c>
      <c r="L2114">
        <v>5</v>
      </c>
      <c r="P2114" t="str">
        <f t="shared" ref="P2114:P2177" si="400">UPPER(B2114)</f>
        <v>LOZANO </v>
      </c>
      <c r="Q2114" t="str">
        <f t="shared" ref="Q2114:Q2177" si="401">UPPER(C2114)</f>
        <v>GONZALEZ</v>
      </c>
      <c r="R2114" t="str">
        <f t="shared" ref="R2114:R2177" si="402">UPPER(D2114)</f>
        <v>MA DEL SOCORRO</v>
      </c>
      <c r="S2114" t="str">
        <f t="shared" ref="S2114:S2177" si="403">UPPER(E2114)</f>
        <v>MUJER</v>
      </c>
      <c r="T2114" t="str">
        <f t="shared" ref="T2114:T2177" si="404">UPPER(F2114)</f>
        <v/>
      </c>
      <c r="U2114" t="str">
        <f t="shared" ref="U2114:U2177" si="405">UPPER(G2114)</f>
        <v>3731016106</v>
      </c>
      <c r="V2114" t="str">
        <f t="shared" ref="V2114:V2177" si="406">UPPER(H2114)</f>
        <v>GIGANTE </v>
      </c>
      <c r="W2114" t="str">
        <f t="shared" ref="W2114:W2177" si="407">UPPER(I2114)</f>
        <v>9-A</v>
      </c>
      <c r="X2114" t="str">
        <f t="shared" ref="X2114:X2177" si="408">UPPER(J2114)</f>
        <v>BUENOS AIRES</v>
      </c>
      <c r="Y2114" t="str">
        <f t="shared" ref="Y2114:Y2177" si="409">UPPER(K2114)</f>
        <v>EL SAUCILLO </v>
      </c>
      <c r="Z2114" t="str">
        <f t="shared" ref="Z2114:Z2177" si="410">UPPER(L2114)</f>
        <v>5</v>
      </c>
      <c r="AA2114" t="str">
        <f t="shared" ref="AA2114:AA2177" si="411">UPPER(M2114)</f>
        <v/>
      </c>
    </row>
    <row r="2115" spans="2:27" x14ac:dyDescent="0.25">
      <c r="B2115" t="s">
        <v>3430</v>
      </c>
      <c r="C2115" t="s">
        <v>188</v>
      </c>
      <c r="D2115" t="s">
        <v>312</v>
      </c>
      <c r="E2115" t="s">
        <v>33</v>
      </c>
      <c r="G2115">
        <v>3318579190</v>
      </c>
      <c r="H2115" t="s">
        <v>3391</v>
      </c>
      <c r="I2115">
        <v>3</v>
      </c>
      <c r="J2115" t="s">
        <v>2288</v>
      </c>
      <c r="K2115" t="s">
        <v>5860</v>
      </c>
      <c r="L2115">
        <v>5</v>
      </c>
      <c r="P2115" t="str">
        <f t="shared" si="400"/>
        <v>GARCIA </v>
      </c>
      <c r="Q2115" t="str">
        <f t="shared" si="401"/>
        <v>HERNANDEZ</v>
      </c>
      <c r="R2115" t="str">
        <f t="shared" si="402"/>
        <v>MARIA GPE</v>
      </c>
      <c r="S2115" t="str">
        <f t="shared" si="403"/>
        <v>MUJER</v>
      </c>
      <c r="T2115" t="str">
        <f t="shared" si="404"/>
        <v/>
      </c>
      <c r="U2115" t="str">
        <f t="shared" si="405"/>
        <v>3318579190</v>
      </c>
      <c r="V2115" t="str">
        <f t="shared" si="406"/>
        <v>INDEPENDENCIA </v>
      </c>
      <c r="W2115" t="str">
        <f t="shared" si="407"/>
        <v>3</v>
      </c>
      <c r="X2115" t="str">
        <f t="shared" si="408"/>
        <v>BUENOS AIRES</v>
      </c>
      <c r="Y2115" t="str">
        <f t="shared" si="409"/>
        <v>EL SAUCILLO </v>
      </c>
      <c r="Z2115" t="str">
        <f t="shared" si="410"/>
        <v>5</v>
      </c>
      <c r="AA2115" t="str">
        <f t="shared" si="411"/>
        <v/>
      </c>
    </row>
    <row r="2116" spans="2:27" x14ac:dyDescent="0.25">
      <c r="B2116" t="s">
        <v>186</v>
      </c>
      <c r="C2116" t="s">
        <v>3430</v>
      </c>
      <c r="D2116" t="s">
        <v>682</v>
      </c>
      <c r="E2116" t="s">
        <v>33</v>
      </c>
      <c r="G2116">
        <v>3731016106</v>
      </c>
      <c r="H2116" t="s">
        <v>5892</v>
      </c>
      <c r="I2116">
        <v>9</v>
      </c>
      <c r="J2116" t="s">
        <v>2288</v>
      </c>
      <c r="K2116" t="s">
        <v>5860</v>
      </c>
      <c r="L2116">
        <v>4</v>
      </c>
      <c r="P2116" t="str">
        <f t="shared" si="400"/>
        <v>GONZALEZ</v>
      </c>
      <c r="Q2116" t="str">
        <f t="shared" si="401"/>
        <v>GARCIA </v>
      </c>
      <c r="R2116" t="str">
        <f t="shared" si="402"/>
        <v>MA CONCEPCION</v>
      </c>
      <c r="S2116" t="str">
        <f t="shared" si="403"/>
        <v>MUJER</v>
      </c>
      <c r="T2116" t="str">
        <f t="shared" si="404"/>
        <v/>
      </c>
      <c r="U2116" t="str">
        <f t="shared" si="405"/>
        <v>3731016106</v>
      </c>
      <c r="V2116" t="str">
        <f t="shared" si="406"/>
        <v>GIGANTE </v>
      </c>
      <c r="W2116" t="str">
        <f t="shared" si="407"/>
        <v>9</v>
      </c>
      <c r="X2116" t="str">
        <f t="shared" si="408"/>
        <v>BUENOS AIRES</v>
      </c>
      <c r="Y2116" t="str">
        <f t="shared" si="409"/>
        <v>EL SAUCILLO </v>
      </c>
      <c r="Z2116" t="str">
        <f t="shared" si="410"/>
        <v>4</v>
      </c>
      <c r="AA2116" t="str">
        <f t="shared" si="411"/>
        <v/>
      </c>
    </row>
    <row r="2117" spans="2:27" x14ac:dyDescent="0.25">
      <c r="B2117" t="s">
        <v>5165</v>
      </c>
      <c r="C2117" t="s">
        <v>186</v>
      </c>
      <c r="D2117" t="s">
        <v>2198</v>
      </c>
      <c r="E2117" t="s">
        <v>33</v>
      </c>
      <c r="G2117">
        <v>3731056517</v>
      </c>
      <c r="H2117" t="s">
        <v>5891</v>
      </c>
      <c r="J2117" t="s">
        <v>2288</v>
      </c>
      <c r="K2117" t="s">
        <v>5860</v>
      </c>
      <c r="L2117">
        <v>4</v>
      </c>
      <c r="P2117" t="str">
        <f t="shared" si="400"/>
        <v>LOZANO </v>
      </c>
      <c r="Q2117" t="str">
        <f t="shared" si="401"/>
        <v>GONZALEZ</v>
      </c>
      <c r="R2117" t="str">
        <f t="shared" si="402"/>
        <v>CAROLINA</v>
      </c>
      <c r="S2117" t="str">
        <f t="shared" si="403"/>
        <v>MUJER</v>
      </c>
      <c r="T2117" t="str">
        <f t="shared" si="404"/>
        <v/>
      </c>
      <c r="U2117" t="str">
        <f t="shared" si="405"/>
        <v>3731056517</v>
      </c>
      <c r="V2117" t="str">
        <f t="shared" si="406"/>
        <v>ALAMEDA </v>
      </c>
      <c r="W2117" t="str">
        <f t="shared" si="407"/>
        <v/>
      </c>
      <c r="X2117" t="str">
        <f t="shared" si="408"/>
        <v>BUENOS AIRES</v>
      </c>
      <c r="Y2117" t="str">
        <f t="shared" si="409"/>
        <v>EL SAUCILLO </v>
      </c>
      <c r="Z2117" t="str">
        <f t="shared" si="410"/>
        <v>4</v>
      </c>
      <c r="AA2117" t="str">
        <f t="shared" si="411"/>
        <v/>
      </c>
    </row>
    <row r="2118" spans="2:27" x14ac:dyDescent="0.25">
      <c r="B2118" t="s">
        <v>3429</v>
      </c>
      <c r="C2118" t="s">
        <v>5165</v>
      </c>
      <c r="D2118" t="s">
        <v>104</v>
      </c>
      <c r="E2118" t="s">
        <v>33</v>
      </c>
      <c r="G2118">
        <v>3325432165</v>
      </c>
      <c r="H2118" t="s">
        <v>2276</v>
      </c>
      <c r="I2118">
        <v>1</v>
      </c>
      <c r="J2118" t="s">
        <v>2288</v>
      </c>
      <c r="K2118" t="s">
        <v>5860</v>
      </c>
      <c r="L2118">
        <v>4</v>
      </c>
      <c r="P2118" t="str">
        <f t="shared" si="400"/>
        <v>RAMIREZ </v>
      </c>
      <c r="Q2118" t="str">
        <f t="shared" si="401"/>
        <v>LOZANO </v>
      </c>
      <c r="R2118" t="str">
        <f t="shared" si="402"/>
        <v>ARACELI</v>
      </c>
      <c r="S2118" t="str">
        <f t="shared" si="403"/>
        <v>MUJER</v>
      </c>
      <c r="T2118" t="str">
        <f t="shared" si="404"/>
        <v/>
      </c>
      <c r="U2118" t="str">
        <f t="shared" si="405"/>
        <v>3325432165</v>
      </c>
      <c r="V2118" t="str">
        <f t="shared" si="406"/>
        <v>ROBLE</v>
      </c>
      <c r="W2118" t="str">
        <f t="shared" si="407"/>
        <v>1</v>
      </c>
      <c r="X2118" t="str">
        <f t="shared" si="408"/>
        <v>BUENOS AIRES</v>
      </c>
      <c r="Y2118" t="str">
        <f t="shared" si="409"/>
        <v>EL SAUCILLO </v>
      </c>
      <c r="Z2118" t="str">
        <f t="shared" si="410"/>
        <v>4</v>
      </c>
      <c r="AA2118" t="str">
        <f t="shared" si="411"/>
        <v/>
      </c>
    </row>
    <row r="2119" spans="2:27" x14ac:dyDescent="0.25">
      <c r="B2119" t="s">
        <v>2201</v>
      </c>
      <c r="C2119" t="s">
        <v>3367</v>
      </c>
      <c r="D2119" t="s">
        <v>1206</v>
      </c>
      <c r="E2119" t="s">
        <v>33</v>
      </c>
      <c r="G2119">
        <v>3319760659</v>
      </c>
      <c r="H2119" t="s">
        <v>2276</v>
      </c>
      <c r="I2119">
        <v>8</v>
      </c>
      <c r="J2119" t="s">
        <v>2288</v>
      </c>
      <c r="K2119" t="s">
        <v>5860</v>
      </c>
      <c r="L2119">
        <v>2</v>
      </c>
      <c r="P2119" t="str">
        <f t="shared" si="400"/>
        <v>LOZANO</v>
      </c>
      <c r="Q2119" t="str">
        <f t="shared" si="401"/>
        <v>BUSTOS </v>
      </c>
      <c r="R2119" t="str">
        <f t="shared" si="402"/>
        <v>RAQUEL</v>
      </c>
      <c r="S2119" t="str">
        <f t="shared" si="403"/>
        <v>MUJER</v>
      </c>
      <c r="T2119" t="str">
        <f t="shared" si="404"/>
        <v/>
      </c>
      <c r="U2119" t="str">
        <f t="shared" si="405"/>
        <v>3319760659</v>
      </c>
      <c r="V2119" t="str">
        <f t="shared" si="406"/>
        <v>ROBLE</v>
      </c>
      <c r="W2119" t="str">
        <f t="shared" si="407"/>
        <v>8</v>
      </c>
      <c r="X2119" t="str">
        <f t="shared" si="408"/>
        <v>BUENOS AIRES</v>
      </c>
      <c r="Y2119" t="str">
        <f t="shared" si="409"/>
        <v>EL SAUCILLO </v>
      </c>
      <c r="Z2119" t="str">
        <f t="shared" si="410"/>
        <v>2</v>
      </c>
      <c r="AA2119" t="str">
        <f t="shared" si="411"/>
        <v/>
      </c>
    </row>
    <row r="2120" spans="2:27" x14ac:dyDescent="0.25">
      <c r="B2120" t="s">
        <v>2201</v>
      </c>
      <c r="C2120" t="s">
        <v>3367</v>
      </c>
      <c r="D2120" t="s">
        <v>385</v>
      </c>
      <c r="E2120" t="s">
        <v>33</v>
      </c>
      <c r="H2120" t="s">
        <v>3450</v>
      </c>
      <c r="I2120">
        <v>14</v>
      </c>
      <c r="J2120" t="s">
        <v>2288</v>
      </c>
      <c r="K2120" t="s">
        <v>5860</v>
      </c>
      <c r="L2120">
        <v>2</v>
      </c>
      <c r="P2120" t="str">
        <f t="shared" si="400"/>
        <v>LOZANO</v>
      </c>
      <c r="Q2120" t="str">
        <f t="shared" si="401"/>
        <v>BUSTOS </v>
      </c>
      <c r="R2120" t="str">
        <f t="shared" si="402"/>
        <v>ROSALBA</v>
      </c>
      <c r="S2120" t="str">
        <f t="shared" si="403"/>
        <v>MUJER</v>
      </c>
      <c r="T2120" t="str">
        <f t="shared" si="404"/>
        <v/>
      </c>
      <c r="U2120" t="str">
        <f t="shared" si="405"/>
        <v/>
      </c>
      <c r="V2120" t="str">
        <f t="shared" si="406"/>
        <v>BUGAMBILIAS </v>
      </c>
      <c r="W2120" t="str">
        <f t="shared" si="407"/>
        <v>14</v>
      </c>
      <c r="X2120" t="str">
        <f t="shared" si="408"/>
        <v>BUENOS AIRES</v>
      </c>
      <c r="Y2120" t="str">
        <f t="shared" si="409"/>
        <v>EL SAUCILLO </v>
      </c>
      <c r="Z2120" t="str">
        <f t="shared" si="410"/>
        <v>2</v>
      </c>
      <c r="AA2120" t="str">
        <f t="shared" si="411"/>
        <v/>
      </c>
    </row>
    <row r="2121" spans="2:27" x14ac:dyDescent="0.25">
      <c r="B2121" t="s">
        <v>3430</v>
      </c>
      <c r="C2121" t="s">
        <v>306</v>
      </c>
      <c r="D2121" t="s">
        <v>1533</v>
      </c>
      <c r="E2121" t="s">
        <v>33</v>
      </c>
      <c r="G2121">
        <v>3317184686</v>
      </c>
      <c r="H2121" t="s">
        <v>5891</v>
      </c>
      <c r="I2121">
        <v>13</v>
      </c>
      <c r="J2121" t="s">
        <v>2288</v>
      </c>
      <c r="K2121" t="s">
        <v>5860</v>
      </c>
      <c r="L2121">
        <v>1</v>
      </c>
      <c r="P2121" t="str">
        <f t="shared" si="400"/>
        <v>GARCIA </v>
      </c>
      <c r="Q2121" t="str">
        <f t="shared" si="401"/>
        <v>TORRES</v>
      </c>
      <c r="R2121" t="str">
        <f t="shared" si="402"/>
        <v>LOURDES</v>
      </c>
      <c r="S2121" t="str">
        <f t="shared" si="403"/>
        <v>MUJER</v>
      </c>
      <c r="T2121" t="str">
        <f t="shared" si="404"/>
        <v/>
      </c>
      <c r="U2121" t="str">
        <f t="shared" si="405"/>
        <v>3317184686</v>
      </c>
      <c r="V2121" t="str">
        <f t="shared" si="406"/>
        <v>ALAMEDA </v>
      </c>
      <c r="W2121" t="str">
        <f t="shared" si="407"/>
        <v>13</v>
      </c>
      <c r="X2121" t="str">
        <f t="shared" si="408"/>
        <v>BUENOS AIRES</v>
      </c>
      <c r="Y2121" t="str">
        <f t="shared" si="409"/>
        <v>EL SAUCILLO </v>
      </c>
      <c r="Z2121" t="str">
        <f t="shared" si="410"/>
        <v>1</v>
      </c>
      <c r="AA2121" t="str">
        <f t="shared" si="411"/>
        <v/>
      </c>
    </row>
    <row r="2122" spans="2:27" x14ac:dyDescent="0.25">
      <c r="B2122" t="s">
        <v>5894</v>
      </c>
      <c r="C2122" t="s">
        <v>752</v>
      </c>
      <c r="D2122" t="s">
        <v>432</v>
      </c>
      <c r="E2122" t="s">
        <v>33</v>
      </c>
      <c r="G2122">
        <v>3328644346</v>
      </c>
      <c r="H2122" t="s">
        <v>2261</v>
      </c>
      <c r="I2122">
        <v>13</v>
      </c>
      <c r="J2122" t="s">
        <v>2288</v>
      </c>
      <c r="K2122" t="s">
        <v>5860</v>
      </c>
      <c r="L2122">
        <v>3</v>
      </c>
      <c r="P2122" t="str">
        <f t="shared" si="400"/>
        <v>BARBA </v>
      </c>
      <c r="Q2122" t="str">
        <f t="shared" si="401"/>
        <v>BECERRA</v>
      </c>
      <c r="R2122" t="str">
        <f t="shared" si="402"/>
        <v>MARIA GUADALUPE</v>
      </c>
      <c r="S2122" t="str">
        <f t="shared" si="403"/>
        <v>MUJER</v>
      </c>
      <c r="T2122" t="str">
        <f t="shared" si="404"/>
        <v/>
      </c>
      <c r="U2122" t="str">
        <f t="shared" si="405"/>
        <v>3328644346</v>
      </c>
      <c r="V2122" t="str">
        <f t="shared" si="406"/>
        <v>TABACHINES</v>
      </c>
      <c r="W2122" t="str">
        <f t="shared" si="407"/>
        <v>13</v>
      </c>
      <c r="X2122" t="str">
        <f t="shared" si="408"/>
        <v>BUENOS AIRES</v>
      </c>
      <c r="Y2122" t="str">
        <f t="shared" si="409"/>
        <v>EL SAUCILLO </v>
      </c>
      <c r="Z2122" t="str">
        <f t="shared" si="410"/>
        <v>3</v>
      </c>
      <c r="AA2122" t="str">
        <f t="shared" si="411"/>
        <v/>
      </c>
    </row>
    <row r="2123" spans="2:27" x14ac:dyDescent="0.25">
      <c r="B2123" t="s">
        <v>5165</v>
      </c>
      <c r="C2123" t="s">
        <v>5165</v>
      </c>
      <c r="D2123" t="s">
        <v>2232</v>
      </c>
      <c r="E2123" t="s">
        <v>33</v>
      </c>
      <c r="G2123">
        <v>3731056759</v>
      </c>
      <c r="H2123" t="s">
        <v>5891</v>
      </c>
      <c r="I2123">
        <v>14</v>
      </c>
      <c r="J2123" t="s">
        <v>2288</v>
      </c>
      <c r="K2123" t="s">
        <v>5860</v>
      </c>
      <c r="L2123">
        <v>3</v>
      </c>
      <c r="P2123" t="str">
        <f t="shared" si="400"/>
        <v>LOZANO </v>
      </c>
      <c r="Q2123" t="str">
        <f t="shared" si="401"/>
        <v>LOZANO </v>
      </c>
      <c r="R2123" t="str">
        <f t="shared" si="402"/>
        <v>BRIANA YOCELIN</v>
      </c>
      <c r="S2123" t="str">
        <f t="shared" si="403"/>
        <v>MUJER</v>
      </c>
      <c r="T2123" t="str">
        <f t="shared" si="404"/>
        <v/>
      </c>
      <c r="U2123" t="str">
        <f t="shared" si="405"/>
        <v>3731056759</v>
      </c>
      <c r="V2123" t="str">
        <f t="shared" si="406"/>
        <v>ALAMEDA </v>
      </c>
      <c r="W2123" t="str">
        <f t="shared" si="407"/>
        <v>14</v>
      </c>
      <c r="X2123" t="str">
        <f t="shared" si="408"/>
        <v>BUENOS AIRES</v>
      </c>
      <c r="Y2123" t="str">
        <f t="shared" si="409"/>
        <v>EL SAUCILLO </v>
      </c>
      <c r="Z2123" t="str">
        <f t="shared" si="410"/>
        <v>3</v>
      </c>
      <c r="AA2123" t="str">
        <f t="shared" si="411"/>
        <v/>
      </c>
    </row>
    <row r="2124" spans="2:27" x14ac:dyDescent="0.25">
      <c r="B2124" t="s">
        <v>5165</v>
      </c>
      <c r="C2124" t="s">
        <v>5165</v>
      </c>
      <c r="D2124" t="s">
        <v>2233</v>
      </c>
      <c r="E2124" t="s">
        <v>33</v>
      </c>
      <c r="G2124">
        <v>3323211106</v>
      </c>
      <c r="H2124" t="s">
        <v>2276</v>
      </c>
      <c r="I2124">
        <v>14</v>
      </c>
      <c r="J2124" t="s">
        <v>2288</v>
      </c>
      <c r="K2124" t="s">
        <v>5860</v>
      </c>
      <c r="L2124">
        <v>4</v>
      </c>
      <c r="P2124" t="str">
        <f t="shared" si="400"/>
        <v>LOZANO </v>
      </c>
      <c r="Q2124" t="str">
        <f t="shared" si="401"/>
        <v>LOZANO </v>
      </c>
      <c r="R2124" t="str">
        <f t="shared" si="402"/>
        <v>JUAN</v>
      </c>
      <c r="S2124" t="str">
        <f t="shared" si="403"/>
        <v>MUJER</v>
      </c>
      <c r="T2124" t="str">
        <f t="shared" si="404"/>
        <v/>
      </c>
      <c r="U2124" t="str">
        <f t="shared" si="405"/>
        <v>3323211106</v>
      </c>
      <c r="V2124" t="str">
        <f t="shared" si="406"/>
        <v>ROBLE</v>
      </c>
      <c r="W2124" t="str">
        <f t="shared" si="407"/>
        <v>14</v>
      </c>
      <c r="X2124" t="str">
        <f t="shared" si="408"/>
        <v>BUENOS AIRES</v>
      </c>
      <c r="Y2124" t="str">
        <f t="shared" si="409"/>
        <v>EL SAUCILLO </v>
      </c>
      <c r="Z2124" t="str">
        <f t="shared" si="410"/>
        <v>4</v>
      </c>
      <c r="AA2124" t="str">
        <f t="shared" si="411"/>
        <v/>
      </c>
    </row>
    <row r="2125" spans="2:27" x14ac:dyDescent="0.25">
      <c r="B2125" t="s">
        <v>5165</v>
      </c>
      <c r="C2125" t="s">
        <v>3978</v>
      </c>
      <c r="D2125" t="s">
        <v>1722</v>
      </c>
      <c r="E2125" t="s">
        <v>33</v>
      </c>
      <c r="G2125">
        <v>3319569416</v>
      </c>
      <c r="H2125" t="s">
        <v>5891</v>
      </c>
      <c r="I2125">
        <v>11</v>
      </c>
      <c r="J2125" t="s">
        <v>2288</v>
      </c>
      <c r="K2125" t="s">
        <v>5860</v>
      </c>
      <c r="L2125">
        <v>8</v>
      </c>
      <c r="P2125" t="str">
        <f t="shared" si="400"/>
        <v>LOZANO </v>
      </c>
      <c r="Q2125" t="str">
        <f t="shared" si="401"/>
        <v>VAZQUEZ </v>
      </c>
      <c r="R2125" t="str">
        <f t="shared" si="402"/>
        <v>MA ASUNCION</v>
      </c>
      <c r="S2125" t="str">
        <f t="shared" si="403"/>
        <v>MUJER</v>
      </c>
      <c r="T2125" t="str">
        <f t="shared" si="404"/>
        <v/>
      </c>
      <c r="U2125" t="str">
        <f t="shared" si="405"/>
        <v>3319569416</v>
      </c>
      <c r="V2125" t="str">
        <f t="shared" si="406"/>
        <v>ALAMEDA </v>
      </c>
      <c r="W2125" t="str">
        <f t="shared" si="407"/>
        <v>11</v>
      </c>
      <c r="X2125" t="str">
        <f t="shared" si="408"/>
        <v>BUENOS AIRES</v>
      </c>
      <c r="Y2125" t="str">
        <f t="shared" si="409"/>
        <v>EL SAUCILLO </v>
      </c>
      <c r="Z2125" t="str">
        <f t="shared" si="410"/>
        <v>8</v>
      </c>
      <c r="AA2125" t="str">
        <f t="shared" si="411"/>
        <v/>
      </c>
    </row>
    <row r="2126" spans="2:27" x14ac:dyDescent="0.25">
      <c r="B2126" t="s">
        <v>5165</v>
      </c>
      <c r="C2126" t="s">
        <v>2196</v>
      </c>
      <c r="D2126" t="s">
        <v>4869</v>
      </c>
      <c r="E2126" t="s">
        <v>33</v>
      </c>
      <c r="G2126">
        <v>3325559639</v>
      </c>
      <c r="H2126" t="s">
        <v>2264</v>
      </c>
      <c r="I2126">
        <v>10</v>
      </c>
      <c r="J2126" t="s">
        <v>2288</v>
      </c>
      <c r="K2126" t="s">
        <v>5860</v>
      </c>
      <c r="L2126">
        <v>5</v>
      </c>
      <c r="P2126" t="str">
        <f t="shared" si="400"/>
        <v>LOZANO </v>
      </c>
      <c r="Q2126" t="str">
        <f t="shared" si="401"/>
        <v>CEDILLO</v>
      </c>
      <c r="R2126" t="str">
        <f t="shared" si="402"/>
        <v>SANDRA </v>
      </c>
      <c r="S2126" t="str">
        <f t="shared" si="403"/>
        <v>MUJER</v>
      </c>
      <c r="T2126" t="str">
        <f t="shared" si="404"/>
        <v/>
      </c>
      <c r="U2126" t="str">
        <f t="shared" si="405"/>
        <v>3325559639</v>
      </c>
      <c r="V2126" t="str">
        <f t="shared" si="406"/>
        <v>GIGANTE</v>
      </c>
      <c r="W2126" t="str">
        <f t="shared" si="407"/>
        <v>10</v>
      </c>
      <c r="X2126" t="str">
        <f t="shared" si="408"/>
        <v>BUENOS AIRES</v>
      </c>
      <c r="Y2126" t="str">
        <f t="shared" si="409"/>
        <v>EL SAUCILLO </v>
      </c>
      <c r="Z2126" t="str">
        <f t="shared" si="410"/>
        <v>5</v>
      </c>
      <c r="AA2126" t="str">
        <f t="shared" si="411"/>
        <v/>
      </c>
    </row>
    <row r="2127" spans="2:27" x14ac:dyDescent="0.25">
      <c r="B2127" t="s">
        <v>2201</v>
      </c>
      <c r="C2127" t="s">
        <v>3978</v>
      </c>
      <c r="D2127" t="s">
        <v>5895</v>
      </c>
      <c r="E2127" t="s">
        <v>33</v>
      </c>
      <c r="G2127">
        <v>3319979928</v>
      </c>
      <c r="H2127" t="s">
        <v>5891</v>
      </c>
      <c r="I2127">
        <v>8</v>
      </c>
      <c r="J2127" t="s">
        <v>2288</v>
      </c>
      <c r="K2127" t="s">
        <v>5860</v>
      </c>
      <c r="L2127">
        <v>1</v>
      </c>
      <c r="P2127" t="str">
        <f t="shared" si="400"/>
        <v>LOZANO</v>
      </c>
      <c r="Q2127" t="str">
        <f t="shared" si="401"/>
        <v>VAZQUEZ </v>
      </c>
      <c r="R2127" t="str">
        <f t="shared" si="402"/>
        <v>MA LIDIA </v>
      </c>
      <c r="S2127" t="str">
        <f t="shared" si="403"/>
        <v>MUJER</v>
      </c>
      <c r="T2127" t="str">
        <f t="shared" si="404"/>
        <v/>
      </c>
      <c r="U2127" t="str">
        <f t="shared" si="405"/>
        <v>3319979928</v>
      </c>
      <c r="V2127" t="str">
        <f t="shared" si="406"/>
        <v>ALAMEDA </v>
      </c>
      <c r="W2127" t="str">
        <f t="shared" si="407"/>
        <v>8</v>
      </c>
      <c r="X2127" t="str">
        <f t="shared" si="408"/>
        <v>BUENOS AIRES</v>
      </c>
      <c r="Y2127" t="str">
        <f t="shared" si="409"/>
        <v>EL SAUCILLO </v>
      </c>
      <c r="Z2127" t="str">
        <f t="shared" si="410"/>
        <v>1</v>
      </c>
      <c r="AA2127" t="str">
        <f t="shared" si="411"/>
        <v/>
      </c>
    </row>
    <row r="2128" spans="2:27" x14ac:dyDescent="0.25">
      <c r="B2128" t="s">
        <v>3978</v>
      </c>
      <c r="C2128" t="s">
        <v>95</v>
      </c>
      <c r="D2128" t="s">
        <v>2337</v>
      </c>
      <c r="E2128" t="s">
        <v>33</v>
      </c>
      <c r="G2128">
        <v>3334569198</v>
      </c>
      <c r="H2128" t="s">
        <v>2275</v>
      </c>
      <c r="I2128">
        <v>7</v>
      </c>
      <c r="J2128" t="s">
        <v>2288</v>
      </c>
      <c r="K2128" t="s">
        <v>5860</v>
      </c>
      <c r="L2128">
        <v>7</v>
      </c>
      <c r="P2128" t="str">
        <f t="shared" si="400"/>
        <v>VAZQUEZ </v>
      </c>
      <c r="Q2128" t="str">
        <f t="shared" si="401"/>
        <v>GOMEZ</v>
      </c>
      <c r="R2128" t="str">
        <f t="shared" si="402"/>
        <v>MARIA DE LOS ANGELES</v>
      </c>
      <c r="S2128" t="str">
        <f t="shared" si="403"/>
        <v>MUJER</v>
      </c>
      <c r="T2128" t="str">
        <f t="shared" si="404"/>
        <v/>
      </c>
      <c r="U2128" t="str">
        <f t="shared" si="405"/>
        <v>3334569198</v>
      </c>
      <c r="V2128" t="str">
        <f t="shared" si="406"/>
        <v>BUGAMBILIA</v>
      </c>
      <c r="W2128" t="str">
        <f t="shared" si="407"/>
        <v>7</v>
      </c>
      <c r="X2128" t="str">
        <f t="shared" si="408"/>
        <v>BUENOS AIRES</v>
      </c>
      <c r="Y2128" t="str">
        <f t="shared" si="409"/>
        <v>EL SAUCILLO </v>
      </c>
      <c r="Z2128" t="str">
        <f t="shared" si="410"/>
        <v>7</v>
      </c>
      <c r="AA2128" t="str">
        <f t="shared" si="411"/>
        <v/>
      </c>
    </row>
    <row r="2129" spans="2:27" x14ac:dyDescent="0.25">
      <c r="B2129" t="s">
        <v>188</v>
      </c>
      <c r="C2129" t="s">
        <v>95</v>
      </c>
      <c r="D2129" t="s">
        <v>2218</v>
      </c>
      <c r="E2129" t="s">
        <v>33</v>
      </c>
      <c r="G2129">
        <v>3731059496</v>
      </c>
      <c r="H2129" t="s">
        <v>5891</v>
      </c>
      <c r="I2129">
        <v>2</v>
      </c>
      <c r="J2129" t="s">
        <v>2288</v>
      </c>
      <c r="K2129" t="s">
        <v>5860</v>
      </c>
      <c r="L2129">
        <v>4</v>
      </c>
      <c r="P2129" t="str">
        <f t="shared" si="400"/>
        <v>HERNANDEZ</v>
      </c>
      <c r="Q2129" t="str">
        <f t="shared" si="401"/>
        <v>GOMEZ</v>
      </c>
      <c r="R2129" t="str">
        <f t="shared" si="402"/>
        <v>EVANGELINA</v>
      </c>
      <c r="S2129" t="str">
        <f t="shared" si="403"/>
        <v>MUJER</v>
      </c>
      <c r="T2129" t="str">
        <f t="shared" si="404"/>
        <v/>
      </c>
      <c r="U2129" t="str">
        <f t="shared" si="405"/>
        <v>3731059496</v>
      </c>
      <c r="V2129" t="str">
        <f t="shared" si="406"/>
        <v>ALAMEDA </v>
      </c>
      <c r="W2129" t="str">
        <f t="shared" si="407"/>
        <v>2</v>
      </c>
      <c r="X2129" t="str">
        <f t="shared" si="408"/>
        <v>BUENOS AIRES</v>
      </c>
      <c r="Y2129" t="str">
        <f t="shared" si="409"/>
        <v>EL SAUCILLO </v>
      </c>
      <c r="Z2129" t="str">
        <f t="shared" si="410"/>
        <v>4</v>
      </c>
      <c r="AA2129" t="str">
        <f t="shared" si="411"/>
        <v/>
      </c>
    </row>
    <row r="2130" spans="2:27" x14ac:dyDescent="0.25">
      <c r="B2130" t="s">
        <v>2201</v>
      </c>
      <c r="C2130" t="s">
        <v>186</v>
      </c>
      <c r="D2130" t="s">
        <v>2228</v>
      </c>
      <c r="E2130" t="s">
        <v>33</v>
      </c>
      <c r="G2130">
        <v>3325498696</v>
      </c>
      <c r="H2130" t="s">
        <v>5891</v>
      </c>
      <c r="I2130">
        <v>7</v>
      </c>
      <c r="J2130" t="s">
        <v>2288</v>
      </c>
      <c r="K2130" t="s">
        <v>5860</v>
      </c>
      <c r="L2130">
        <v>4</v>
      </c>
      <c r="P2130" t="str">
        <f t="shared" si="400"/>
        <v>LOZANO</v>
      </c>
      <c r="Q2130" t="str">
        <f t="shared" si="401"/>
        <v>GONZALEZ</v>
      </c>
      <c r="R2130" t="str">
        <f t="shared" si="402"/>
        <v>MATILDE</v>
      </c>
      <c r="S2130" t="str">
        <f t="shared" si="403"/>
        <v>MUJER</v>
      </c>
      <c r="T2130" t="str">
        <f t="shared" si="404"/>
        <v/>
      </c>
      <c r="U2130" t="str">
        <f t="shared" si="405"/>
        <v>3325498696</v>
      </c>
      <c r="V2130" t="str">
        <f t="shared" si="406"/>
        <v>ALAMEDA </v>
      </c>
      <c r="W2130" t="str">
        <f t="shared" si="407"/>
        <v>7</v>
      </c>
      <c r="X2130" t="str">
        <f t="shared" si="408"/>
        <v>BUENOS AIRES</v>
      </c>
      <c r="Y2130" t="str">
        <f t="shared" si="409"/>
        <v>EL SAUCILLO </v>
      </c>
      <c r="Z2130" t="str">
        <f t="shared" si="410"/>
        <v>4</v>
      </c>
      <c r="AA2130" t="str">
        <f t="shared" si="411"/>
        <v/>
      </c>
    </row>
    <row r="2131" spans="2:27" x14ac:dyDescent="0.25">
      <c r="B2131" t="s">
        <v>2201</v>
      </c>
      <c r="C2131" t="s">
        <v>341</v>
      </c>
      <c r="D2131" t="s">
        <v>585</v>
      </c>
      <c r="E2131" t="s">
        <v>33</v>
      </c>
      <c r="G2131">
        <v>3335887541</v>
      </c>
      <c r="H2131" t="s">
        <v>5891</v>
      </c>
      <c r="I2131">
        <v>6</v>
      </c>
      <c r="J2131" t="s">
        <v>2288</v>
      </c>
      <c r="K2131" t="s">
        <v>5860</v>
      </c>
      <c r="L2131">
        <v>2</v>
      </c>
      <c r="P2131" t="str">
        <f t="shared" si="400"/>
        <v>LOZANO</v>
      </c>
      <c r="Q2131" t="str">
        <f t="shared" si="401"/>
        <v>NUÑO</v>
      </c>
      <c r="R2131" t="str">
        <f t="shared" si="402"/>
        <v>ANTONIA</v>
      </c>
      <c r="S2131" t="str">
        <f t="shared" si="403"/>
        <v>MUJER</v>
      </c>
      <c r="T2131" t="str">
        <f t="shared" si="404"/>
        <v/>
      </c>
      <c r="U2131" t="str">
        <f t="shared" si="405"/>
        <v>3335887541</v>
      </c>
      <c r="V2131" t="str">
        <f t="shared" si="406"/>
        <v>ALAMEDA </v>
      </c>
      <c r="W2131" t="str">
        <f t="shared" si="407"/>
        <v>6</v>
      </c>
      <c r="X2131" t="str">
        <f t="shared" si="408"/>
        <v>BUENOS AIRES</v>
      </c>
      <c r="Y2131" t="str">
        <f t="shared" si="409"/>
        <v>EL SAUCILLO </v>
      </c>
      <c r="Z2131" t="str">
        <f t="shared" si="410"/>
        <v>2</v>
      </c>
      <c r="AA2131" t="str">
        <f t="shared" si="411"/>
        <v/>
      </c>
    </row>
    <row r="2132" spans="2:27" x14ac:dyDescent="0.25">
      <c r="B2132" t="s">
        <v>3978</v>
      </c>
      <c r="C2132" t="s">
        <v>400</v>
      </c>
      <c r="D2132" t="s">
        <v>2918</v>
      </c>
      <c r="E2132" t="s">
        <v>33</v>
      </c>
      <c r="G2132">
        <v>3731016221</v>
      </c>
      <c r="H2132" t="s">
        <v>2261</v>
      </c>
      <c r="I2132">
        <v>9</v>
      </c>
      <c r="J2132" t="s">
        <v>2288</v>
      </c>
      <c r="K2132" t="s">
        <v>5860</v>
      </c>
      <c r="L2132">
        <v>6</v>
      </c>
      <c r="P2132" t="str">
        <f t="shared" si="400"/>
        <v>VAZQUEZ </v>
      </c>
      <c r="Q2132" t="str">
        <f t="shared" si="401"/>
        <v>RAMIREZ</v>
      </c>
      <c r="R2132" t="str">
        <f t="shared" si="402"/>
        <v>ASUNCION</v>
      </c>
      <c r="S2132" t="str">
        <f t="shared" si="403"/>
        <v>MUJER</v>
      </c>
      <c r="T2132" t="str">
        <f t="shared" si="404"/>
        <v/>
      </c>
      <c r="U2132" t="str">
        <f t="shared" si="405"/>
        <v>3731016221</v>
      </c>
      <c r="V2132" t="str">
        <f t="shared" si="406"/>
        <v>TABACHINES</v>
      </c>
      <c r="W2132" t="str">
        <f t="shared" si="407"/>
        <v>9</v>
      </c>
      <c r="X2132" t="str">
        <f t="shared" si="408"/>
        <v>BUENOS AIRES</v>
      </c>
      <c r="Y2132" t="str">
        <f t="shared" si="409"/>
        <v>EL SAUCILLO </v>
      </c>
      <c r="Z2132" t="str">
        <f t="shared" si="410"/>
        <v>6</v>
      </c>
      <c r="AA2132" t="str">
        <f t="shared" si="411"/>
        <v/>
      </c>
    </row>
    <row r="2133" spans="2:27" x14ac:dyDescent="0.25">
      <c r="B2133" t="s">
        <v>3978</v>
      </c>
      <c r="C2133" t="s">
        <v>95</v>
      </c>
      <c r="D2133" t="s">
        <v>2220</v>
      </c>
      <c r="E2133" t="s">
        <v>33</v>
      </c>
      <c r="G2133">
        <v>3320893305</v>
      </c>
      <c r="H2133" t="s">
        <v>2264</v>
      </c>
      <c r="I2133">
        <v>10</v>
      </c>
      <c r="J2133" t="s">
        <v>2288</v>
      </c>
      <c r="K2133" t="s">
        <v>5860</v>
      </c>
      <c r="L2133">
        <v>2</v>
      </c>
      <c r="P2133" t="str">
        <f t="shared" si="400"/>
        <v>VAZQUEZ </v>
      </c>
      <c r="Q2133" t="str">
        <f t="shared" si="401"/>
        <v>GOMEZ</v>
      </c>
      <c r="R2133" t="str">
        <f t="shared" si="402"/>
        <v>MARTHA</v>
      </c>
      <c r="S2133" t="str">
        <f t="shared" si="403"/>
        <v>MUJER</v>
      </c>
      <c r="T2133" t="str">
        <f t="shared" si="404"/>
        <v/>
      </c>
      <c r="U2133" t="str">
        <f t="shared" si="405"/>
        <v>3320893305</v>
      </c>
      <c r="V2133" t="str">
        <f t="shared" si="406"/>
        <v>GIGANTE</v>
      </c>
      <c r="W2133" t="str">
        <f t="shared" si="407"/>
        <v>10</v>
      </c>
      <c r="X2133" t="str">
        <f t="shared" si="408"/>
        <v>BUENOS AIRES</v>
      </c>
      <c r="Y2133" t="str">
        <f t="shared" si="409"/>
        <v>EL SAUCILLO </v>
      </c>
      <c r="Z2133" t="str">
        <f t="shared" si="410"/>
        <v>2</v>
      </c>
      <c r="AA2133" t="str">
        <f t="shared" si="411"/>
        <v/>
      </c>
    </row>
    <row r="2134" spans="2:27" x14ac:dyDescent="0.25">
      <c r="B2134" t="s">
        <v>3978</v>
      </c>
      <c r="C2134" t="s">
        <v>95</v>
      </c>
      <c r="D2134" t="s">
        <v>2208</v>
      </c>
      <c r="E2134" t="s">
        <v>33</v>
      </c>
      <c r="G2134">
        <v>3329081294</v>
      </c>
      <c r="H2134" t="s">
        <v>5886</v>
      </c>
      <c r="I2134">
        <v>8</v>
      </c>
      <c r="J2134" t="s">
        <v>2288</v>
      </c>
      <c r="K2134" t="s">
        <v>5860</v>
      </c>
      <c r="L2134">
        <v>3</v>
      </c>
      <c r="P2134" t="str">
        <f t="shared" si="400"/>
        <v>VAZQUEZ </v>
      </c>
      <c r="Q2134" t="str">
        <f t="shared" si="401"/>
        <v>GOMEZ</v>
      </c>
      <c r="R2134" t="str">
        <f t="shared" si="402"/>
        <v>SARA</v>
      </c>
      <c r="S2134" t="str">
        <f t="shared" si="403"/>
        <v>MUJER</v>
      </c>
      <c r="T2134" t="str">
        <f t="shared" si="404"/>
        <v/>
      </c>
      <c r="U2134" t="str">
        <f t="shared" si="405"/>
        <v>3329081294</v>
      </c>
      <c r="V2134" t="str">
        <f t="shared" si="406"/>
        <v>PIRUL </v>
      </c>
      <c r="W2134" t="str">
        <f t="shared" si="407"/>
        <v>8</v>
      </c>
      <c r="X2134" t="str">
        <f t="shared" si="408"/>
        <v>BUENOS AIRES</v>
      </c>
      <c r="Y2134" t="str">
        <f t="shared" si="409"/>
        <v>EL SAUCILLO </v>
      </c>
      <c r="Z2134" t="str">
        <f t="shared" si="410"/>
        <v>3</v>
      </c>
      <c r="AA2134" t="str">
        <f t="shared" si="411"/>
        <v/>
      </c>
    </row>
    <row r="2135" spans="2:27" x14ac:dyDescent="0.25">
      <c r="B2135" t="s">
        <v>3332</v>
      </c>
      <c r="C2135" t="s">
        <v>188</v>
      </c>
      <c r="D2135" t="s">
        <v>5877</v>
      </c>
      <c r="E2135" t="s">
        <v>33</v>
      </c>
      <c r="G2135">
        <v>3319276607</v>
      </c>
      <c r="H2135" t="s">
        <v>2275</v>
      </c>
      <c r="I2135">
        <v>8</v>
      </c>
      <c r="J2135" t="s">
        <v>2288</v>
      </c>
      <c r="K2135" t="s">
        <v>5860</v>
      </c>
      <c r="L2135">
        <v>2</v>
      </c>
      <c r="P2135" t="str">
        <f t="shared" si="400"/>
        <v>OLIVARES </v>
      </c>
      <c r="Q2135" t="str">
        <f t="shared" si="401"/>
        <v>HERNANDEZ</v>
      </c>
      <c r="R2135" t="str">
        <f t="shared" si="402"/>
        <v>MA GUADALUPE </v>
      </c>
      <c r="S2135" t="str">
        <f t="shared" si="403"/>
        <v>MUJER</v>
      </c>
      <c r="T2135" t="str">
        <f t="shared" si="404"/>
        <v/>
      </c>
      <c r="U2135" t="str">
        <f t="shared" si="405"/>
        <v>3319276607</v>
      </c>
      <c r="V2135" t="str">
        <f t="shared" si="406"/>
        <v>BUGAMBILIA</v>
      </c>
      <c r="W2135" t="str">
        <f t="shared" si="407"/>
        <v>8</v>
      </c>
      <c r="X2135" t="str">
        <f t="shared" si="408"/>
        <v>BUENOS AIRES</v>
      </c>
      <c r="Y2135" t="str">
        <f t="shared" si="409"/>
        <v>EL SAUCILLO </v>
      </c>
      <c r="Z2135" t="str">
        <f t="shared" si="410"/>
        <v>2</v>
      </c>
      <c r="AA2135" t="str">
        <f t="shared" si="411"/>
        <v/>
      </c>
    </row>
    <row r="2136" spans="2:27" x14ac:dyDescent="0.25">
      <c r="B2136" t="s">
        <v>2201</v>
      </c>
      <c r="C2136" t="s">
        <v>5165</v>
      </c>
      <c r="D2136" t="s">
        <v>2229</v>
      </c>
      <c r="E2136" t="s">
        <v>33</v>
      </c>
      <c r="G2136">
        <v>3325340986</v>
      </c>
      <c r="H2136" t="s">
        <v>5892</v>
      </c>
      <c r="I2136" t="s">
        <v>2003</v>
      </c>
      <c r="J2136" t="s">
        <v>2288</v>
      </c>
      <c r="K2136" t="s">
        <v>5860</v>
      </c>
      <c r="L2136">
        <v>4</v>
      </c>
      <c r="P2136" t="str">
        <f t="shared" si="400"/>
        <v>LOZANO</v>
      </c>
      <c r="Q2136" t="str">
        <f t="shared" si="401"/>
        <v>LOZANO </v>
      </c>
      <c r="R2136" t="str">
        <f t="shared" si="402"/>
        <v>VANESA</v>
      </c>
      <c r="S2136" t="str">
        <f t="shared" si="403"/>
        <v>MUJER</v>
      </c>
      <c r="T2136" t="str">
        <f t="shared" si="404"/>
        <v/>
      </c>
      <c r="U2136" t="str">
        <f t="shared" si="405"/>
        <v>3325340986</v>
      </c>
      <c r="V2136" t="str">
        <f t="shared" si="406"/>
        <v>GIGANTE </v>
      </c>
      <c r="W2136" t="str">
        <f t="shared" si="407"/>
        <v>5-A</v>
      </c>
      <c r="X2136" t="str">
        <f t="shared" si="408"/>
        <v>BUENOS AIRES</v>
      </c>
      <c r="Y2136" t="str">
        <f t="shared" si="409"/>
        <v>EL SAUCILLO </v>
      </c>
      <c r="Z2136" t="str">
        <f t="shared" si="410"/>
        <v>4</v>
      </c>
      <c r="AA2136" t="str">
        <f t="shared" si="411"/>
        <v/>
      </c>
    </row>
    <row r="2137" spans="2:27" x14ac:dyDescent="0.25">
      <c r="B2137" t="s">
        <v>2201</v>
      </c>
      <c r="C2137" t="s">
        <v>341</v>
      </c>
      <c r="D2137" t="s">
        <v>5888</v>
      </c>
      <c r="E2137" t="s">
        <v>33</v>
      </c>
      <c r="G2137">
        <v>3325340986</v>
      </c>
      <c r="H2137" t="s">
        <v>2264</v>
      </c>
      <c r="I2137">
        <v>5</v>
      </c>
      <c r="J2137" t="s">
        <v>2288</v>
      </c>
      <c r="K2137" t="s">
        <v>5860</v>
      </c>
      <c r="L2137">
        <v>4</v>
      </c>
      <c r="P2137" t="str">
        <f t="shared" si="400"/>
        <v>LOZANO</v>
      </c>
      <c r="Q2137" t="str">
        <f t="shared" si="401"/>
        <v>NUÑO</v>
      </c>
      <c r="R2137" t="str">
        <f t="shared" si="402"/>
        <v>MA DEL ROSARIO </v>
      </c>
      <c r="S2137" t="str">
        <f t="shared" si="403"/>
        <v>MUJER</v>
      </c>
      <c r="T2137" t="str">
        <f t="shared" si="404"/>
        <v/>
      </c>
      <c r="U2137" t="str">
        <f t="shared" si="405"/>
        <v>3325340986</v>
      </c>
      <c r="V2137" t="str">
        <f t="shared" si="406"/>
        <v>GIGANTE</v>
      </c>
      <c r="W2137" t="str">
        <f t="shared" si="407"/>
        <v>5</v>
      </c>
      <c r="X2137" t="str">
        <f t="shared" si="408"/>
        <v>BUENOS AIRES</v>
      </c>
      <c r="Y2137" t="str">
        <f t="shared" si="409"/>
        <v>EL SAUCILLO </v>
      </c>
      <c r="Z2137" t="str">
        <f t="shared" si="410"/>
        <v>4</v>
      </c>
      <c r="AA2137" t="str">
        <f t="shared" si="411"/>
        <v/>
      </c>
    </row>
    <row r="2138" spans="2:27" x14ac:dyDescent="0.25">
      <c r="B2138" t="s">
        <v>3786</v>
      </c>
      <c r="C2138" t="s">
        <v>1729</v>
      </c>
      <c r="D2138" t="s">
        <v>416</v>
      </c>
      <c r="E2138" t="s">
        <v>33</v>
      </c>
      <c r="G2138">
        <v>3335508015</v>
      </c>
      <c r="H2138" t="s">
        <v>2275</v>
      </c>
      <c r="I2138">
        <v>15</v>
      </c>
      <c r="J2138" t="s">
        <v>2288</v>
      </c>
      <c r="K2138" t="s">
        <v>5860</v>
      </c>
      <c r="L2138">
        <v>5</v>
      </c>
      <c r="P2138" t="str">
        <f t="shared" si="400"/>
        <v>JIMENEZ </v>
      </c>
      <c r="Q2138" t="str">
        <f t="shared" si="401"/>
        <v>ANDRADE</v>
      </c>
      <c r="R2138" t="str">
        <f t="shared" si="402"/>
        <v>MARIA</v>
      </c>
      <c r="S2138" t="str">
        <f t="shared" si="403"/>
        <v>MUJER</v>
      </c>
      <c r="T2138" t="str">
        <f t="shared" si="404"/>
        <v/>
      </c>
      <c r="U2138" t="str">
        <f t="shared" si="405"/>
        <v>3335508015</v>
      </c>
      <c r="V2138" t="str">
        <f t="shared" si="406"/>
        <v>BUGAMBILIA</v>
      </c>
      <c r="W2138" t="str">
        <f t="shared" si="407"/>
        <v>15</v>
      </c>
      <c r="X2138" t="str">
        <f t="shared" si="408"/>
        <v>BUENOS AIRES</v>
      </c>
      <c r="Y2138" t="str">
        <f t="shared" si="409"/>
        <v>EL SAUCILLO </v>
      </c>
      <c r="Z2138" t="str">
        <f t="shared" si="410"/>
        <v>5</v>
      </c>
      <c r="AA2138" t="str">
        <f t="shared" si="411"/>
        <v/>
      </c>
    </row>
    <row r="2139" spans="2:27" x14ac:dyDescent="0.25">
      <c r="B2139" t="s">
        <v>3429</v>
      </c>
      <c r="C2139" t="s">
        <v>5165</v>
      </c>
      <c r="D2139" t="s">
        <v>5151</v>
      </c>
      <c r="E2139" t="s">
        <v>48</v>
      </c>
      <c r="G2139">
        <v>3731032984</v>
      </c>
      <c r="H2139" t="s">
        <v>5891</v>
      </c>
      <c r="I2139">
        <v>10</v>
      </c>
      <c r="J2139" t="s">
        <v>2288</v>
      </c>
      <c r="K2139" t="s">
        <v>5860</v>
      </c>
      <c r="L2139">
        <v>3</v>
      </c>
      <c r="P2139" t="str">
        <f t="shared" si="400"/>
        <v>RAMIREZ </v>
      </c>
      <c r="Q2139" t="str">
        <f t="shared" si="401"/>
        <v>LOZANO </v>
      </c>
      <c r="R2139" t="str">
        <f t="shared" si="402"/>
        <v>ANTONIO </v>
      </c>
      <c r="S2139" t="str">
        <f t="shared" si="403"/>
        <v>HOMBRE</v>
      </c>
      <c r="T2139" t="str">
        <f t="shared" si="404"/>
        <v/>
      </c>
      <c r="U2139" t="str">
        <f t="shared" si="405"/>
        <v>3731032984</v>
      </c>
      <c r="V2139" t="str">
        <f t="shared" si="406"/>
        <v>ALAMEDA </v>
      </c>
      <c r="W2139" t="str">
        <f t="shared" si="407"/>
        <v>10</v>
      </c>
      <c r="X2139" t="str">
        <f t="shared" si="408"/>
        <v>BUENOS AIRES</v>
      </c>
      <c r="Y2139" t="str">
        <f t="shared" si="409"/>
        <v>EL SAUCILLO </v>
      </c>
      <c r="Z2139" t="str">
        <f t="shared" si="410"/>
        <v>3</v>
      </c>
      <c r="AA2139" t="str">
        <f t="shared" si="411"/>
        <v/>
      </c>
    </row>
    <row r="2140" spans="2:27" x14ac:dyDescent="0.25">
      <c r="B2140" t="s">
        <v>2201</v>
      </c>
      <c r="C2140" t="s">
        <v>306</v>
      </c>
      <c r="D2140" t="s">
        <v>2198</v>
      </c>
      <c r="E2140" t="s">
        <v>33</v>
      </c>
      <c r="G2140">
        <v>3326670090</v>
      </c>
      <c r="H2140" t="s">
        <v>2261</v>
      </c>
      <c r="I2140">
        <v>9</v>
      </c>
      <c r="J2140" t="s">
        <v>2288</v>
      </c>
      <c r="K2140" t="s">
        <v>5860</v>
      </c>
      <c r="L2140">
        <v>4</v>
      </c>
      <c r="P2140" t="str">
        <f t="shared" si="400"/>
        <v>LOZANO</v>
      </c>
      <c r="Q2140" t="str">
        <f t="shared" si="401"/>
        <v>TORRES</v>
      </c>
      <c r="R2140" t="str">
        <f t="shared" si="402"/>
        <v>CAROLINA</v>
      </c>
      <c r="S2140" t="str">
        <f t="shared" si="403"/>
        <v>MUJER</v>
      </c>
      <c r="T2140" t="str">
        <f t="shared" si="404"/>
        <v/>
      </c>
      <c r="U2140" t="str">
        <f t="shared" si="405"/>
        <v>3326670090</v>
      </c>
      <c r="V2140" t="str">
        <f t="shared" si="406"/>
        <v>TABACHINES</v>
      </c>
      <c r="W2140" t="str">
        <f t="shared" si="407"/>
        <v>9</v>
      </c>
      <c r="X2140" t="str">
        <f t="shared" si="408"/>
        <v>BUENOS AIRES</v>
      </c>
      <c r="Y2140" t="str">
        <f t="shared" si="409"/>
        <v>EL SAUCILLO </v>
      </c>
      <c r="Z2140" t="str">
        <f t="shared" si="410"/>
        <v>4</v>
      </c>
      <c r="AA2140" t="str">
        <f t="shared" si="411"/>
        <v/>
      </c>
    </row>
    <row r="2141" spans="2:27" x14ac:dyDescent="0.25">
      <c r="B2141" t="s">
        <v>3429</v>
      </c>
      <c r="C2141" t="s">
        <v>2254</v>
      </c>
      <c r="D2141" t="s">
        <v>4006</v>
      </c>
      <c r="E2141" t="s">
        <v>33</v>
      </c>
      <c r="G2141">
        <v>3320713379</v>
      </c>
      <c r="H2141" t="s">
        <v>2261</v>
      </c>
      <c r="I2141">
        <v>3</v>
      </c>
      <c r="J2141" t="s">
        <v>2288</v>
      </c>
      <c r="K2141" t="s">
        <v>5860</v>
      </c>
      <c r="L2141">
        <v>4</v>
      </c>
      <c r="P2141" t="str">
        <f t="shared" si="400"/>
        <v>RAMIREZ </v>
      </c>
      <c r="Q2141" t="str">
        <f t="shared" si="401"/>
        <v>BELTRAN</v>
      </c>
      <c r="R2141" t="str">
        <f t="shared" si="402"/>
        <v>ALEJANDRA </v>
      </c>
      <c r="S2141" t="str">
        <f t="shared" si="403"/>
        <v>MUJER</v>
      </c>
      <c r="T2141" t="str">
        <f t="shared" si="404"/>
        <v/>
      </c>
      <c r="U2141" t="str">
        <f t="shared" si="405"/>
        <v>3320713379</v>
      </c>
      <c r="V2141" t="str">
        <f t="shared" si="406"/>
        <v>TABACHINES</v>
      </c>
      <c r="W2141" t="str">
        <f t="shared" si="407"/>
        <v>3</v>
      </c>
      <c r="X2141" t="str">
        <f t="shared" si="408"/>
        <v>BUENOS AIRES</v>
      </c>
      <c r="Y2141" t="str">
        <f t="shared" si="409"/>
        <v>EL SAUCILLO </v>
      </c>
      <c r="Z2141" t="str">
        <f t="shared" si="410"/>
        <v>4</v>
      </c>
      <c r="AA2141" t="str">
        <f t="shared" si="411"/>
        <v/>
      </c>
    </row>
    <row r="2142" spans="2:27" x14ac:dyDescent="0.25">
      <c r="B2142" t="s">
        <v>3430</v>
      </c>
      <c r="C2142" t="s">
        <v>535</v>
      </c>
      <c r="D2142" t="s">
        <v>1851</v>
      </c>
      <c r="E2142" t="s">
        <v>33</v>
      </c>
      <c r="G2142">
        <v>3322693953</v>
      </c>
      <c r="H2142" t="s">
        <v>5891</v>
      </c>
      <c r="I2142">
        <v>10</v>
      </c>
      <c r="J2142" t="s">
        <v>2288</v>
      </c>
      <c r="K2142" t="s">
        <v>5860</v>
      </c>
      <c r="L2142">
        <v>3</v>
      </c>
      <c r="P2142" t="str">
        <f t="shared" si="400"/>
        <v>GARCIA </v>
      </c>
      <c r="Q2142" t="str">
        <f t="shared" si="401"/>
        <v>RUVALCABA</v>
      </c>
      <c r="R2142" t="str">
        <f t="shared" si="402"/>
        <v>DELIA</v>
      </c>
      <c r="S2142" t="str">
        <f t="shared" si="403"/>
        <v>MUJER</v>
      </c>
      <c r="T2142" t="str">
        <f t="shared" si="404"/>
        <v/>
      </c>
      <c r="U2142" t="str">
        <f t="shared" si="405"/>
        <v>3322693953</v>
      </c>
      <c r="V2142" t="str">
        <f t="shared" si="406"/>
        <v>ALAMEDA </v>
      </c>
      <c r="W2142" t="str">
        <f t="shared" si="407"/>
        <v>10</v>
      </c>
      <c r="X2142" t="str">
        <f t="shared" si="408"/>
        <v>BUENOS AIRES</v>
      </c>
      <c r="Y2142" t="str">
        <f t="shared" si="409"/>
        <v>EL SAUCILLO </v>
      </c>
      <c r="Z2142" t="str">
        <f t="shared" si="410"/>
        <v>3</v>
      </c>
      <c r="AA2142" t="str">
        <f t="shared" si="411"/>
        <v/>
      </c>
    </row>
    <row r="2143" spans="2:27" x14ac:dyDescent="0.25">
      <c r="B2143" t="s">
        <v>306</v>
      </c>
      <c r="C2143" t="s">
        <v>3430</v>
      </c>
      <c r="D2143" t="s">
        <v>2259</v>
      </c>
      <c r="E2143" t="s">
        <v>33</v>
      </c>
      <c r="G2143">
        <v>3312718915</v>
      </c>
      <c r="H2143" t="s">
        <v>5891</v>
      </c>
      <c r="I2143" t="s">
        <v>1976</v>
      </c>
      <c r="J2143" t="s">
        <v>2288</v>
      </c>
      <c r="K2143" t="s">
        <v>5860</v>
      </c>
      <c r="L2143">
        <v>4</v>
      </c>
      <c r="P2143" t="str">
        <f t="shared" si="400"/>
        <v>TORRES</v>
      </c>
      <c r="Q2143" t="str">
        <f t="shared" si="401"/>
        <v>GARCIA </v>
      </c>
      <c r="R2143" t="str">
        <f t="shared" si="402"/>
        <v>JESSICA</v>
      </c>
      <c r="S2143" t="str">
        <f t="shared" si="403"/>
        <v>MUJER</v>
      </c>
      <c r="T2143" t="str">
        <f t="shared" si="404"/>
        <v/>
      </c>
      <c r="U2143" t="str">
        <f t="shared" si="405"/>
        <v>3312718915</v>
      </c>
      <c r="V2143" t="str">
        <f t="shared" si="406"/>
        <v>ALAMEDA </v>
      </c>
      <c r="W2143" t="str">
        <f t="shared" si="407"/>
        <v>10-A</v>
      </c>
      <c r="X2143" t="str">
        <f t="shared" si="408"/>
        <v>BUENOS AIRES</v>
      </c>
      <c r="Y2143" t="str">
        <f t="shared" si="409"/>
        <v>EL SAUCILLO </v>
      </c>
      <c r="Z2143" t="str">
        <f t="shared" si="410"/>
        <v>4</v>
      </c>
      <c r="AA2143" t="str">
        <f t="shared" si="411"/>
        <v/>
      </c>
    </row>
    <row r="2144" spans="2:27" x14ac:dyDescent="0.25">
      <c r="B2144" t="s">
        <v>5861</v>
      </c>
      <c r="C2144" t="s">
        <v>5165</v>
      </c>
      <c r="D2144" t="s">
        <v>2243</v>
      </c>
      <c r="E2144" t="s">
        <v>33</v>
      </c>
      <c r="G2144">
        <v>3319976899</v>
      </c>
      <c r="H2144" t="s">
        <v>2263</v>
      </c>
      <c r="I2144">
        <v>60</v>
      </c>
      <c r="J2144" t="s">
        <v>2288</v>
      </c>
      <c r="K2144" t="s">
        <v>5860</v>
      </c>
      <c r="L2144">
        <v>6</v>
      </c>
      <c r="P2144" t="str">
        <f t="shared" si="400"/>
        <v>OLIDE </v>
      </c>
      <c r="Q2144" t="str">
        <f t="shared" si="401"/>
        <v>LOZANO </v>
      </c>
      <c r="R2144" t="str">
        <f t="shared" si="402"/>
        <v>ALMA YANETH</v>
      </c>
      <c r="S2144" t="str">
        <f t="shared" si="403"/>
        <v>MUJER</v>
      </c>
      <c r="T2144" t="str">
        <f t="shared" si="404"/>
        <v/>
      </c>
      <c r="U2144" t="str">
        <f t="shared" si="405"/>
        <v>3319976899</v>
      </c>
      <c r="V2144" t="str">
        <f t="shared" si="406"/>
        <v>PINO</v>
      </c>
      <c r="W2144" t="str">
        <f t="shared" si="407"/>
        <v>60</v>
      </c>
      <c r="X2144" t="str">
        <f t="shared" si="408"/>
        <v>BUENOS AIRES</v>
      </c>
      <c r="Y2144" t="str">
        <f t="shared" si="409"/>
        <v>EL SAUCILLO </v>
      </c>
      <c r="Z2144" t="str">
        <f t="shared" si="410"/>
        <v>6</v>
      </c>
      <c r="AA2144" t="str">
        <f t="shared" si="411"/>
        <v/>
      </c>
    </row>
    <row r="2145" spans="2:27" x14ac:dyDescent="0.25">
      <c r="B2145" t="s">
        <v>3978</v>
      </c>
      <c r="C2145" t="s">
        <v>1423</v>
      </c>
      <c r="D2145" t="s">
        <v>1104</v>
      </c>
      <c r="E2145" t="s">
        <v>33</v>
      </c>
      <c r="G2145">
        <v>3314037004</v>
      </c>
      <c r="H2145" t="s">
        <v>5886</v>
      </c>
      <c r="I2145">
        <v>7</v>
      </c>
      <c r="J2145" t="s">
        <v>2288</v>
      </c>
      <c r="K2145" t="s">
        <v>5860</v>
      </c>
      <c r="L2145">
        <v>4</v>
      </c>
      <c r="P2145" t="str">
        <f t="shared" si="400"/>
        <v>VAZQUEZ </v>
      </c>
      <c r="Q2145" t="str">
        <f t="shared" si="401"/>
        <v>NUÑEZ</v>
      </c>
      <c r="R2145" t="str">
        <f t="shared" si="402"/>
        <v>MA ELENA</v>
      </c>
      <c r="S2145" t="str">
        <f t="shared" si="403"/>
        <v>MUJER</v>
      </c>
      <c r="T2145" t="str">
        <f t="shared" si="404"/>
        <v/>
      </c>
      <c r="U2145" t="str">
        <f t="shared" si="405"/>
        <v>3314037004</v>
      </c>
      <c r="V2145" t="str">
        <f t="shared" si="406"/>
        <v>PIRUL </v>
      </c>
      <c r="W2145" t="str">
        <f t="shared" si="407"/>
        <v>7</v>
      </c>
      <c r="X2145" t="str">
        <f t="shared" si="408"/>
        <v>BUENOS AIRES</v>
      </c>
      <c r="Y2145" t="str">
        <f t="shared" si="409"/>
        <v>EL SAUCILLO </v>
      </c>
      <c r="Z2145" t="str">
        <f t="shared" si="410"/>
        <v>4</v>
      </c>
      <c r="AA2145" t="str">
        <f t="shared" si="411"/>
        <v/>
      </c>
    </row>
    <row r="2146" spans="2:27" x14ac:dyDescent="0.25">
      <c r="B2146" t="s">
        <v>3430</v>
      </c>
      <c r="C2146" t="s">
        <v>5165</v>
      </c>
      <c r="D2146" t="s">
        <v>2204</v>
      </c>
      <c r="E2146" t="s">
        <v>33</v>
      </c>
      <c r="G2146">
        <v>3319927398</v>
      </c>
      <c r="H2146" t="s">
        <v>3450</v>
      </c>
      <c r="I2146">
        <v>30</v>
      </c>
      <c r="J2146" t="s">
        <v>2288</v>
      </c>
      <c r="K2146" t="s">
        <v>5860</v>
      </c>
      <c r="L2146">
        <v>2</v>
      </c>
      <c r="P2146" t="str">
        <f t="shared" si="400"/>
        <v>GARCIA </v>
      </c>
      <c r="Q2146" t="str">
        <f t="shared" si="401"/>
        <v>LOZANO </v>
      </c>
      <c r="R2146" t="str">
        <f t="shared" si="402"/>
        <v>MA ISABEL</v>
      </c>
      <c r="S2146" t="str">
        <f t="shared" si="403"/>
        <v>MUJER</v>
      </c>
      <c r="T2146" t="str">
        <f t="shared" si="404"/>
        <v/>
      </c>
      <c r="U2146" t="str">
        <f t="shared" si="405"/>
        <v>3319927398</v>
      </c>
      <c r="V2146" t="str">
        <f t="shared" si="406"/>
        <v>BUGAMBILIAS </v>
      </c>
      <c r="W2146" t="str">
        <f t="shared" si="407"/>
        <v>30</v>
      </c>
      <c r="X2146" t="str">
        <f t="shared" si="408"/>
        <v>BUENOS AIRES</v>
      </c>
      <c r="Y2146" t="str">
        <f t="shared" si="409"/>
        <v>EL SAUCILLO </v>
      </c>
      <c r="Z2146" t="str">
        <f t="shared" si="410"/>
        <v>2</v>
      </c>
      <c r="AA2146" t="str">
        <f t="shared" si="411"/>
        <v/>
      </c>
    </row>
    <row r="2147" spans="2:27" x14ac:dyDescent="0.25">
      <c r="B2147" t="s">
        <v>3430</v>
      </c>
      <c r="C2147" t="s">
        <v>3430</v>
      </c>
      <c r="D2147" t="s">
        <v>798</v>
      </c>
      <c r="E2147" t="s">
        <v>33</v>
      </c>
      <c r="G2147">
        <v>3319927398</v>
      </c>
      <c r="H2147" t="s">
        <v>3450</v>
      </c>
      <c r="I2147" t="s">
        <v>5896</v>
      </c>
      <c r="J2147" t="s">
        <v>2288</v>
      </c>
      <c r="K2147" t="s">
        <v>5860</v>
      </c>
      <c r="L2147">
        <v>3</v>
      </c>
      <c r="P2147" t="str">
        <f t="shared" si="400"/>
        <v>GARCIA </v>
      </c>
      <c r="Q2147" t="str">
        <f t="shared" si="401"/>
        <v>GARCIA </v>
      </c>
      <c r="R2147" t="str">
        <f t="shared" si="402"/>
        <v>MARIA DEL ROSARIO</v>
      </c>
      <c r="S2147" t="str">
        <f t="shared" si="403"/>
        <v>MUJER</v>
      </c>
      <c r="T2147" t="str">
        <f t="shared" si="404"/>
        <v/>
      </c>
      <c r="U2147" t="str">
        <f t="shared" si="405"/>
        <v>3319927398</v>
      </c>
      <c r="V2147" t="str">
        <f t="shared" si="406"/>
        <v>BUGAMBILIAS </v>
      </c>
      <c r="W2147" t="str">
        <f t="shared" si="407"/>
        <v>30 - A</v>
      </c>
      <c r="X2147" t="str">
        <f t="shared" si="408"/>
        <v>BUENOS AIRES</v>
      </c>
      <c r="Y2147" t="str">
        <f t="shared" si="409"/>
        <v>EL SAUCILLO </v>
      </c>
      <c r="Z2147" t="str">
        <f t="shared" si="410"/>
        <v>3</v>
      </c>
      <c r="AA2147" t="str">
        <f t="shared" si="411"/>
        <v/>
      </c>
    </row>
    <row r="2148" spans="2:27" x14ac:dyDescent="0.25">
      <c r="B2148" t="s">
        <v>1866</v>
      </c>
      <c r="C2148" t="s">
        <v>5165</v>
      </c>
      <c r="D2148" t="s">
        <v>1491</v>
      </c>
      <c r="E2148" t="s">
        <v>33</v>
      </c>
      <c r="G2148">
        <v>3323215393</v>
      </c>
      <c r="H2148" t="s">
        <v>2263</v>
      </c>
      <c r="I2148">
        <v>4</v>
      </c>
      <c r="J2148" t="s">
        <v>2288</v>
      </c>
      <c r="K2148" t="s">
        <v>5860</v>
      </c>
      <c r="L2148">
        <v>3</v>
      </c>
      <c r="P2148" t="str">
        <f t="shared" si="400"/>
        <v>DE LA TORRE</v>
      </c>
      <c r="Q2148" t="str">
        <f t="shared" si="401"/>
        <v>LOZANO </v>
      </c>
      <c r="R2148" t="str">
        <f t="shared" si="402"/>
        <v>OFELIA</v>
      </c>
      <c r="S2148" t="str">
        <f t="shared" si="403"/>
        <v>MUJER</v>
      </c>
      <c r="T2148" t="str">
        <f t="shared" si="404"/>
        <v/>
      </c>
      <c r="U2148" t="str">
        <f t="shared" si="405"/>
        <v>3323215393</v>
      </c>
      <c r="V2148" t="str">
        <f t="shared" si="406"/>
        <v>PINO</v>
      </c>
      <c r="W2148" t="str">
        <f t="shared" si="407"/>
        <v>4</v>
      </c>
      <c r="X2148" t="str">
        <f t="shared" si="408"/>
        <v>BUENOS AIRES</v>
      </c>
      <c r="Y2148" t="str">
        <f t="shared" si="409"/>
        <v>EL SAUCILLO </v>
      </c>
      <c r="Z2148" t="str">
        <f t="shared" si="410"/>
        <v>3</v>
      </c>
      <c r="AA2148" t="str">
        <f t="shared" si="411"/>
        <v/>
      </c>
    </row>
    <row r="2149" spans="2:27" x14ac:dyDescent="0.25">
      <c r="B2149" t="s">
        <v>4190</v>
      </c>
      <c r="C2149" t="s">
        <v>186</v>
      </c>
      <c r="D2149" t="s">
        <v>3746</v>
      </c>
      <c r="E2149" t="s">
        <v>33</v>
      </c>
      <c r="G2149">
        <v>3312153739</v>
      </c>
      <c r="H2149" t="s">
        <v>5891</v>
      </c>
      <c r="I2149">
        <v>16</v>
      </c>
      <c r="J2149" t="s">
        <v>2288</v>
      </c>
      <c r="K2149" t="s">
        <v>5860</v>
      </c>
      <c r="L2149">
        <v>4</v>
      </c>
      <c r="P2149" t="str">
        <f t="shared" si="400"/>
        <v>GOMEZ </v>
      </c>
      <c r="Q2149" t="str">
        <f t="shared" si="401"/>
        <v>GONZALEZ</v>
      </c>
      <c r="R2149" t="str">
        <f t="shared" si="402"/>
        <v>MARIA </v>
      </c>
      <c r="S2149" t="str">
        <f t="shared" si="403"/>
        <v>MUJER</v>
      </c>
      <c r="T2149" t="str">
        <f t="shared" si="404"/>
        <v/>
      </c>
      <c r="U2149" t="str">
        <f t="shared" si="405"/>
        <v>3312153739</v>
      </c>
      <c r="V2149" t="str">
        <f t="shared" si="406"/>
        <v>ALAMEDA </v>
      </c>
      <c r="W2149" t="str">
        <f t="shared" si="407"/>
        <v>16</v>
      </c>
      <c r="X2149" t="str">
        <f t="shared" si="408"/>
        <v>BUENOS AIRES</v>
      </c>
      <c r="Y2149" t="str">
        <f t="shared" si="409"/>
        <v>EL SAUCILLO </v>
      </c>
      <c r="Z2149" t="str">
        <f t="shared" si="410"/>
        <v>4</v>
      </c>
      <c r="AA2149" t="str">
        <f t="shared" si="411"/>
        <v/>
      </c>
    </row>
    <row r="2150" spans="2:27" x14ac:dyDescent="0.25">
      <c r="B2150" t="s">
        <v>5897</v>
      </c>
      <c r="C2150" t="s">
        <v>3430</v>
      </c>
      <c r="D2150" t="s">
        <v>1721</v>
      </c>
      <c r="E2150" t="s">
        <v>33</v>
      </c>
      <c r="G2150">
        <v>3312153739</v>
      </c>
      <c r="H2150" t="s">
        <v>5891</v>
      </c>
      <c r="I2150">
        <v>9</v>
      </c>
      <c r="J2150" t="s">
        <v>2288</v>
      </c>
      <c r="K2150" t="s">
        <v>5860</v>
      </c>
      <c r="L2150">
        <v>3</v>
      </c>
      <c r="P2150" t="str">
        <f t="shared" si="400"/>
        <v>GOZALEZ </v>
      </c>
      <c r="Q2150" t="str">
        <f t="shared" si="401"/>
        <v>GARCIA </v>
      </c>
      <c r="R2150" t="str">
        <f t="shared" si="402"/>
        <v>RAFAELA</v>
      </c>
      <c r="S2150" t="str">
        <f t="shared" si="403"/>
        <v>MUJER</v>
      </c>
      <c r="T2150" t="str">
        <f t="shared" si="404"/>
        <v/>
      </c>
      <c r="U2150" t="str">
        <f t="shared" si="405"/>
        <v>3312153739</v>
      </c>
      <c r="V2150" t="str">
        <f t="shared" si="406"/>
        <v>ALAMEDA </v>
      </c>
      <c r="W2150" t="str">
        <f t="shared" si="407"/>
        <v>9</v>
      </c>
      <c r="X2150" t="str">
        <f t="shared" si="408"/>
        <v>BUENOS AIRES</v>
      </c>
      <c r="Y2150" t="str">
        <f t="shared" si="409"/>
        <v>EL SAUCILLO </v>
      </c>
      <c r="Z2150" t="str">
        <f t="shared" si="410"/>
        <v>3</v>
      </c>
      <c r="AA2150" t="str">
        <f t="shared" si="411"/>
        <v/>
      </c>
    </row>
    <row r="2151" spans="2:27" x14ac:dyDescent="0.25">
      <c r="B2151" t="s">
        <v>188</v>
      </c>
      <c r="C2151" t="s">
        <v>95</v>
      </c>
      <c r="D2151" t="s">
        <v>2219</v>
      </c>
      <c r="E2151" t="s">
        <v>33</v>
      </c>
      <c r="H2151" t="s">
        <v>5891</v>
      </c>
      <c r="I2151" t="s">
        <v>997</v>
      </c>
      <c r="J2151" t="s">
        <v>2288</v>
      </c>
      <c r="K2151" t="s">
        <v>5860</v>
      </c>
      <c r="L2151">
        <v>2</v>
      </c>
      <c r="P2151" t="str">
        <f t="shared" si="400"/>
        <v>HERNANDEZ</v>
      </c>
      <c r="Q2151" t="str">
        <f t="shared" si="401"/>
        <v>GOMEZ</v>
      </c>
      <c r="R2151" t="str">
        <f t="shared" si="402"/>
        <v>MARIELA</v>
      </c>
      <c r="S2151" t="str">
        <f t="shared" si="403"/>
        <v>MUJER</v>
      </c>
      <c r="T2151" t="str">
        <f t="shared" si="404"/>
        <v/>
      </c>
      <c r="U2151" t="str">
        <f t="shared" si="405"/>
        <v/>
      </c>
      <c r="V2151" t="str">
        <f t="shared" si="406"/>
        <v>ALAMEDA </v>
      </c>
      <c r="W2151" t="str">
        <f t="shared" si="407"/>
        <v>9-A</v>
      </c>
      <c r="X2151" t="str">
        <f t="shared" si="408"/>
        <v>BUENOS AIRES</v>
      </c>
      <c r="Y2151" t="str">
        <f t="shared" si="409"/>
        <v>EL SAUCILLO </v>
      </c>
      <c r="Z2151" t="str">
        <f t="shared" si="410"/>
        <v>2</v>
      </c>
      <c r="AA2151" t="str">
        <f t="shared" si="411"/>
        <v/>
      </c>
    </row>
    <row r="2152" spans="2:27" x14ac:dyDescent="0.25">
      <c r="B2152" t="s">
        <v>3978</v>
      </c>
      <c r="C2152" t="s">
        <v>214</v>
      </c>
      <c r="D2152" t="s">
        <v>651</v>
      </c>
      <c r="E2152" t="s">
        <v>48</v>
      </c>
      <c r="G2152">
        <v>33335902689</v>
      </c>
      <c r="H2152" t="s">
        <v>2264</v>
      </c>
      <c r="I2152">
        <v>9</v>
      </c>
      <c r="J2152" t="s">
        <v>2288</v>
      </c>
      <c r="K2152" t="s">
        <v>5860</v>
      </c>
      <c r="L2152">
        <v>4</v>
      </c>
      <c r="P2152" t="str">
        <f t="shared" si="400"/>
        <v>VAZQUEZ </v>
      </c>
      <c r="Q2152" t="str">
        <f t="shared" si="401"/>
        <v>ALVAREZ</v>
      </c>
      <c r="R2152" t="str">
        <f t="shared" si="402"/>
        <v>MANUEL</v>
      </c>
      <c r="S2152" t="str">
        <f t="shared" si="403"/>
        <v>HOMBRE</v>
      </c>
      <c r="T2152" t="str">
        <f t="shared" si="404"/>
        <v/>
      </c>
      <c r="U2152" t="str">
        <f t="shared" si="405"/>
        <v>33335902689</v>
      </c>
      <c r="V2152" t="str">
        <f t="shared" si="406"/>
        <v>GIGANTE</v>
      </c>
      <c r="W2152" t="str">
        <f t="shared" si="407"/>
        <v>9</v>
      </c>
      <c r="X2152" t="str">
        <f t="shared" si="408"/>
        <v>BUENOS AIRES</v>
      </c>
      <c r="Y2152" t="str">
        <f t="shared" si="409"/>
        <v>EL SAUCILLO </v>
      </c>
      <c r="Z2152" t="str">
        <f t="shared" si="410"/>
        <v>4</v>
      </c>
      <c r="AA2152" t="str">
        <f t="shared" si="411"/>
        <v/>
      </c>
    </row>
    <row r="2153" spans="2:27" x14ac:dyDescent="0.25">
      <c r="B2153" t="s">
        <v>2201</v>
      </c>
      <c r="C2153" t="s">
        <v>5165</v>
      </c>
      <c r="D2153" t="s">
        <v>822</v>
      </c>
      <c r="E2153" t="s">
        <v>33</v>
      </c>
      <c r="G2153">
        <v>3328438162</v>
      </c>
      <c r="H2153" t="s">
        <v>2264</v>
      </c>
      <c r="I2153">
        <v>21</v>
      </c>
      <c r="J2153" t="s">
        <v>2288</v>
      </c>
      <c r="K2153" t="s">
        <v>5860</v>
      </c>
      <c r="L2153">
        <v>8</v>
      </c>
      <c r="M2153" t="s">
        <v>1887</v>
      </c>
      <c r="P2153" t="str">
        <f t="shared" si="400"/>
        <v>LOZANO</v>
      </c>
      <c r="Q2153" t="str">
        <f t="shared" si="401"/>
        <v>LOZANO </v>
      </c>
      <c r="R2153" t="str">
        <f t="shared" si="402"/>
        <v>SILVIA</v>
      </c>
      <c r="S2153" t="str">
        <f t="shared" si="403"/>
        <v>MUJER</v>
      </c>
      <c r="T2153" t="str">
        <f t="shared" si="404"/>
        <v/>
      </c>
      <c r="U2153" t="str">
        <f t="shared" si="405"/>
        <v>3328438162</v>
      </c>
      <c r="V2153" t="str">
        <f t="shared" si="406"/>
        <v>GIGANTE</v>
      </c>
      <c r="W2153" t="str">
        <f t="shared" si="407"/>
        <v>21</v>
      </c>
      <c r="X2153" t="str">
        <f t="shared" si="408"/>
        <v>BUENOS AIRES</v>
      </c>
      <c r="Y2153" t="str">
        <f t="shared" si="409"/>
        <v>EL SAUCILLO </v>
      </c>
      <c r="Z2153" t="str">
        <f t="shared" si="410"/>
        <v>8</v>
      </c>
      <c r="AA2153" t="str">
        <f t="shared" si="411"/>
        <v>DESEMPLEADA</v>
      </c>
    </row>
    <row r="2154" spans="2:27" x14ac:dyDescent="0.25">
      <c r="B2154" t="s">
        <v>886</v>
      </c>
      <c r="C2154" t="s">
        <v>20</v>
      </c>
      <c r="D2154" t="s">
        <v>832</v>
      </c>
      <c r="E2154" t="s">
        <v>33</v>
      </c>
      <c r="G2154">
        <v>3731013761</v>
      </c>
      <c r="H2154" t="s">
        <v>3450</v>
      </c>
      <c r="I2154">
        <v>32</v>
      </c>
      <c r="J2154" t="s">
        <v>2288</v>
      </c>
      <c r="K2154" t="s">
        <v>5860</v>
      </c>
      <c r="L2154">
        <v>4</v>
      </c>
      <c r="P2154" t="str">
        <f t="shared" si="400"/>
        <v>CASTAÑEDA</v>
      </c>
      <c r="Q2154" t="str">
        <f t="shared" si="401"/>
        <v>GUTIERREZ</v>
      </c>
      <c r="R2154" t="str">
        <f t="shared" si="402"/>
        <v>VERONICA</v>
      </c>
      <c r="S2154" t="str">
        <f t="shared" si="403"/>
        <v>MUJER</v>
      </c>
      <c r="T2154" t="str">
        <f t="shared" si="404"/>
        <v/>
      </c>
      <c r="U2154" t="str">
        <f t="shared" si="405"/>
        <v>3731013761</v>
      </c>
      <c r="V2154" t="str">
        <f t="shared" si="406"/>
        <v>BUGAMBILIAS </v>
      </c>
      <c r="W2154" t="str">
        <f t="shared" si="407"/>
        <v>32</v>
      </c>
      <c r="X2154" t="str">
        <f t="shared" si="408"/>
        <v>BUENOS AIRES</v>
      </c>
      <c r="Y2154" t="str">
        <f t="shared" si="409"/>
        <v>EL SAUCILLO </v>
      </c>
      <c r="Z2154" t="str">
        <f t="shared" si="410"/>
        <v>4</v>
      </c>
      <c r="AA2154" t="str">
        <f t="shared" si="411"/>
        <v/>
      </c>
    </row>
    <row r="2155" spans="2:27" x14ac:dyDescent="0.25">
      <c r="B2155" t="s">
        <v>3429</v>
      </c>
      <c r="C2155" t="s">
        <v>95</v>
      </c>
      <c r="D2155" t="s">
        <v>2256</v>
      </c>
      <c r="E2155" t="s">
        <v>33</v>
      </c>
      <c r="G2155">
        <v>3323825627</v>
      </c>
      <c r="H2155" t="s">
        <v>5891</v>
      </c>
      <c r="I2155">
        <v>17</v>
      </c>
      <c r="J2155" t="s">
        <v>2288</v>
      </c>
      <c r="K2155" t="s">
        <v>5860</v>
      </c>
      <c r="L2155">
        <v>2</v>
      </c>
      <c r="P2155" t="str">
        <f t="shared" si="400"/>
        <v>RAMIREZ </v>
      </c>
      <c r="Q2155" t="str">
        <f t="shared" si="401"/>
        <v>GOMEZ</v>
      </c>
      <c r="R2155" t="str">
        <f t="shared" si="402"/>
        <v>GEOVANA</v>
      </c>
      <c r="S2155" t="str">
        <f t="shared" si="403"/>
        <v>MUJER</v>
      </c>
      <c r="T2155" t="str">
        <f t="shared" si="404"/>
        <v/>
      </c>
      <c r="U2155" t="str">
        <f t="shared" si="405"/>
        <v>3323825627</v>
      </c>
      <c r="V2155" t="str">
        <f t="shared" si="406"/>
        <v>ALAMEDA </v>
      </c>
      <c r="W2155" t="str">
        <f t="shared" si="407"/>
        <v>17</v>
      </c>
      <c r="X2155" t="str">
        <f t="shared" si="408"/>
        <v>BUENOS AIRES</v>
      </c>
      <c r="Y2155" t="str">
        <f t="shared" si="409"/>
        <v>EL SAUCILLO </v>
      </c>
      <c r="Z2155" t="str">
        <f t="shared" si="410"/>
        <v>2</v>
      </c>
      <c r="AA2155" t="str">
        <f t="shared" si="411"/>
        <v/>
      </c>
    </row>
    <row r="2156" spans="2:27" x14ac:dyDescent="0.25">
      <c r="B2156" t="s">
        <v>2201</v>
      </c>
      <c r="C2156" t="s">
        <v>5165</v>
      </c>
      <c r="D2156" t="s">
        <v>1721</v>
      </c>
      <c r="E2156" t="s">
        <v>33</v>
      </c>
      <c r="J2156" t="s">
        <v>2288</v>
      </c>
      <c r="K2156" t="s">
        <v>5860</v>
      </c>
      <c r="L2156">
        <v>5</v>
      </c>
      <c r="P2156" t="str">
        <f t="shared" si="400"/>
        <v>LOZANO</v>
      </c>
      <c r="Q2156" t="str">
        <f t="shared" si="401"/>
        <v>LOZANO </v>
      </c>
      <c r="R2156" t="str">
        <f t="shared" si="402"/>
        <v>RAFAELA</v>
      </c>
      <c r="S2156" t="str">
        <f t="shared" si="403"/>
        <v>MUJER</v>
      </c>
      <c r="T2156" t="str">
        <f t="shared" si="404"/>
        <v/>
      </c>
      <c r="U2156" t="str">
        <f t="shared" si="405"/>
        <v/>
      </c>
      <c r="V2156" t="str">
        <f t="shared" si="406"/>
        <v/>
      </c>
      <c r="W2156" t="str">
        <f t="shared" si="407"/>
        <v/>
      </c>
      <c r="X2156" t="str">
        <f t="shared" si="408"/>
        <v>BUENOS AIRES</v>
      </c>
      <c r="Y2156" t="str">
        <f t="shared" si="409"/>
        <v>EL SAUCILLO </v>
      </c>
      <c r="Z2156" t="str">
        <f t="shared" si="410"/>
        <v>5</v>
      </c>
      <c r="AA2156" t="str">
        <f t="shared" si="411"/>
        <v/>
      </c>
    </row>
    <row r="2157" spans="2:27" x14ac:dyDescent="0.25">
      <c r="B2157" t="s">
        <v>405</v>
      </c>
      <c r="C2157" t="s">
        <v>996</v>
      </c>
      <c r="D2157" t="s">
        <v>2223</v>
      </c>
      <c r="E2157" t="s">
        <v>33</v>
      </c>
      <c r="J2157" t="s">
        <v>2288</v>
      </c>
      <c r="K2157" t="s">
        <v>5860</v>
      </c>
      <c r="L2157">
        <v>2</v>
      </c>
      <c r="P2157" t="str">
        <f t="shared" si="400"/>
        <v>JAUREGUI</v>
      </c>
      <c r="Q2157" t="str">
        <f t="shared" si="401"/>
        <v>VEGA</v>
      </c>
      <c r="R2157" t="str">
        <f t="shared" si="402"/>
        <v>JULISSA GPE</v>
      </c>
      <c r="S2157" t="str">
        <f t="shared" si="403"/>
        <v>MUJER</v>
      </c>
      <c r="T2157" t="str">
        <f t="shared" si="404"/>
        <v/>
      </c>
      <c r="U2157" t="str">
        <f t="shared" si="405"/>
        <v/>
      </c>
      <c r="V2157" t="str">
        <f t="shared" si="406"/>
        <v/>
      </c>
      <c r="W2157" t="str">
        <f t="shared" si="407"/>
        <v/>
      </c>
      <c r="X2157" t="str">
        <f t="shared" si="408"/>
        <v>BUENOS AIRES</v>
      </c>
      <c r="Y2157" t="str">
        <f t="shared" si="409"/>
        <v>EL SAUCILLO </v>
      </c>
      <c r="Z2157" t="str">
        <f t="shared" si="410"/>
        <v>2</v>
      </c>
      <c r="AA2157" t="str">
        <f t="shared" si="411"/>
        <v/>
      </c>
    </row>
    <row r="2158" spans="2:27" x14ac:dyDescent="0.25">
      <c r="B2158" t="s">
        <v>2248</v>
      </c>
      <c r="C2158" t="s">
        <v>5898</v>
      </c>
      <c r="D2158" t="s">
        <v>5899</v>
      </c>
      <c r="E2158" t="s">
        <v>33</v>
      </c>
      <c r="G2158">
        <v>33233706</v>
      </c>
      <c r="H2158" t="s">
        <v>2281</v>
      </c>
      <c r="I2158" t="s">
        <v>1202</v>
      </c>
      <c r="J2158" t="s">
        <v>2288</v>
      </c>
      <c r="K2158" t="s">
        <v>5860</v>
      </c>
      <c r="L2158">
        <v>3</v>
      </c>
      <c r="P2158" t="str">
        <f t="shared" si="400"/>
        <v>PIÑON</v>
      </c>
      <c r="Q2158" t="str">
        <f t="shared" si="401"/>
        <v>OLIVAS </v>
      </c>
      <c r="R2158" t="str">
        <f t="shared" si="402"/>
        <v>MA ELIDA </v>
      </c>
      <c r="S2158" t="str">
        <f t="shared" si="403"/>
        <v>MUJER</v>
      </c>
      <c r="T2158" t="str">
        <f t="shared" si="404"/>
        <v/>
      </c>
      <c r="U2158" t="str">
        <f t="shared" si="405"/>
        <v>33233706</v>
      </c>
      <c r="V2158" t="str">
        <f t="shared" si="406"/>
        <v>PIRUL</v>
      </c>
      <c r="W2158" t="str">
        <f t="shared" si="407"/>
        <v>7-A</v>
      </c>
      <c r="X2158" t="str">
        <f t="shared" si="408"/>
        <v>BUENOS AIRES</v>
      </c>
      <c r="Y2158" t="str">
        <f t="shared" si="409"/>
        <v>EL SAUCILLO </v>
      </c>
      <c r="Z2158" t="str">
        <f t="shared" si="410"/>
        <v>3</v>
      </c>
      <c r="AA2158" t="str">
        <f t="shared" si="411"/>
        <v/>
      </c>
    </row>
    <row r="2159" spans="2:27" x14ac:dyDescent="0.25">
      <c r="B2159" t="s">
        <v>5224</v>
      </c>
      <c r="C2159" t="s">
        <v>3978</v>
      </c>
      <c r="D2159" t="s">
        <v>389</v>
      </c>
      <c r="E2159" t="s">
        <v>33</v>
      </c>
      <c r="G2159">
        <v>3338462869</v>
      </c>
      <c r="H2159" t="s">
        <v>5900</v>
      </c>
      <c r="I2159">
        <v>9</v>
      </c>
      <c r="J2159" t="s">
        <v>2288</v>
      </c>
      <c r="K2159" t="s">
        <v>5860</v>
      </c>
      <c r="P2159" t="str">
        <f t="shared" si="400"/>
        <v>GALVAN </v>
      </c>
      <c r="Q2159" t="str">
        <f t="shared" si="401"/>
        <v>VAZQUEZ </v>
      </c>
      <c r="R2159" t="str">
        <f t="shared" si="402"/>
        <v>ANA MARIA</v>
      </c>
      <c r="S2159" t="str">
        <f t="shared" si="403"/>
        <v>MUJER</v>
      </c>
      <c r="T2159" t="str">
        <f t="shared" si="404"/>
        <v/>
      </c>
      <c r="U2159" t="str">
        <f t="shared" si="405"/>
        <v>3338462869</v>
      </c>
      <c r="V2159" t="str">
        <f t="shared" si="406"/>
        <v>TABACHIN </v>
      </c>
      <c r="W2159" t="str">
        <f t="shared" si="407"/>
        <v>9</v>
      </c>
      <c r="X2159" t="str">
        <f t="shared" si="408"/>
        <v>BUENOS AIRES</v>
      </c>
      <c r="Y2159" t="str">
        <f t="shared" si="409"/>
        <v>EL SAUCILLO </v>
      </c>
      <c r="Z2159" t="str">
        <f t="shared" si="410"/>
        <v/>
      </c>
      <c r="AA2159" t="str">
        <f t="shared" si="411"/>
        <v/>
      </c>
    </row>
    <row r="2160" spans="2:27" x14ac:dyDescent="0.25">
      <c r="B2160" t="s">
        <v>3429</v>
      </c>
      <c r="C2160" t="s">
        <v>188</v>
      </c>
      <c r="D2160" t="s">
        <v>5901</v>
      </c>
      <c r="E2160" t="s">
        <v>48</v>
      </c>
      <c r="H2160" t="s">
        <v>2279</v>
      </c>
      <c r="I2160">
        <v>13</v>
      </c>
      <c r="J2160" t="s">
        <v>2288</v>
      </c>
      <c r="K2160" t="s">
        <v>5860</v>
      </c>
      <c r="P2160" t="str">
        <f t="shared" si="400"/>
        <v>RAMIREZ </v>
      </c>
      <c r="Q2160" t="str">
        <f t="shared" si="401"/>
        <v>HERNANDEZ</v>
      </c>
      <c r="R2160" t="str">
        <f t="shared" si="402"/>
        <v>JOEL</v>
      </c>
      <c r="S2160" t="str">
        <f t="shared" si="403"/>
        <v>HOMBRE</v>
      </c>
      <c r="T2160" t="str">
        <f t="shared" si="404"/>
        <v/>
      </c>
      <c r="U2160" t="str">
        <f t="shared" si="405"/>
        <v/>
      </c>
      <c r="V2160" t="str">
        <f t="shared" si="406"/>
        <v>ALAMEDA</v>
      </c>
      <c r="W2160" t="str">
        <f t="shared" si="407"/>
        <v>13</v>
      </c>
      <c r="X2160" t="str">
        <f t="shared" si="408"/>
        <v>BUENOS AIRES</v>
      </c>
      <c r="Y2160" t="str">
        <f t="shared" si="409"/>
        <v>EL SAUCILLO </v>
      </c>
      <c r="Z2160" t="str">
        <f t="shared" si="410"/>
        <v/>
      </c>
      <c r="AA2160" t="str">
        <f t="shared" si="411"/>
        <v/>
      </c>
    </row>
    <row r="2161" spans="2:27" x14ac:dyDescent="0.25">
      <c r="B2161" t="s">
        <v>188</v>
      </c>
      <c r="C2161" t="s">
        <v>485</v>
      </c>
      <c r="D2161" t="s">
        <v>389</v>
      </c>
      <c r="E2161" t="s">
        <v>33</v>
      </c>
      <c r="H2161" t="s">
        <v>3391</v>
      </c>
      <c r="I2161">
        <v>37</v>
      </c>
      <c r="J2161" t="s">
        <v>2287</v>
      </c>
      <c r="K2161" t="s">
        <v>5860</v>
      </c>
      <c r="P2161" t="str">
        <f t="shared" si="400"/>
        <v>HERNANDEZ</v>
      </c>
      <c r="Q2161" t="str">
        <f t="shared" si="401"/>
        <v>MUÑOZ</v>
      </c>
      <c r="R2161" t="str">
        <f t="shared" si="402"/>
        <v>ANA MARIA</v>
      </c>
      <c r="S2161" t="str">
        <f t="shared" si="403"/>
        <v>MUJER</v>
      </c>
      <c r="T2161" t="str">
        <f t="shared" si="404"/>
        <v/>
      </c>
      <c r="U2161" t="str">
        <f t="shared" si="405"/>
        <v/>
      </c>
      <c r="V2161" t="str">
        <f t="shared" si="406"/>
        <v>INDEPENDENCIA </v>
      </c>
      <c r="W2161" t="str">
        <f t="shared" si="407"/>
        <v>37</v>
      </c>
      <c r="X2161" t="str">
        <f t="shared" si="408"/>
        <v>CERRITO BNOS AIRES</v>
      </c>
      <c r="Y2161" t="str">
        <f t="shared" si="409"/>
        <v>EL SAUCILLO </v>
      </c>
      <c r="Z2161" t="str">
        <f t="shared" si="410"/>
        <v/>
      </c>
      <c r="AA2161" t="str">
        <f t="shared" si="411"/>
        <v/>
      </c>
    </row>
    <row r="2162" spans="2:27" x14ac:dyDescent="0.25">
      <c r="B2162" t="s">
        <v>188</v>
      </c>
      <c r="C2162" t="s">
        <v>485</v>
      </c>
      <c r="D2162" t="s">
        <v>2220</v>
      </c>
      <c r="E2162" t="s">
        <v>33</v>
      </c>
      <c r="H2162" t="s">
        <v>3391</v>
      </c>
      <c r="I2162" t="s">
        <v>2016</v>
      </c>
      <c r="J2162" t="s">
        <v>2287</v>
      </c>
      <c r="K2162" t="s">
        <v>5860</v>
      </c>
      <c r="P2162" t="str">
        <f t="shared" si="400"/>
        <v>HERNANDEZ</v>
      </c>
      <c r="Q2162" t="str">
        <f t="shared" si="401"/>
        <v>MUÑOZ</v>
      </c>
      <c r="R2162" t="str">
        <f t="shared" si="402"/>
        <v>MARTHA</v>
      </c>
      <c r="S2162" t="str">
        <f t="shared" si="403"/>
        <v>MUJER</v>
      </c>
      <c r="T2162" t="str">
        <f t="shared" si="404"/>
        <v/>
      </c>
      <c r="U2162" t="str">
        <f t="shared" si="405"/>
        <v/>
      </c>
      <c r="V2162" t="str">
        <f t="shared" si="406"/>
        <v>INDEPENDENCIA </v>
      </c>
      <c r="W2162" t="str">
        <f t="shared" si="407"/>
        <v>37-A</v>
      </c>
      <c r="X2162" t="str">
        <f t="shared" si="408"/>
        <v>CERRITO BNOS AIRES</v>
      </c>
      <c r="Y2162" t="str">
        <f t="shared" si="409"/>
        <v>EL SAUCILLO </v>
      </c>
      <c r="Z2162" t="str">
        <f t="shared" si="410"/>
        <v/>
      </c>
      <c r="AA2162" t="str">
        <f t="shared" si="411"/>
        <v/>
      </c>
    </row>
    <row r="2163" spans="2:27" x14ac:dyDescent="0.25">
      <c r="B2163" t="s">
        <v>3430</v>
      </c>
      <c r="C2163" t="s">
        <v>1685</v>
      </c>
      <c r="D2163" t="s">
        <v>2205</v>
      </c>
      <c r="E2163" t="s">
        <v>33</v>
      </c>
      <c r="J2163" t="s">
        <v>2287</v>
      </c>
      <c r="K2163" t="s">
        <v>5860</v>
      </c>
      <c r="M2163" t="s">
        <v>2349</v>
      </c>
      <c r="P2163" t="str">
        <f t="shared" si="400"/>
        <v>GARCIA </v>
      </c>
      <c r="Q2163" t="str">
        <f t="shared" si="401"/>
        <v>CORTES</v>
      </c>
      <c r="R2163" t="str">
        <f t="shared" si="402"/>
        <v>EVELIA</v>
      </c>
      <c r="S2163" t="str">
        <f t="shared" si="403"/>
        <v>MUJER</v>
      </c>
      <c r="T2163" t="str">
        <f t="shared" si="404"/>
        <v/>
      </c>
      <c r="U2163" t="str">
        <f t="shared" si="405"/>
        <v/>
      </c>
      <c r="V2163" t="str">
        <f t="shared" si="406"/>
        <v/>
      </c>
      <c r="W2163" t="str">
        <f t="shared" si="407"/>
        <v/>
      </c>
      <c r="X2163" t="str">
        <f t="shared" si="408"/>
        <v>CERRITO BNOS AIRES</v>
      </c>
      <c r="Y2163" t="str">
        <f t="shared" si="409"/>
        <v>EL SAUCILLO </v>
      </c>
      <c r="Z2163" t="str">
        <f t="shared" si="410"/>
        <v/>
      </c>
      <c r="AA2163" t="str">
        <f t="shared" si="411"/>
        <v>DISCAPACITADA</v>
      </c>
    </row>
    <row r="2164" spans="2:27" x14ac:dyDescent="0.25">
      <c r="B2164" t="s">
        <v>1685</v>
      </c>
      <c r="C2164" t="s">
        <v>5165</v>
      </c>
      <c r="D2164" t="s">
        <v>2194</v>
      </c>
      <c r="E2164" t="s">
        <v>33</v>
      </c>
      <c r="H2164" t="s">
        <v>5902</v>
      </c>
      <c r="I2164">
        <v>5</v>
      </c>
      <c r="J2164" t="s">
        <v>2287</v>
      </c>
      <c r="K2164" t="s">
        <v>5860</v>
      </c>
      <c r="P2164" t="str">
        <f t="shared" si="400"/>
        <v>CORTES</v>
      </c>
      <c r="Q2164" t="str">
        <f t="shared" si="401"/>
        <v>LOZANO </v>
      </c>
      <c r="R2164" t="str">
        <f t="shared" si="402"/>
        <v>ESPERANZA</v>
      </c>
      <c r="S2164" t="str">
        <f t="shared" si="403"/>
        <v>MUJER</v>
      </c>
      <c r="T2164" t="str">
        <f t="shared" si="404"/>
        <v/>
      </c>
      <c r="U2164" t="str">
        <f t="shared" si="405"/>
        <v/>
      </c>
      <c r="V2164" t="str">
        <f t="shared" si="406"/>
        <v>JOSE BRAVO</v>
      </c>
      <c r="W2164" t="str">
        <f t="shared" si="407"/>
        <v>5</v>
      </c>
      <c r="X2164" t="str">
        <f t="shared" si="408"/>
        <v>CERRITO BNOS AIRES</v>
      </c>
      <c r="Y2164" t="str">
        <f t="shared" si="409"/>
        <v>EL SAUCILLO </v>
      </c>
      <c r="Z2164" t="str">
        <f t="shared" si="410"/>
        <v/>
      </c>
      <c r="AA2164" t="str">
        <f t="shared" si="411"/>
        <v/>
      </c>
    </row>
    <row r="2165" spans="2:27" x14ac:dyDescent="0.25">
      <c r="B2165" t="s">
        <v>358</v>
      </c>
      <c r="C2165" t="s">
        <v>400</v>
      </c>
      <c r="D2165" t="s">
        <v>1361</v>
      </c>
      <c r="E2165" t="s">
        <v>33</v>
      </c>
      <c r="H2165" t="s">
        <v>3391</v>
      </c>
      <c r="I2165">
        <v>4</v>
      </c>
      <c r="J2165" t="s">
        <v>2287</v>
      </c>
      <c r="K2165" t="s">
        <v>5860</v>
      </c>
      <c r="M2165" t="s">
        <v>2177</v>
      </c>
      <c r="P2165" t="str">
        <f t="shared" si="400"/>
        <v>IÑIGUEZ</v>
      </c>
      <c r="Q2165" t="str">
        <f t="shared" si="401"/>
        <v>RAMIREZ</v>
      </c>
      <c r="R2165" t="str">
        <f t="shared" si="402"/>
        <v>TERESA</v>
      </c>
      <c r="S2165" t="str">
        <f t="shared" si="403"/>
        <v>MUJER</v>
      </c>
      <c r="T2165" t="str">
        <f t="shared" si="404"/>
        <v/>
      </c>
      <c r="U2165" t="str">
        <f t="shared" si="405"/>
        <v/>
      </c>
      <c r="V2165" t="str">
        <f t="shared" si="406"/>
        <v>INDEPENDENCIA </v>
      </c>
      <c r="W2165" t="str">
        <f t="shared" si="407"/>
        <v>4</v>
      </c>
      <c r="X2165" t="str">
        <f t="shared" si="408"/>
        <v>CERRITO BNOS AIRES</v>
      </c>
      <c r="Y2165" t="str">
        <f t="shared" si="409"/>
        <v>EL SAUCILLO </v>
      </c>
      <c r="Z2165" t="str">
        <f t="shared" si="410"/>
        <v/>
      </c>
      <c r="AA2165" t="str">
        <f t="shared" si="411"/>
        <v>VIUDA</v>
      </c>
    </row>
    <row r="2166" spans="2:27" x14ac:dyDescent="0.25">
      <c r="B2166" t="s">
        <v>5894</v>
      </c>
      <c r="C2166" t="s">
        <v>2196</v>
      </c>
      <c r="D2166" t="s">
        <v>1869</v>
      </c>
      <c r="E2166" t="s">
        <v>33</v>
      </c>
      <c r="H2166" t="s">
        <v>1893</v>
      </c>
      <c r="I2166">
        <v>36</v>
      </c>
      <c r="J2166" t="s">
        <v>2287</v>
      </c>
      <c r="K2166" t="s">
        <v>5860</v>
      </c>
      <c r="M2166" t="s">
        <v>2177</v>
      </c>
      <c r="P2166" t="str">
        <f t="shared" si="400"/>
        <v>BARBA </v>
      </c>
      <c r="Q2166" t="str">
        <f t="shared" si="401"/>
        <v>CEDILLO</v>
      </c>
      <c r="R2166" t="str">
        <f t="shared" si="402"/>
        <v>GRACIELA</v>
      </c>
      <c r="S2166" t="str">
        <f t="shared" si="403"/>
        <v>MUJER</v>
      </c>
      <c r="T2166" t="str">
        <f t="shared" si="404"/>
        <v/>
      </c>
      <c r="U2166" t="str">
        <f t="shared" si="405"/>
        <v/>
      </c>
      <c r="V2166" t="str">
        <f t="shared" si="406"/>
        <v>EMILIANO ZAPATA</v>
      </c>
      <c r="W2166" t="str">
        <f t="shared" si="407"/>
        <v>36</v>
      </c>
      <c r="X2166" t="str">
        <f t="shared" si="408"/>
        <v>CERRITO BNOS AIRES</v>
      </c>
      <c r="Y2166" t="str">
        <f t="shared" si="409"/>
        <v>EL SAUCILLO </v>
      </c>
      <c r="Z2166" t="str">
        <f t="shared" si="410"/>
        <v/>
      </c>
      <c r="AA2166" t="str">
        <f t="shared" si="411"/>
        <v>VIUDA</v>
      </c>
    </row>
    <row r="2167" spans="2:27" x14ac:dyDescent="0.25">
      <c r="B2167" t="s">
        <v>3430</v>
      </c>
      <c r="C2167" t="s">
        <v>387</v>
      </c>
      <c r="D2167" t="s">
        <v>5877</v>
      </c>
      <c r="E2167" t="s">
        <v>33</v>
      </c>
      <c r="H2167" t="s">
        <v>1713</v>
      </c>
      <c r="I2167">
        <v>16</v>
      </c>
      <c r="J2167" t="s">
        <v>2287</v>
      </c>
      <c r="K2167" t="s">
        <v>5860</v>
      </c>
      <c r="P2167" t="str">
        <f t="shared" si="400"/>
        <v>GARCIA </v>
      </c>
      <c r="Q2167" t="str">
        <f t="shared" si="401"/>
        <v>OLIVARES</v>
      </c>
      <c r="R2167" t="str">
        <f t="shared" si="402"/>
        <v>MA GUADALUPE </v>
      </c>
      <c r="S2167" t="str">
        <f t="shared" si="403"/>
        <v>MUJER</v>
      </c>
      <c r="T2167" t="str">
        <f t="shared" si="404"/>
        <v/>
      </c>
      <c r="U2167" t="str">
        <f t="shared" si="405"/>
        <v/>
      </c>
      <c r="V2167" t="str">
        <f t="shared" si="406"/>
        <v>MARIA VICTORIA</v>
      </c>
      <c r="W2167" t="str">
        <f t="shared" si="407"/>
        <v>16</v>
      </c>
      <c r="X2167" t="str">
        <f t="shared" si="408"/>
        <v>CERRITO BNOS AIRES</v>
      </c>
      <c r="Y2167" t="str">
        <f t="shared" si="409"/>
        <v>EL SAUCILLO </v>
      </c>
      <c r="Z2167" t="str">
        <f t="shared" si="410"/>
        <v/>
      </c>
      <c r="AA2167" t="str">
        <f t="shared" si="411"/>
        <v/>
      </c>
    </row>
    <row r="2168" spans="2:27" x14ac:dyDescent="0.25">
      <c r="B2168" t="s">
        <v>2300</v>
      </c>
      <c r="C2168" t="s">
        <v>721</v>
      </c>
      <c r="D2168" t="s">
        <v>2324</v>
      </c>
      <c r="E2168" t="s">
        <v>33</v>
      </c>
      <c r="H2168" t="s">
        <v>1893</v>
      </c>
      <c r="I2168">
        <v>44</v>
      </c>
      <c r="J2168" t="s">
        <v>2287</v>
      </c>
      <c r="K2168" t="s">
        <v>5860</v>
      </c>
      <c r="P2168" t="str">
        <f t="shared" si="400"/>
        <v>LIRA</v>
      </c>
      <c r="Q2168" t="str">
        <f t="shared" si="401"/>
        <v>BARBA</v>
      </c>
      <c r="R2168" t="str">
        <f t="shared" si="402"/>
        <v>BLANCA FLOR</v>
      </c>
      <c r="S2168" t="str">
        <f t="shared" si="403"/>
        <v>MUJER</v>
      </c>
      <c r="T2168" t="str">
        <f t="shared" si="404"/>
        <v/>
      </c>
      <c r="U2168" t="str">
        <f t="shared" si="405"/>
        <v/>
      </c>
      <c r="V2168" t="str">
        <f t="shared" si="406"/>
        <v>EMILIANO ZAPATA</v>
      </c>
      <c r="W2168" t="str">
        <f t="shared" si="407"/>
        <v>44</v>
      </c>
      <c r="X2168" t="str">
        <f t="shared" si="408"/>
        <v>CERRITO BNOS AIRES</v>
      </c>
      <c r="Y2168" t="str">
        <f t="shared" si="409"/>
        <v>EL SAUCILLO </v>
      </c>
      <c r="Z2168" t="str">
        <f t="shared" si="410"/>
        <v/>
      </c>
      <c r="AA2168" t="str">
        <f t="shared" si="411"/>
        <v/>
      </c>
    </row>
    <row r="2169" spans="2:27" x14ac:dyDescent="0.25">
      <c r="B2169" t="s">
        <v>3430</v>
      </c>
      <c r="C2169" t="s">
        <v>186</v>
      </c>
      <c r="D2169" t="s">
        <v>2206</v>
      </c>
      <c r="E2169" t="s">
        <v>33</v>
      </c>
      <c r="G2169">
        <v>3731033150</v>
      </c>
      <c r="H2169" t="s">
        <v>1893</v>
      </c>
      <c r="I2169">
        <v>63</v>
      </c>
      <c r="J2169" t="s">
        <v>2287</v>
      </c>
      <c r="K2169" t="s">
        <v>5860</v>
      </c>
      <c r="P2169" t="str">
        <f t="shared" si="400"/>
        <v>GARCIA </v>
      </c>
      <c r="Q2169" t="str">
        <f t="shared" si="401"/>
        <v>GONZALEZ</v>
      </c>
      <c r="R2169" t="str">
        <f t="shared" si="402"/>
        <v>MIREYA GPE</v>
      </c>
      <c r="S2169" t="str">
        <f t="shared" si="403"/>
        <v>MUJER</v>
      </c>
      <c r="T2169" t="str">
        <f t="shared" si="404"/>
        <v/>
      </c>
      <c r="U2169" t="str">
        <f t="shared" si="405"/>
        <v>3731033150</v>
      </c>
      <c r="V2169" t="str">
        <f t="shared" si="406"/>
        <v>EMILIANO ZAPATA</v>
      </c>
      <c r="W2169" t="str">
        <f t="shared" si="407"/>
        <v>63</v>
      </c>
      <c r="X2169" t="str">
        <f t="shared" si="408"/>
        <v>CERRITO BNOS AIRES</v>
      </c>
      <c r="Y2169" t="str">
        <f t="shared" si="409"/>
        <v>EL SAUCILLO </v>
      </c>
      <c r="Z2169" t="str">
        <f t="shared" si="410"/>
        <v/>
      </c>
      <c r="AA2169" t="str">
        <f t="shared" si="411"/>
        <v/>
      </c>
    </row>
    <row r="2170" spans="2:27" x14ac:dyDescent="0.25">
      <c r="B2170" t="s">
        <v>5903</v>
      </c>
      <c r="C2170" t="s">
        <v>503</v>
      </c>
      <c r="D2170" t="s">
        <v>2198</v>
      </c>
      <c r="E2170" t="s">
        <v>33</v>
      </c>
      <c r="G2170">
        <v>3324908213</v>
      </c>
      <c r="H2170" t="s">
        <v>3391</v>
      </c>
      <c r="I2170">
        <v>33</v>
      </c>
      <c r="J2170" t="s">
        <v>2287</v>
      </c>
      <c r="K2170" t="s">
        <v>5860</v>
      </c>
      <c r="P2170" t="str">
        <f t="shared" si="400"/>
        <v>BELTRAN </v>
      </c>
      <c r="Q2170" t="str">
        <f t="shared" si="401"/>
        <v>PADILLA</v>
      </c>
      <c r="R2170" t="str">
        <f t="shared" si="402"/>
        <v>CAROLINA</v>
      </c>
      <c r="S2170" t="str">
        <f t="shared" si="403"/>
        <v>MUJER</v>
      </c>
      <c r="T2170" t="str">
        <f t="shared" si="404"/>
        <v/>
      </c>
      <c r="U2170" t="str">
        <f t="shared" si="405"/>
        <v>3324908213</v>
      </c>
      <c r="V2170" t="str">
        <f t="shared" si="406"/>
        <v>INDEPENDENCIA </v>
      </c>
      <c r="W2170" t="str">
        <f t="shared" si="407"/>
        <v>33</v>
      </c>
      <c r="X2170" t="str">
        <f t="shared" si="408"/>
        <v>CERRITO BNOS AIRES</v>
      </c>
      <c r="Y2170" t="str">
        <f t="shared" si="409"/>
        <v>EL SAUCILLO </v>
      </c>
      <c r="Z2170" t="str">
        <f t="shared" si="410"/>
        <v/>
      </c>
      <c r="AA2170" t="str">
        <f t="shared" si="411"/>
        <v/>
      </c>
    </row>
    <row r="2171" spans="2:27" x14ac:dyDescent="0.25">
      <c r="B2171" t="s">
        <v>1866</v>
      </c>
      <c r="C2171" t="s">
        <v>2093</v>
      </c>
      <c r="D2171" t="s">
        <v>2202</v>
      </c>
      <c r="E2171" t="s">
        <v>33</v>
      </c>
      <c r="G2171">
        <v>3326104934</v>
      </c>
      <c r="H2171" t="s">
        <v>5904</v>
      </c>
      <c r="I2171">
        <v>11</v>
      </c>
      <c r="J2171" t="s">
        <v>2287</v>
      </c>
      <c r="K2171" t="s">
        <v>5860</v>
      </c>
      <c r="P2171" t="str">
        <f t="shared" si="400"/>
        <v>DE LA TORRE</v>
      </c>
      <c r="Q2171" t="str">
        <f t="shared" si="401"/>
        <v>RIZO</v>
      </c>
      <c r="R2171" t="str">
        <f t="shared" si="402"/>
        <v>MIREYA JAZMIN</v>
      </c>
      <c r="S2171" t="str">
        <f t="shared" si="403"/>
        <v>MUJER</v>
      </c>
      <c r="T2171" t="str">
        <f t="shared" si="404"/>
        <v/>
      </c>
      <c r="U2171" t="str">
        <f t="shared" si="405"/>
        <v>3326104934</v>
      </c>
      <c r="V2171" t="str">
        <f t="shared" si="406"/>
        <v>BRAVO</v>
      </c>
      <c r="W2171" t="str">
        <f t="shared" si="407"/>
        <v>11</v>
      </c>
      <c r="X2171" t="str">
        <f t="shared" si="408"/>
        <v>CERRITO BNOS AIRES</v>
      </c>
      <c r="Y2171" t="str">
        <f t="shared" si="409"/>
        <v>EL SAUCILLO </v>
      </c>
      <c r="Z2171" t="str">
        <f t="shared" si="410"/>
        <v/>
      </c>
      <c r="AA2171" t="str">
        <f t="shared" si="411"/>
        <v/>
      </c>
    </row>
    <row r="2172" spans="2:27" x14ac:dyDescent="0.25">
      <c r="B2172" t="s">
        <v>3951</v>
      </c>
      <c r="C2172" t="s">
        <v>94</v>
      </c>
      <c r="D2172" t="s">
        <v>2116</v>
      </c>
      <c r="E2172" t="s">
        <v>33</v>
      </c>
      <c r="H2172" t="s">
        <v>3391</v>
      </c>
      <c r="I2172">
        <v>26</v>
      </c>
      <c r="J2172" t="s">
        <v>2287</v>
      </c>
      <c r="K2172" t="s">
        <v>5860</v>
      </c>
      <c r="P2172" t="str">
        <f t="shared" si="400"/>
        <v>GONZALEZ </v>
      </c>
      <c r="Q2172" t="str">
        <f t="shared" si="401"/>
        <v>RODRIGUEZ</v>
      </c>
      <c r="R2172" t="str">
        <f t="shared" si="402"/>
        <v>GRISELDA</v>
      </c>
      <c r="S2172" t="str">
        <f t="shared" si="403"/>
        <v>MUJER</v>
      </c>
      <c r="T2172" t="str">
        <f t="shared" si="404"/>
        <v/>
      </c>
      <c r="U2172" t="str">
        <f t="shared" si="405"/>
        <v/>
      </c>
      <c r="V2172" t="str">
        <f t="shared" si="406"/>
        <v>INDEPENDENCIA </v>
      </c>
      <c r="W2172" t="str">
        <f t="shared" si="407"/>
        <v>26</v>
      </c>
      <c r="X2172" t="str">
        <f t="shared" si="408"/>
        <v>CERRITO BNOS AIRES</v>
      </c>
      <c r="Y2172" t="str">
        <f t="shared" si="409"/>
        <v>EL SAUCILLO </v>
      </c>
      <c r="Z2172" t="str">
        <f t="shared" si="410"/>
        <v/>
      </c>
      <c r="AA2172" t="str">
        <f t="shared" si="411"/>
        <v/>
      </c>
    </row>
    <row r="2173" spans="2:27" x14ac:dyDescent="0.25">
      <c r="B2173" t="s">
        <v>186</v>
      </c>
      <c r="C2173" t="s">
        <v>94</v>
      </c>
      <c r="D2173" t="s">
        <v>1637</v>
      </c>
      <c r="E2173" t="s">
        <v>33</v>
      </c>
      <c r="G2173">
        <v>3318599761</v>
      </c>
      <c r="H2173" t="s">
        <v>3391</v>
      </c>
      <c r="I2173">
        <v>30</v>
      </c>
      <c r="J2173" t="s">
        <v>2287</v>
      </c>
      <c r="K2173" t="s">
        <v>5860</v>
      </c>
      <c r="P2173" t="str">
        <f t="shared" si="400"/>
        <v>GONZALEZ</v>
      </c>
      <c r="Q2173" t="str">
        <f t="shared" si="401"/>
        <v>RODRIGUEZ</v>
      </c>
      <c r="R2173" t="str">
        <f t="shared" si="402"/>
        <v>CECILIA</v>
      </c>
      <c r="S2173" t="str">
        <f t="shared" si="403"/>
        <v>MUJER</v>
      </c>
      <c r="T2173" t="str">
        <f t="shared" si="404"/>
        <v/>
      </c>
      <c r="U2173" t="str">
        <f t="shared" si="405"/>
        <v>3318599761</v>
      </c>
      <c r="V2173" t="str">
        <f t="shared" si="406"/>
        <v>INDEPENDENCIA </v>
      </c>
      <c r="W2173" t="str">
        <f t="shared" si="407"/>
        <v>30</v>
      </c>
      <c r="X2173" t="str">
        <f t="shared" si="408"/>
        <v>CERRITO BNOS AIRES</v>
      </c>
      <c r="Y2173" t="str">
        <f t="shared" si="409"/>
        <v>EL SAUCILLO </v>
      </c>
      <c r="Z2173" t="str">
        <f t="shared" si="410"/>
        <v/>
      </c>
      <c r="AA2173" t="str">
        <f t="shared" si="411"/>
        <v/>
      </c>
    </row>
    <row r="2174" spans="2:27" x14ac:dyDescent="0.25">
      <c r="B2174" t="s">
        <v>3430</v>
      </c>
      <c r="C2174" t="s">
        <v>5165</v>
      </c>
      <c r="D2174" t="s">
        <v>798</v>
      </c>
      <c r="E2174" t="s">
        <v>33</v>
      </c>
      <c r="G2174">
        <v>3325344333</v>
      </c>
      <c r="H2174" t="s">
        <v>2341</v>
      </c>
      <c r="I2174">
        <v>17</v>
      </c>
      <c r="J2174" t="s">
        <v>2287</v>
      </c>
      <c r="K2174" t="s">
        <v>5860</v>
      </c>
      <c r="P2174" t="str">
        <f t="shared" si="400"/>
        <v>GARCIA </v>
      </c>
      <c r="Q2174" t="str">
        <f t="shared" si="401"/>
        <v>LOZANO </v>
      </c>
      <c r="R2174" t="str">
        <f t="shared" si="402"/>
        <v>MARIA DEL ROSARIO</v>
      </c>
      <c r="S2174" t="str">
        <f t="shared" si="403"/>
        <v>MUJER</v>
      </c>
      <c r="T2174" t="str">
        <f t="shared" si="404"/>
        <v/>
      </c>
      <c r="U2174" t="str">
        <f t="shared" si="405"/>
        <v>3325344333</v>
      </c>
      <c r="V2174" t="str">
        <f t="shared" si="406"/>
        <v>VICTORIA</v>
      </c>
      <c r="W2174" t="str">
        <f t="shared" si="407"/>
        <v>17</v>
      </c>
      <c r="X2174" t="str">
        <f t="shared" si="408"/>
        <v>CERRITO BNOS AIRES</v>
      </c>
      <c r="Y2174" t="str">
        <f t="shared" si="409"/>
        <v>EL SAUCILLO </v>
      </c>
      <c r="Z2174" t="str">
        <f t="shared" si="410"/>
        <v/>
      </c>
      <c r="AA2174" t="str">
        <f t="shared" si="411"/>
        <v/>
      </c>
    </row>
    <row r="2175" spans="2:27" x14ac:dyDescent="0.25">
      <c r="B2175" t="s">
        <v>3430</v>
      </c>
      <c r="C2175" t="s">
        <v>186</v>
      </c>
      <c r="D2175" t="s">
        <v>2207</v>
      </c>
      <c r="E2175" t="s">
        <v>33</v>
      </c>
      <c r="H2175" t="s">
        <v>3391</v>
      </c>
      <c r="I2175">
        <v>37</v>
      </c>
      <c r="J2175" t="s">
        <v>2287</v>
      </c>
      <c r="K2175" t="s">
        <v>5860</v>
      </c>
      <c r="P2175" t="str">
        <f t="shared" si="400"/>
        <v>GARCIA </v>
      </c>
      <c r="Q2175" t="str">
        <f t="shared" si="401"/>
        <v>GONZALEZ</v>
      </c>
      <c r="R2175" t="str">
        <f t="shared" si="402"/>
        <v>ANA ROSA</v>
      </c>
      <c r="S2175" t="str">
        <f t="shared" si="403"/>
        <v>MUJER</v>
      </c>
      <c r="T2175" t="str">
        <f t="shared" si="404"/>
        <v/>
      </c>
      <c r="U2175" t="str">
        <f t="shared" si="405"/>
        <v/>
      </c>
      <c r="V2175" t="str">
        <f t="shared" si="406"/>
        <v>INDEPENDENCIA </v>
      </c>
      <c r="W2175" t="str">
        <f t="shared" si="407"/>
        <v>37</v>
      </c>
      <c r="X2175" t="str">
        <f t="shared" si="408"/>
        <v>CERRITO BNOS AIRES</v>
      </c>
      <c r="Y2175" t="str">
        <f t="shared" si="409"/>
        <v>EL SAUCILLO </v>
      </c>
      <c r="Z2175" t="str">
        <f t="shared" si="410"/>
        <v/>
      </c>
      <c r="AA2175" t="str">
        <f t="shared" si="411"/>
        <v/>
      </c>
    </row>
    <row r="2176" spans="2:27" x14ac:dyDescent="0.25">
      <c r="B2176" t="s">
        <v>3367</v>
      </c>
      <c r="C2176" t="s">
        <v>3430</v>
      </c>
      <c r="D2176" t="s">
        <v>5874</v>
      </c>
      <c r="E2176" t="s">
        <v>33</v>
      </c>
      <c r="G2176">
        <v>3310765846</v>
      </c>
      <c r="H2176" t="s">
        <v>3391</v>
      </c>
      <c r="I2176" t="s">
        <v>2342</v>
      </c>
      <c r="J2176" t="s">
        <v>2287</v>
      </c>
      <c r="K2176" t="s">
        <v>5860</v>
      </c>
      <c r="P2176" t="str">
        <f t="shared" si="400"/>
        <v>BUSTOS </v>
      </c>
      <c r="Q2176" t="str">
        <f t="shared" si="401"/>
        <v>GARCIA </v>
      </c>
      <c r="R2176" t="str">
        <f t="shared" si="402"/>
        <v>PATRICIA </v>
      </c>
      <c r="S2176" t="str">
        <f t="shared" si="403"/>
        <v>MUJER</v>
      </c>
      <c r="T2176" t="str">
        <f t="shared" si="404"/>
        <v/>
      </c>
      <c r="U2176" t="str">
        <f t="shared" si="405"/>
        <v>3310765846</v>
      </c>
      <c r="V2176" t="str">
        <f t="shared" si="406"/>
        <v>INDEPENDENCIA </v>
      </c>
      <c r="W2176" t="str">
        <f t="shared" si="407"/>
        <v>21-A</v>
      </c>
      <c r="X2176" t="str">
        <f t="shared" si="408"/>
        <v>CERRITO BNOS AIRES</v>
      </c>
      <c r="Y2176" t="str">
        <f t="shared" si="409"/>
        <v>EL SAUCILLO </v>
      </c>
      <c r="Z2176" t="str">
        <f t="shared" si="410"/>
        <v/>
      </c>
      <c r="AA2176" t="str">
        <f t="shared" si="411"/>
        <v/>
      </c>
    </row>
    <row r="2177" spans="2:27" x14ac:dyDescent="0.25">
      <c r="B2177" t="s">
        <v>2213</v>
      </c>
      <c r="C2177" t="s">
        <v>1018</v>
      </c>
      <c r="D2177" t="s">
        <v>2214</v>
      </c>
      <c r="E2177" t="s">
        <v>33</v>
      </c>
      <c r="G2177">
        <v>3317658112</v>
      </c>
      <c r="H2177" t="s">
        <v>3391</v>
      </c>
      <c r="I2177" t="s">
        <v>2343</v>
      </c>
      <c r="J2177" t="s">
        <v>2287</v>
      </c>
      <c r="K2177" t="s">
        <v>5860</v>
      </c>
      <c r="P2177" t="str">
        <f t="shared" si="400"/>
        <v>GUITERREZ</v>
      </c>
      <c r="Q2177" t="str">
        <f t="shared" si="401"/>
        <v>DIAZ</v>
      </c>
      <c r="R2177" t="str">
        <f t="shared" si="402"/>
        <v>LORENA LIZBETH</v>
      </c>
      <c r="S2177" t="str">
        <f t="shared" si="403"/>
        <v>MUJER</v>
      </c>
      <c r="T2177" t="str">
        <f t="shared" si="404"/>
        <v/>
      </c>
      <c r="U2177" t="str">
        <f t="shared" si="405"/>
        <v>3317658112</v>
      </c>
      <c r="V2177" t="str">
        <f t="shared" si="406"/>
        <v>INDEPENDENCIA </v>
      </c>
      <c r="W2177" t="str">
        <f t="shared" si="407"/>
        <v>37-B</v>
      </c>
      <c r="X2177" t="str">
        <f t="shared" si="408"/>
        <v>CERRITO BNOS AIRES</v>
      </c>
      <c r="Y2177" t="str">
        <f t="shared" si="409"/>
        <v>EL SAUCILLO </v>
      </c>
      <c r="Z2177" t="str">
        <f t="shared" si="410"/>
        <v/>
      </c>
      <c r="AA2177" t="str">
        <f t="shared" si="411"/>
        <v/>
      </c>
    </row>
    <row r="2178" spans="2:27" x14ac:dyDescent="0.25">
      <c r="B2178" t="s">
        <v>437</v>
      </c>
      <c r="C2178" t="s">
        <v>1868</v>
      </c>
      <c r="D2178" t="s">
        <v>2200</v>
      </c>
      <c r="E2178" t="s">
        <v>33</v>
      </c>
      <c r="G2178">
        <v>3334597848</v>
      </c>
      <c r="H2178" t="s">
        <v>1893</v>
      </c>
      <c r="I2178">
        <v>61</v>
      </c>
      <c r="J2178" t="s">
        <v>2287</v>
      </c>
      <c r="K2178" t="s">
        <v>5860</v>
      </c>
      <c r="P2178" t="str">
        <f t="shared" ref="P2178:P2241" si="412">UPPER(B2178)</f>
        <v>CERVANTES</v>
      </c>
      <c r="Q2178" t="str">
        <f t="shared" ref="Q2178:Q2241" si="413">UPPER(C2178)</f>
        <v>ROMERO</v>
      </c>
      <c r="R2178" t="str">
        <f t="shared" ref="R2178:R2241" si="414">UPPER(D2178)</f>
        <v>MARIA DANIELA</v>
      </c>
      <c r="S2178" t="str">
        <f t="shared" ref="S2178:S2241" si="415">UPPER(E2178)</f>
        <v>MUJER</v>
      </c>
      <c r="T2178" t="str">
        <f t="shared" ref="T2178:T2241" si="416">UPPER(F2178)</f>
        <v/>
      </c>
      <c r="U2178" t="str">
        <f t="shared" ref="U2178:U2241" si="417">UPPER(G2178)</f>
        <v>3334597848</v>
      </c>
      <c r="V2178" t="str">
        <f t="shared" ref="V2178:V2241" si="418">UPPER(H2178)</f>
        <v>EMILIANO ZAPATA</v>
      </c>
      <c r="W2178" t="str">
        <f t="shared" ref="W2178:W2241" si="419">UPPER(I2178)</f>
        <v>61</v>
      </c>
      <c r="X2178" t="str">
        <f t="shared" ref="X2178:X2241" si="420">UPPER(J2178)</f>
        <v>CERRITO BNOS AIRES</v>
      </c>
      <c r="Y2178" t="str">
        <f t="shared" ref="Y2178:Y2241" si="421">UPPER(K2178)</f>
        <v>EL SAUCILLO </v>
      </c>
      <c r="Z2178" t="str">
        <f t="shared" ref="Z2178:Z2241" si="422">UPPER(L2178)</f>
        <v/>
      </c>
      <c r="AA2178" t="str">
        <f t="shared" ref="AA2178:AA2241" si="423">UPPER(M2178)</f>
        <v/>
      </c>
    </row>
    <row r="2179" spans="2:27" x14ac:dyDescent="0.25">
      <c r="B2179" t="s">
        <v>3332</v>
      </c>
      <c r="C2179" t="s">
        <v>886</v>
      </c>
      <c r="D2179" t="s">
        <v>2244</v>
      </c>
      <c r="E2179" t="s">
        <v>33</v>
      </c>
      <c r="G2179">
        <v>3319537045</v>
      </c>
      <c r="H2179" t="s">
        <v>1893</v>
      </c>
      <c r="I2179">
        <v>64</v>
      </c>
      <c r="J2179" t="s">
        <v>2287</v>
      </c>
      <c r="K2179" t="s">
        <v>5860</v>
      </c>
      <c r="P2179" t="str">
        <f t="shared" si="412"/>
        <v>OLIVARES </v>
      </c>
      <c r="Q2179" t="str">
        <f t="shared" si="413"/>
        <v>CASTAÑEDA</v>
      </c>
      <c r="R2179" t="str">
        <f t="shared" si="414"/>
        <v>VERONICA LIZETH</v>
      </c>
      <c r="S2179" t="str">
        <f t="shared" si="415"/>
        <v>MUJER</v>
      </c>
      <c r="T2179" t="str">
        <f t="shared" si="416"/>
        <v/>
      </c>
      <c r="U2179" t="str">
        <f t="shared" si="417"/>
        <v>3319537045</v>
      </c>
      <c r="V2179" t="str">
        <f t="shared" si="418"/>
        <v>EMILIANO ZAPATA</v>
      </c>
      <c r="W2179" t="str">
        <f t="shared" si="419"/>
        <v>64</v>
      </c>
      <c r="X2179" t="str">
        <f t="shared" si="420"/>
        <v>CERRITO BNOS AIRES</v>
      </c>
      <c r="Y2179" t="str">
        <f t="shared" si="421"/>
        <v>EL SAUCILLO </v>
      </c>
      <c r="Z2179" t="str">
        <f t="shared" si="422"/>
        <v/>
      </c>
      <c r="AA2179" t="str">
        <f t="shared" si="423"/>
        <v/>
      </c>
    </row>
    <row r="2180" spans="2:27" x14ac:dyDescent="0.25">
      <c r="B2180" t="s">
        <v>20</v>
      </c>
      <c r="C2180" t="s">
        <v>2215</v>
      </c>
      <c r="D2180" t="s">
        <v>2216</v>
      </c>
      <c r="E2180" t="s">
        <v>33</v>
      </c>
      <c r="G2180">
        <v>3328694131</v>
      </c>
      <c r="H2180" t="s">
        <v>1893</v>
      </c>
      <c r="I2180">
        <v>43</v>
      </c>
      <c r="J2180" t="s">
        <v>2287</v>
      </c>
      <c r="K2180" t="s">
        <v>5860</v>
      </c>
      <c r="P2180" t="str">
        <f t="shared" si="412"/>
        <v>GUTIERREZ</v>
      </c>
      <c r="Q2180" t="str">
        <f t="shared" si="413"/>
        <v>LEDEZMA</v>
      </c>
      <c r="R2180" t="str">
        <f t="shared" si="414"/>
        <v>SAYRA MOSERRATH</v>
      </c>
      <c r="S2180" t="str">
        <f t="shared" si="415"/>
        <v>MUJER</v>
      </c>
      <c r="T2180" t="str">
        <f t="shared" si="416"/>
        <v/>
      </c>
      <c r="U2180" t="str">
        <f t="shared" si="417"/>
        <v>3328694131</v>
      </c>
      <c r="V2180" t="str">
        <f t="shared" si="418"/>
        <v>EMILIANO ZAPATA</v>
      </c>
      <c r="W2180" t="str">
        <f t="shared" si="419"/>
        <v>43</v>
      </c>
      <c r="X2180" t="str">
        <f t="shared" si="420"/>
        <v>CERRITO BNOS AIRES</v>
      </c>
      <c r="Y2180" t="str">
        <f t="shared" si="421"/>
        <v>EL SAUCILLO </v>
      </c>
      <c r="Z2180" t="str">
        <f t="shared" si="422"/>
        <v/>
      </c>
      <c r="AA2180" t="str">
        <f t="shared" si="423"/>
        <v/>
      </c>
    </row>
    <row r="2181" spans="2:27" x14ac:dyDescent="0.25">
      <c r="B2181" t="s">
        <v>3498</v>
      </c>
      <c r="C2181" t="s">
        <v>186</v>
      </c>
      <c r="D2181" t="s">
        <v>1488</v>
      </c>
      <c r="E2181" t="s">
        <v>33</v>
      </c>
      <c r="H2181" t="s">
        <v>5905</v>
      </c>
      <c r="I2181">
        <v>45</v>
      </c>
      <c r="J2181" t="s">
        <v>2287</v>
      </c>
      <c r="K2181" t="s">
        <v>5860</v>
      </c>
      <c r="P2181" t="str">
        <f t="shared" si="412"/>
        <v>TORRES </v>
      </c>
      <c r="Q2181" t="str">
        <f t="shared" si="413"/>
        <v>GONZALEZ</v>
      </c>
      <c r="R2181" t="str">
        <f t="shared" si="414"/>
        <v>CARMEN</v>
      </c>
      <c r="S2181" t="str">
        <f t="shared" si="415"/>
        <v>MUJER</v>
      </c>
      <c r="T2181" t="str">
        <f t="shared" si="416"/>
        <v/>
      </c>
      <c r="U2181" t="str">
        <f t="shared" si="417"/>
        <v/>
      </c>
      <c r="V2181" t="str">
        <f t="shared" si="418"/>
        <v>JOSE GONZALEZ BRAVO</v>
      </c>
      <c r="W2181" t="str">
        <f t="shared" si="419"/>
        <v>45</v>
      </c>
      <c r="X2181" t="str">
        <f t="shared" si="420"/>
        <v>CERRITO BNOS AIRES</v>
      </c>
      <c r="Y2181" t="str">
        <f t="shared" si="421"/>
        <v>EL SAUCILLO </v>
      </c>
      <c r="Z2181" t="str">
        <f t="shared" si="422"/>
        <v/>
      </c>
      <c r="AA2181" t="str">
        <f t="shared" si="423"/>
        <v/>
      </c>
    </row>
    <row r="2182" spans="2:27" x14ac:dyDescent="0.25">
      <c r="B2182" t="s">
        <v>94</v>
      </c>
      <c r="C2182" t="s">
        <v>1685</v>
      </c>
      <c r="D2182" t="s">
        <v>2257</v>
      </c>
      <c r="E2182" t="s">
        <v>33</v>
      </c>
      <c r="H2182" t="s">
        <v>5905</v>
      </c>
      <c r="I2182">
        <v>5</v>
      </c>
      <c r="J2182" t="s">
        <v>2287</v>
      </c>
      <c r="K2182" t="s">
        <v>5860</v>
      </c>
      <c r="P2182" t="str">
        <f t="shared" si="412"/>
        <v>RODRIGUEZ</v>
      </c>
      <c r="Q2182" t="str">
        <f t="shared" si="413"/>
        <v>CORTES</v>
      </c>
      <c r="R2182" t="str">
        <f t="shared" si="414"/>
        <v>YOLANDA</v>
      </c>
      <c r="S2182" t="str">
        <f t="shared" si="415"/>
        <v>MUJER</v>
      </c>
      <c r="T2182" t="str">
        <f t="shared" si="416"/>
        <v/>
      </c>
      <c r="U2182" t="str">
        <f t="shared" si="417"/>
        <v/>
      </c>
      <c r="V2182" t="str">
        <f t="shared" si="418"/>
        <v>JOSE GONZALEZ BRAVO</v>
      </c>
      <c r="W2182" t="str">
        <f t="shared" si="419"/>
        <v>5</v>
      </c>
      <c r="X2182" t="str">
        <f t="shared" si="420"/>
        <v>CERRITO BNOS AIRES</v>
      </c>
      <c r="Y2182" t="str">
        <f t="shared" si="421"/>
        <v>EL SAUCILLO </v>
      </c>
      <c r="Z2182" t="str">
        <f t="shared" si="422"/>
        <v/>
      </c>
      <c r="AA2182" t="str">
        <f t="shared" si="423"/>
        <v/>
      </c>
    </row>
    <row r="2183" spans="2:27" x14ac:dyDescent="0.25">
      <c r="B2183" t="s">
        <v>95</v>
      </c>
      <c r="C2183" t="s">
        <v>721</v>
      </c>
      <c r="D2183" t="s">
        <v>692</v>
      </c>
      <c r="E2183" t="s">
        <v>33</v>
      </c>
      <c r="H2183" t="s">
        <v>3391</v>
      </c>
      <c r="I2183">
        <v>31</v>
      </c>
      <c r="J2183" t="s">
        <v>2287</v>
      </c>
      <c r="K2183" t="s">
        <v>5860</v>
      </c>
      <c r="P2183" t="str">
        <f t="shared" si="412"/>
        <v>GOMEZ</v>
      </c>
      <c r="Q2183" t="str">
        <f t="shared" si="413"/>
        <v>BARBA</v>
      </c>
      <c r="R2183" t="str">
        <f t="shared" si="414"/>
        <v>ROSA</v>
      </c>
      <c r="S2183" t="str">
        <f t="shared" si="415"/>
        <v>MUJER</v>
      </c>
      <c r="T2183" t="str">
        <f t="shared" si="416"/>
        <v/>
      </c>
      <c r="U2183" t="str">
        <f t="shared" si="417"/>
        <v/>
      </c>
      <c r="V2183" t="str">
        <f t="shared" si="418"/>
        <v>INDEPENDENCIA </v>
      </c>
      <c r="W2183" t="str">
        <f t="shared" si="419"/>
        <v>31</v>
      </c>
      <c r="X2183" t="str">
        <f t="shared" si="420"/>
        <v>CERRITO BNOS AIRES</v>
      </c>
      <c r="Y2183" t="str">
        <f t="shared" si="421"/>
        <v>EL SAUCILLO </v>
      </c>
      <c r="Z2183" t="str">
        <f t="shared" si="422"/>
        <v/>
      </c>
      <c r="AA2183" t="str">
        <f t="shared" si="423"/>
        <v/>
      </c>
    </row>
    <row r="2184" spans="2:27" x14ac:dyDescent="0.25">
      <c r="B2184" t="s">
        <v>519</v>
      </c>
      <c r="C2184" t="s">
        <v>422</v>
      </c>
      <c r="D2184" t="s">
        <v>1344</v>
      </c>
      <c r="E2184" t="s">
        <v>33</v>
      </c>
      <c r="G2184">
        <v>3324788696</v>
      </c>
      <c r="H2184" t="s">
        <v>2264</v>
      </c>
      <c r="I2184">
        <v>12</v>
      </c>
      <c r="J2184" t="s">
        <v>2287</v>
      </c>
      <c r="K2184" t="s">
        <v>5860</v>
      </c>
      <c r="P2184" t="str">
        <f t="shared" si="412"/>
        <v>SANCHEZ</v>
      </c>
      <c r="Q2184" t="str">
        <f t="shared" si="413"/>
        <v>PULIDO</v>
      </c>
      <c r="R2184" t="str">
        <f t="shared" si="414"/>
        <v>BLANCA</v>
      </c>
      <c r="S2184" t="str">
        <f t="shared" si="415"/>
        <v>MUJER</v>
      </c>
      <c r="T2184" t="str">
        <f t="shared" si="416"/>
        <v/>
      </c>
      <c r="U2184" t="str">
        <f t="shared" si="417"/>
        <v>3324788696</v>
      </c>
      <c r="V2184" t="str">
        <f t="shared" si="418"/>
        <v>GIGANTE</v>
      </c>
      <c r="W2184" t="str">
        <f t="shared" si="419"/>
        <v>12</v>
      </c>
      <c r="X2184" t="str">
        <f t="shared" si="420"/>
        <v>CERRITO BNOS AIRES</v>
      </c>
      <c r="Y2184" t="str">
        <f t="shared" si="421"/>
        <v>EL SAUCILLO </v>
      </c>
      <c r="Z2184" t="str">
        <f t="shared" si="422"/>
        <v/>
      </c>
      <c r="AA2184" t="str">
        <f t="shared" si="423"/>
        <v/>
      </c>
    </row>
    <row r="2185" spans="2:27" x14ac:dyDescent="0.25">
      <c r="B2185" t="s">
        <v>3525</v>
      </c>
      <c r="C2185" t="s">
        <v>1866</v>
      </c>
      <c r="D2185" t="s">
        <v>5906</v>
      </c>
      <c r="E2185" t="s">
        <v>33</v>
      </c>
      <c r="G2185">
        <v>3328720826</v>
      </c>
      <c r="H2185" t="s">
        <v>1893</v>
      </c>
      <c r="I2185">
        <v>35</v>
      </c>
      <c r="J2185" t="s">
        <v>2287</v>
      </c>
      <c r="K2185" t="s">
        <v>5860</v>
      </c>
      <c r="P2185" t="str">
        <f t="shared" si="412"/>
        <v>NUÑO </v>
      </c>
      <c r="Q2185" t="str">
        <f t="shared" si="413"/>
        <v>DE LA TORRE</v>
      </c>
      <c r="R2185" t="str">
        <f t="shared" si="414"/>
        <v>JAQUELINE </v>
      </c>
      <c r="S2185" t="str">
        <f t="shared" si="415"/>
        <v>MUJER</v>
      </c>
      <c r="T2185" t="str">
        <f t="shared" si="416"/>
        <v/>
      </c>
      <c r="U2185" t="str">
        <f t="shared" si="417"/>
        <v>3328720826</v>
      </c>
      <c r="V2185" t="str">
        <f t="shared" si="418"/>
        <v>EMILIANO ZAPATA</v>
      </c>
      <c r="W2185" t="str">
        <f t="shared" si="419"/>
        <v>35</v>
      </c>
      <c r="X2185" t="str">
        <f t="shared" si="420"/>
        <v>CERRITO BNOS AIRES</v>
      </c>
      <c r="Y2185" t="str">
        <f t="shared" si="421"/>
        <v>EL SAUCILLO </v>
      </c>
      <c r="Z2185" t="str">
        <f t="shared" si="422"/>
        <v/>
      </c>
      <c r="AA2185" t="str">
        <f t="shared" si="423"/>
        <v/>
      </c>
    </row>
    <row r="2186" spans="2:27" x14ac:dyDescent="0.25">
      <c r="B2186" t="s">
        <v>2201</v>
      </c>
      <c r="C2186" t="s">
        <v>186</v>
      </c>
      <c r="D2186" t="s">
        <v>416</v>
      </c>
      <c r="E2186" t="s">
        <v>33</v>
      </c>
      <c r="G2186">
        <v>3310762743</v>
      </c>
      <c r="H2186" t="s">
        <v>1893</v>
      </c>
      <c r="I2186">
        <v>32</v>
      </c>
      <c r="J2186" t="s">
        <v>2287</v>
      </c>
      <c r="K2186" t="s">
        <v>5860</v>
      </c>
      <c r="P2186" t="str">
        <f t="shared" si="412"/>
        <v>LOZANO</v>
      </c>
      <c r="Q2186" t="str">
        <f t="shared" si="413"/>
        <v>GONZALEZ</v>
      </c>
      <c r="R2186" t="str">
        <f t="shared" si="414"/>
        <v>MARIA</v>
      </c>
      <c r="S2186" t="str">
        <f t="shared" si="415"/>
        <v>MUJER</v>
      </c>
      <c r="T2186" t="str">
        <f t="shared" si="416"/>
        <v/>
      </c>
      <c r="U2186" t="str">
        <f t="shared" si="417"/>
        <v>3310762743</v>
      </c>
      <c r="V2186" t="str">
        <f t="shared" si="418"/>
        <v>EMILIANO ZAPATA</v>
      </c>
      <c r="W2186" t="str">
        <f t="shared" si="419"/>
        <v>32</v>
      </c>
      <c r="X2186" t="str">
        <f t="shared" si="420"/>
        <v>CERRITO BNOS AIRES</v>
      </c>
      <c r="Y2186" t="str">
        <f t="shared" si="421"/>
        <v>EL SAUCILLO </v>
      </c>
      <c r="Z2186" t="str">
        <f t="shared" si="422"/>
        <v/>
      </c>
      <c r="AA2186" t="str">
        <f t="shared" si="423"/>
        <v/>
      </c>
    </row>
    <row r="2187" spans="2:27" x14ac:dyDescent="0.25">
      <c r="B2187" t="s">
        <v>5894</v>
      </c>
      <c r="C2187" t="s">
        <v>186</v>
      </c>
      <c r="D2187" t="s">
        <v>312</v>
      </c>
      <c r="E2187" t="s">
        <v>33</v>
      </c>
      <c r="G2187">
        <v>3317212664</v>
      </c>
      <c r="H2187" t="s">
        <v>1937</v>
      </c>
      <c r="I2187">
        <v>5</v>
      </c>
      <c r="J2187" t="s">
        <v>2287</v>
      </c>
      <c r="K2187" t="s">
        <v>5860</v>
      </c>
      <c r="P2187" t="str">
        <f t="shared" si="412"/>
        <v>BARBA </v>
      </c>
      <c r="Q2187" t="str">
        <f t="shared" si="413"/>
        <v>GONZALEZ</v>
      </c>
      <c r="R2187" t="str">
        <f t="shared" si="414"/>
        <v>MARIA GPE</v>
      </c>
      <c r="S2187" t="str">
        <f t="shared" si="415"/>
        <v>MUJER</v>
      </c>
      <c r="T2187" t="str">
        <f t="shared" si="416"/>
        <v/>
      </c>
      <c r="U2187" t="str">
        <f t="shared" si="417"/>
        <v>3317212664</v>
      </c>
      <c r="V2187" t="str">
        <f t="shared" si="418"/>
        <v>FRANCISCO VILLA</v>
      </c>
      <c r="W2187" t="str">
        <f t="shared" si="419"/>
        <v>5</v>
      </c>
      <c r="X2187" t="str">
        <f t="shared" si="420"/>
        <v>CERRITO BNOS AIRES</v>
      </c>
      <c r="Y2187" t="str">
        <f t="shared" si="421"/>
        <v>EL SAUCILLO </v>
      </c>
      <c r="Z2187" t="str">
        <f t="shared" si="422"/>
        <v/>
      </c>
      <c r="AA2187" t="str">
        <f t="shared" si="423"/>
        <v/>
      </c>
    </row>
    <row r="2188" spans="2:27" x14ac:dyDescent="0.25">
      <c r="B2188" t="s">
        <v>3430</v>
      </c>
      <c r="C2188" t="s">
        <v>1685</v>
      </c>
      <c r="D2188" t="s">
        <v>2208</v>
      </c>
      <c r="E2188" t="s">
        <v>33</v>
      </c>
      <c r="H2188" t="s">
        <v>5902</v>
      </c>
      <c r="I2188">
        <v>6</v>
      </c>
      <c r="J2188" t="s">
        <v>2287</v>
      </c>
      <c r="K2188" t="s">
        <v>5860</v>
      </c>
      <c r="P2188" t="str">
        <f t="shared" si="412"/>
        <v>GARCIA </v>
      </c>
      <c r="Q2188" t="str">
        <f t="shared" si="413"/>
        <v>CORTES</v>
      </c>
      <c r="R2188" t="str">
        <f t="shared" si="414"/>
        <v>SARA</v>
      </c>
      <c r="S2188" t="str">
        <f t="shared" si="415"/>
        <v>MUJER</v>
      </c>
      <c r="T2188" t="str">
        <f t="shared" si="416"/>
        <v/>
      </c>
      <c r="U2188" t="str">
        <f t="shared" si="417"/>
        <v/>
      </c>
      <c r="V2188" t="str">
        <f t="shared" si="418"/>
        <v>JOSE BRAVO</v>
      </c>
      <c r="W2188" t="str">
        <f t="shared" si="419"/>
        <v>6</v>
      </c>
      <c r="X2188" t="str">
        <f t="shared" si="420"/>
        <v>CERRITO BNOS AIRES</v>
      </c>
      <c r="Y2188" t="str">
        <f t="shared" si="421"/>
        <v>EL SAUCILLO </v>
      </c>
      <c r="Z2188" t="str">
        <f t="shared" si="422"/>
        <v/>
      </c>
      <c r="AA2188" t="str">
        <f t="shared" si="423"/>
        <v/>
      </c>
    </row>
    <row r="2189" spans="2:27" x14ac:dyDescent="0.25">
      <c r="B2189" t="s">
        <v>2192</v>
      </c>
      <c r="C2189" t="s">
        <v>2051</v>
      </c>
      <c r="D2189" t="s">
        <v>2193</v>
      </c>
      <c r="E2189" t="s">
        <v>33</v>
      </c>
      <c r="G2189">
        <v>3329719929</v>
      </c>
      <c r="H2189" t="s">
        <v>5902</v>
      </c>
      <c r="I2189" t="s">
        <v>2031</v>
      </c>
      <c r="J2189" t="s">
        <v>2287</v>
      </c>
      <c r="K2189" t="s">
        <v>5860</v>
      </c>
      <c r="P2189" t="str">
        <f t="shared" si="412"/>
        <v>AGUIRRE</v>
      </c>
      <c r="Q2189" t="str">
        <f t="shared" si="413"/>
        <v>ESPINOZA</v>
      </c>
      <c r="R2189" t="str">
        <f t="shared" si="414"/>
        <v>MARTHA SUSANA</v>
      </c>
      <c r="S2189" t="str">
        <f t="shared" si="415"/>
        <v>MUJER</v>
      </c>
      <c r="T2189" t="str">
        <f t="shared" si="416"/>
        <v/>
      </c>
      <c r="U2189" t="str">
        <f t="shared" si="417"/>
        <v>3329719929</v>
      </c>
      <c r="V2189" t="str">
        <f t="shared" si="418"/>
        <v>JOSE BRAVO</v>
      </c>
      <c r="W2189" t="str">
        <f t="shared" si="419"/>
        <v>6-A</v>
      </c>
      <c r="X2189" t="str">
        <f t="shared" si="420"/>
        <v>CERRITO BNOS AIRES</v>
      </c>
      <c r="Y2189" t="str">
        <f t="shared" si="421"/>
        <v>EL SAUCILLO </v>
      </c>
      <c r="Z2189" t="str">
        <f t="shared" si="422"/>
        <v/>
      </c>
      <c r="AA2189" t="str">
        <f t="shared" si="423"/>
        <v/>
      </c>
    </row>
    <row r="2190" spans="2:27" x14ac:dyDescent="0.25">
      <c r="B2190" t="s">
        <v>3430</v>
      </c>
      <c r="C2190" t="s">
        <v>4122</v>
      </c>
      <c r="D2190" t="s">
        <v>893</v>
      </c>
      <c r="E2190" t="s">
        <v>33</v>
      </c>
      <c r="G2190">
        <v>3324777506</v>
      </c>
      <c r="H2190" t="s">
        <v>1713</v>
      </c>
      <c r="I2190">
        <v>8</v>
      </c>
      <c r="J2190" t="s">
        <v>2287</v>
      </c>
      <c r="K2190" t="s">
        <v>5860</v>
      </c>
      <c r="P2190" t="str">
        <f t="shared" si="412"/>
        <v>GARCIA </v>
      </c>
      <c r="Q2190" t="str">
        <f t="shared" si="413"/>
        <v>AGUIRRE </v>
      </c>
      <c r="R2190" t="str">
        <f t="shared" si="414"/>
        <v>MAYRA</v>
      </c>
      <c r="S2190" t="str">
        <f t="shared" si="415"/>
        <v>MUJER</v>
      </c>
      <c r="T2190" t="str">
        <f t="shared" si="416"/>
        <v/>
      </c>
      <c r="U2190" t="str">
        <f t="shared" si="417"/>
        <v>3324777506</v>
      </c>
      <c r="V2190" t="str">
        <f t="shared" si="418"/>
        <v>MARIA VICTORIA</v>
      </c>
      <c r="W2190" t="str">
        <f t="shared" si="419"/>
        <v>8</v>
      </c>
      <c r="X2190" t="str">
        <f t="shared" si="420"/>
        <v>CERRITO BNOS AIRES</v>
      </c>
      <c r="Y2190" t="str">
        <f t="shared" si="421"/>
        <v>EL SAUCILLO </v>
      </c>
      <c r="Z2190" t="str">
        <f t="shared" si="422"/>
        <v/>
      </c>
      <c r="AA2190" t="str">
        <f t="shared" si="423"/>
        <v/>
      </c>
    </row>
    <row r="2191" spans="2:27" x14ac:dyDescent="0.25">
      <c r="B2191" t="s">
        <v>186</v>
      </c>
      <c r="C2191" t="s">
        <v>341</v>
      </c>
      <c r="D2191" t="s">
        <v>590</v>
      </c>
      <c r="E2191" t="s">
        <v>33</v>
      </c>
      <c r="H2191" t="s">
        <v>1893</v>
      </c>
      <c r="I2191">
        <v>62</v>
      </c>
      <c r="J2191" t="s">
        <v>2287</v>
      </c>
      <c r="K2191" t="s">
        <v>5860</v>
      </c>
      <c r="P2191" t="str">
        <f t="shared" si="412"/>
        <v>GONZALEZ</v>
      </c>
      <c r="Q2191" t="str">
        <f t="shared" si="413"/>
        <v>NUÑO</v>
      </c>
      <c r="R2191" t="str">
        <f t="shared" si="414"/>
        <v>MARGARITA</v>
      </c>
      <c r="S2191" t="str">
        <f t="shared" si="415"/>
        <v>MUJER</v>
      </c>
      <c r="T2191" t="str">
        <f t="shared" si="416"/>
        <v/>
      </c>
      <c r="U2191" t="str">
        <f t="shared" si="417"/>
        <v/>
      </c>
      <c r="V2191" t="str">
        <f t="shared" si="418"/>
        <v>EMILIANO ZAPATA</v>
      </c>
      <c r="W2191" t="str">
        <f t="shared" si="419"/>
        <v>62</v>
      </c>
      <c r="X2191" t="str">
        <f t="shared" si="420"/>
        <v>CERRITO BNOS AIRES</v>
      </c>
      <c r="Y2191" t="str">
        <f t="shared" si="421"/>
        <v>EL SAUCILLO </v>
      </c>
      <c r="Z2191" t="str">
        <f t="shared" si="422"/>
        <v/>
      </c>
      <c r="AA2191" t="str">
        <f t="shared" si="423"/>
        <v/>
      </c>
    </row>
    <row r="2192" spans="2:27" x14ac:dyDescent="0.25">
      <c r="B2192" t="s">
        <v>186</v>
      </c>
      <c r="C2192" t="s">
        <v>95</v>
      </c>
      <c r="D2192" t="s">
        <v>2317</v>
      </c>
      <c r="E2192" t="s">
        <v>33</v>
      </c>
      <c r="J2192" t="s">
        <v>5907</v>
      </c>
      <c r="K2192" t="s">
        <v>5860</v>
      </c>
      <c r="P2192" t="str">
        <f t="shared" si="412"/>
        <v>GONZALEZ</v>
      </c>
      <c r="Q2192" t="str">
        <f t="shared" si="413"/>
        <v>GOMEZ</v>
      </c>
      <c r="R2192" t="str">
        <f t="shared" si="414"/>
        <v>SENAIDA</v>
      </c>
      <c r="S2192" t="str">
        <f t="shared" si="415"/>
        <v>MUJER</v>
      </c>
      <c r="T2192" t="str">
        <f t="shared" si="416"/>
        <v/>
      </c>
      <c r="U2192" t="str">
        <f t="shared" si="417"/>
        <v/>
      </c>
      <c r="V2192" t="str">
        <f t="shared" si="418"/>
        <v/>
      </c>
      <c r="W2192" t="str">
        <f t="shared" si="419"/>
        <v/>
      </c>
      <c r="X2192" t="str">
        <f t="shared" si="420"/>
        <v>SALTO DE COYOTES </v>
      </c>
      <c r="Y2192" t="str">
        <f t="shared" si="421"/>
        <v>EL SAUCILLO </v>
      </c>
      <c r="Z2192" t="str">
        <f t="shared" si="422"/>
        <v/>
      </c>
      <c r="AA2192" t="str">
        <f t="shared" si="423"/>
        <v/>
      </c>
    </row>
    <row r="2193" spans="2:27" x14ac:dyDescent="0.25">
      <c r="B2193" t="s">
        <v>1765</v>
      </c>
      <c r="C2193" t="s">
        <v>186</v>
      </c>
      <c r="D2193" t="s">
        <v>880</v>
      </c>
      <c r="E2193" t="s">
        <v>33</v>
      </c>
      <c r="J2193" t="s">
        <v>5907</v>
      </c>
      <c r="K2193" t="s">
        <v>5860</v>
      </c>
      <c r="P2193" t="str">
        <f t="shared" si="412"/>
        <v>MORALES</v>
      </c>
      <c r="Q2193" t="str">
        <f t="shared" si="413"/>
        <v>GONZALEZ</v>
      </c>
      <c r="R2193" t="str">
        <f t="shared" si="414"/>
        <v>MA. DE JESUS</v>
      </c>
      <c r="S2193" t="str">
        <f t="shared" si="415"/>
        <v>MUJER</v>
      </c>
      <c r="T2193" t="str">
        <f t="shared" si="416"/>
        <v/>
      </c>
      <c r="U2193" t="str">
        <f t="shared" si="417"/>
        <v/>
      </c>
      <c r="V2193" t="str">
        <f t="shared" si="418"/>
        <v/>
      </c>
      <c r="W2193" t="str">
        <f t="shared" si="419"/>
        <v/>
      </c>
      <c r="X2193" t="str">
        <f t="shared" si="420"/>
        <v>SALTO DE COYOTES </v>
      </c>
      <c r="Y2193" t="str">
        <f t="shared" si="421"/>
        <v>EL SAUCILLO </v>
      </c>
      <c r="Z2193" t="str">
        <f t="shared" si="422"/>
        <v/>
      </c>
      <c r="AA2193" t="str">
        <f t="shared" si="423"/>
        <v/>
      </c>
    </row>
    <row r="2194" spans="2:27" x14ac:dyDescent="0.25">
      <c r="B2194" t="s">
        <v>5908</v>
      </c>
      <c r="C2194" t="s">
        <v>1921</v>
      </c>
      <c r="D2194" t="s">
        <v>1903</v>
      </c>
      <c r="E2194" t="s">
        <v>33</v>
      </c>
      <c r="J2194" t="s">
        <v>5907</v>
      </c>
      <c r="K2194" t="s">
        <v>5860</v>
      </c>
      <c r="P2194" t="str">
        <f t="shared" si="412"/>
        <v>CHOLICO </v>
      </c>
      <c r="Q2194" t="str">
        <f t="shared" si="413"/>
        <v>VARGAS</v>
      </c>
      <c r="R2194" t="str">
        <f t="shared" si="414"/>
        <v>CLEMENTINA</v>
      </c>
      <c r="S2194" t="str">
        <f t="shared" si="415"/>
        <v>MUJER</v>
      </c>
      <c r="T2194" t="str">
        <f t="shared" si="416"/>
        <v/>
      </c>
      <c r="U2194" t="str">
        <f t="shared" si="417"/>
        <v/>
      </c>
      <c r="V2194" t="str">
        <f t="shared" si="418"/>
        <v/>
      </c>
      <c r="W2194" t="str">
        <f t="shared" si="419"/>
        <v/>
      </c>
      <c r="X2194" t="str">
        <f t="shared" si="420"/>
        <v>SALTO DE COYOTES </v>
      </c>
      <c r="Y2194" t="str">
        <f t="shared" si="421"/>
        <v>EL SAUCILLO </v>
      </c>
      <c r="Z2194" t="str">
        <f t="shared" si="422"/>
        <v/>
      </c>
      <c r="AA2194" t="str">
        <f t="shared" si="423"/>
        <v/>
      </c>
    </row>
    <row r="2195" spans="2:27" x14ac:dyDescent="0.25">
      <c r="B2195" t="s">
        <v>400</v>
      </c>
      <c r="C2195" t="s">
        <v>1921</v>
      </c>
      <c r="D2195" t="s">
        <v>2333</v>
      </c>
      <c r="E2195" t="s">
        <v>33</v>
      </c>
      <c r="J2195" t="s">
        <v>5907</v>
      </c>
      <c r="K2195" t="s">
        <v>5860</v>
      </c>
      <c r="P2195" t="str">
        <f t="shared" si="412"/>
        <v>RAMIREZ</v>
      </c>
      <c r="Q2195" t="str">
        <f t="shared" si="413"/>
        <v>VARGAS</v>
      </c>
      <c r="R2195" t="str">
        <f t="shared" si="414"/>
        <v>MARIBEL</v>
      </c>
      <c r="S2195" t="str">
        <f t="shared" si="415"/>
        <v>MUJER</v>
      </c>
      <c r="T2195" t="str">
        <f t="shared" si="416"/>
        <v/>
      </c>
      <c r="U2195" t="str">
        <f t="shared" si="417"/>
        <v/>
      </c>
      <c r="V2195" t="str">
        <f t="shared" si="418"/>
        <v/>
      </c>
      <c r="W2195" t="str">
        <f t="shared" si="419"/>
        <v/>
      </c>
      <c r="X2195" t="str">
        <f t="shared" si="420"/>
        <v>SALTO DE COYOTES </v>
      </c>
      <c r="Y2195" t="str">
        <f t="shared" si="421"/>
        <v>EL SAUCILLO </v>
      </c>
      <c r="Z2195" t="str">
        <f t="shared" si="422"/>
        <v/>
      </c>
      <c r="AA2195" t="str">
        <f t="shared" si="423"/>
        <v/>
      </c>
    </row>
    <row r="2196" spans="2:27" x14ac:dyDescent="0.25">
      <c r="B2196" t="s">
        <v>3398</v>
      </c>
      <c r="C2196" t="s">
        <v>180</v>
      </c>
      <c r="D2196" t="s">
        <v>1454</v>
      </c>
      <c r="E2196" t="s">
        <v>33</v>
      </c>
      <c r="J2196" t="s">
        <v>5907</v>
      </c>
      <c r="K2196" t="s">
        <v>5860</v>
      </c>
      <c r="P2196" t="str">
        <f t="shared" si="412"/>
        <v>VARGAS </v>
      </c>
      <c r="Q2196" t="str">
        <f t="shared" si="413"/>
        <v>LOPEZ</v>
      </c>
      <c r="R2196" t="str">
        <f t="shared" si="414"/>
        <v>ANDREA</v>
      </c>
      <c r="S2196" t="str">
        <f t="shared" si="415"/>
        <v>MUJER</v>
      </c>
      <c r="T2196" t="str">
        <f t="shared" si="416"/>
        <v/>
      </c>
      <c r="U2196" t="str">
        <f t="shared" si="417"/>
        <v/>
      </c>
      <c r="V2196" t="str">
        <f t="shared" si="418"/>
        <v/>
      </c>
      <c r="W2196" t="str">
        <f t="shared" si="419"/>
        <v/>
      </c>
      <c r="X2196" t="str">
        <f t="shared" si="420"/>
        <v>SALTO DE COYOTES </v>
      </c>
      <c r="Y2196" t="str">
        <f t="shared" si="421"/>
        <v>EL SAUCILLO </v>
      </c>
      <c r="Z2196" t="str">
        <f t="shared" si="422"/>
        <v/>
      </c>
      <c r="AA2196" t="str">
        <f t="shared" si="423"/>
        <v/>
      </c>
    </row>
    <row r="2197" spans="2:27" x14ac:dyDescent="0.25">
      <c r="B2197" t="s">
        <v>768</v>
      </c>
      <c r="C2197" t="s">
        <v>768</v>
      </c>
      <c r="D2197" t="s">
        <v>961</v>
      </c>
      <c r="E2197" t="s">
        <v>33</v>
      </c>
      <c r="J2197" t="s">
        <v>5907</v>
      </c>
      <c r="K2197" t="s">
        <v>5860</v>
      </c>
      <c r="P2197" t="str">
        <f t="shared" si="412"/>
        <v>VALDIVIA</v>
      </c>
      <c r="Q2197" t="str">
        <f t="shared" si="413"/>
        <v>VALDIVIA</v>
      </c>
      <c r="R2197" t="str">
        <f t="shared" si="414"/>
        <v>RAMONA</v>
      </c>
      <c r="S2197" t="str">
        <f t="shared" si="415"/>
        <v>MUJER</v>
      </c>
      <c r="T2197" t="str">
        <f t="shared" si="416"/>
        <v/>
      </c>
      <c r="U2197" t="str">
        <f t="shared" si="417"/>
        <v/>
      </c>
      <c r="V2197" t="str">
        <f t="shared" si="418"/>
        <v/>
      </c>
      <c r="W2197" t="str">
        <f t="shared" si="419"/>
        <v/>
      </c>
      <c r="X2197" t="str">
        <f t="shared" si="420"/>
        <v>SALTO DE COYOTES </v>
      </c>
      <c r="Y2197" t="str">
        <f t="shared" si="421"/>
        <v>EL SAUCILLO </v>
      </c>
      <c r="Z2197" t="str">
        <f t="shared" si="422"/>
        <v/>
      </c>
      <c r="AA2197" t="str">
        <f t="shared" si="423"/>
        <v/>
      </c>
    </row>
    <row r="2198" spans="2:27" x14ac:dyDescent="0.25">
      <c r="B2198" t="s">
        <v>4922</v>
      </c>
      <c r="C2198" t="s">
        <v>95</v>
      </c>
      <c r="D2198" t="s">
        <v>2326</v>
      </c>
      <c r="E2198" t="s">
        <v>48</v>
      </c>
      <c r="G2198">
        <v>3310035660</v>
      </c>
      <c r="J2198" t="s">
        <v>2347</v>
      </c>
      <c r="K2198" t="s">
        <v>5860</v>
      </c>
      <c r="P2198" t="str">
        <f t="shared" si="412"/>
        <v>LUNA </v>
      </c>
      <c r="Q2198" t="str">
        <f t="shared" si="413"/>
        <v>GOMEZ</v>
      </c>
      <c r="R2198" t="str">
        <f t="shared" si="414"/>
        <v>NARCISO</v>
      </c>
      <c r="S2198" t="str">
        <f t="shared" si="415"/>
        <v>HOMBRE</v>
      </c>
      <c r="T2198" t="str">
        <f t="shared" si="416"/>
        <v/>
      </c>
      <c r="U2198" t="str">
        <f t="shared" si="417"/>
        <v>3310035660</v>
      </c>
      <c r="V2198" t="str">
        <f t="shared" si="418"/>
        <v/>
      </c>
      <c r="W2198" t="str">
        <f t="shared" si="419"/>
        <v/>
      </c>
      <c r="X2198" t="str">
        <f t="shared" si="420"/>
        <v>COYOTES</v>
      </c>
      <c r="Y2198" t="str">
        <f t="shared" si="421"/>
        <v>EL SAUCILLO </v>
      </c>
      <c r="Z2198" t="str">
        <f t="shared" si="422"/>
        <v/>
      </c>
      <c r="AA2198" t="str">
        <f t="shared" si="423"/>
        <v/>
      </c>
    </row>
    <row r="2199" spans="2:27" x14ac:dyDescent="0.25">
      <c r="B2199" t="s">
        <v>3367</v>
      </c>
      <c r="C2199" t="s">
        <v>1866</v>
      </c>
      <c r="D2199" t="s">
        <v>2312</v>
      </c>
      <c r="E2199" t="s">
        <v>33</v>
      </c>
      <c r="G2199">
        <v>3334957874</v>
      </c>
      <c r="J2199" t="s">
        <v>2347</v>
      </c>
      <c r="K2199" t="s">
        <v>5860</v>
      </c>
      <c r="P2199" t="str">
        <f t="shared" si="412"/>
        <v>BUSTOS </v>
      </c>
      <c r="Q2199" t="str">
        <f t="shared" si="413"/>
        <v>DE LA TORRE</v>
      </c>
      <c r="R2199" t="str">
        <f t="shared" si="414"/>
        <v>CORINA</v>
      </c>
      <c r="S2199" t="str">
        <f t="shared" si="415"/>
        <v>MUJER</v>
      </c>
      <c r="T2199" t="str">
        <f t="shared" si="416"/>
        <v/>
      </c>
      <c r="U2199" t="str">
        <f t="shared" si="417"/>
        <v>3334957874</v>
      </c>
      <c r="V2199" t="str">
        <f t="shared" si="418"/>
        <v/>
      </c>
      <c r="W2199" t="str">
        <f t="shared" si="419"/>
        <v/>
      </c>
      <c r="X2199" t="str">
        <f t="shared" si="420"/>
        <v>COYOTES</v>
      </c>
      <c r="Y2199" t="str">
        <f t="shared" si="421"/>
        <v>EL SAUCILLO </v>
      </c>
      <c r="Z2199" t="str">
        <f t="shared" si="422"/>
        <v/>
      </c>
      <c r="AA2199" t="str">
        <f t="shared" si="423"/>
        <v/>
      </c>
    </row>
    <row r="2200" spans="2:27" x14ac:dyDescent="0.25">
      <c r="B2200" t="s">
        <v>94</v>
      </c>
      <c r="C2200" t="s">
        <v>2308</v>
      </c>
      <c r="D2200" t="s">
        <v>2334</v>
      </c>
      <c r="E2200" t="s">
        <v>48</v>
      </c>
      <c r="G2200">
        <v>3310035660</v>
      </c>
      <c r="J2200" t="s">
        <v>2347</v>
      </c>
      <c r="K2200" t="s">
        <v>5860</v>
      </c>
      <c r="P2200" t="str">
        <f t="shared" si="412"/>
        <v>RODRIGUEZ</v>
      </c>
      <c r="Q2200" t="str">
        <f t="shared" si="413"/>
        <v>BARROSO</v>
      </c>
      <c r="R2200" t="str">
        <f t="shared" si="414"/>
        <v>FRANCISCO</v>
      </c>
      <c r="S2200" t="str">
        <f t="shared" si="415"/>
        <v>HOMBRE</v>
      </c>
      <c r="T2200" t="str">
        <f t="shared" si="416"/>
        <v/>
      </c>
      <c r="U2200" t="str">
        <f t="shared" si="417"/>
        <v>3310035660</v>
      </c>
      <c r="V2200" t="str">
        <f t="shared" si="418"/>
        <v/>
      </c>
      <c r="W2200" t="str">
        <f t="shared" si="419"/>
        <v/>
      </c>
      <c r="X2200" t="str">
        <f t="shared" si="420"/>
        <v>COYOTES</v>
      </c>
      <c r="Y2200" t="str">
        <f t="shared" si="421"/>
        <v>EL SAUCILLO </v>
      </c>
      <c r="Z2200" t="str">
        <f t="shared" si="422"/>
        <v/>
      </c>
      <c r="AA2200" t="str">
        <f t="shared" si="423"/>
        <v/>
      </c>
    </row>
    <row r="2201" spans="2:27" x14ac:dyDescent="0.25">
      <c r="B2201" t="s">
        <v>153</v>
      </c>
      <c r="C2201" t="s">
        <v>1567</v>
      </c>
      <c r="D2201" t="s">
        <v>982</v>
      </c>
      <c r="E2201" t="s">
        <v>48</v>
      </c>
      <c r="G2201">
        <v>3787078236</v>
      </c>
      <c r="J2201" t="s">
        <v>2347</v>
      </c>
      <c r="K2201" t="s">
        <v>5860</v>
      </c>
      <c r="P2201" t="str">
        <f t="shared" si="412"/>
        <v>HERMOSILLO</v>
      </c>
      <c r="Q2201" t="str">
        <f t="shared" si="413"/>
        <v>BARAJAS</v>
      </c>
      <c r="R2201" t="str">
        <f t="shared" si="414"/>
        <v>JOSE</v>
      </c>
      <c r="S2201" t="str">
        <f t="shared" si="415"/>
        <v>HOMBRE</v>
      </c>
      <c r="T2201" t="str">
        <f t="shared" si="416"/>
        <v/>
      </c>
      <c r="U2201" t="str">
        <f t="shared" si="417"/>
        <v>3787078236</v>
      </c>
      <c r="V2201" t="str">
        <f t="shared" si="418"/>
        <v/>
      </c>
      <c r="W2201" t="str">
        <f t="shared" si="419"/>
        <v/>
      </c>
      <c r="X2201" t="str">
        <f t="shared" si="420"/>
        <v>COYOTES</v>
      </c>
      <c r="Y2201" t="str">
        <f t="shared" si="421"/>
        <v>EL SAUCILLO </v>
      </c>
      <c r="Z2201" t="str">
        <f t="shared" si="422"/>
        <v/>
      </c>
      <c r="AA2201" t="str">
        <f t="shared" si="423"/>
        <v/>
      </c>
    </row>
    <row r="2202" spans="2:27" x14ac:dyDescent="0.25">
      <c r="B2202" t="s">
        <v>153</v>
      </c>
      <c r="C2202" t="s">
        <v>384</v>
      </c>
      <c r="D2202" t="s">
        <v>2320</v>
      </c>
      <c r="E2202" t="s">
        <v>48</v>
      </c>
      <c r="G2202">
        <v>3313636316</v>
      </c>
      <c r="J2202" t="s">
        <v>2347</v>
      </c>
      <c r="K2202" t="s">
        <v>5860</v>
      </c>
      <c r="P2202" t="str">
        <f t="shared" si="412"/>
        <v>HERMOSILLO</v>
      </c>
      <c r="Q2202" t="str">
        <f t="shared" si="413"/>
        <v>JIMENEZ</v>
      </c>
      <c r="R2202" t="str">
        <f t="shared" si="414"/>
        <v>ENRIQUE</v>
      </c>
      <c r="S2202" t="str">
        <f t="shared" si="415"/>
        <v>HOMBRE</v>
      </c>
      <c r="T2202" t="str">
        <f t="shared" si="416"/>
        <v/>
      </c>
      <c r="U2202" t="str">
        <f t="shared" si="417"/>
        <v>3313636316</v>
      </c>
      <c r="V2202" t="str">
        <f t="shared" si="418"/>
        <v/>
      </c>
      <c r="W2202" t="str">
        <f t="shared" si="419"/>
        <v/>
      </c>
      <c r="X2202" t="str">
        <f t="shared" si="420"/>
        <v>COYOTES</v>
      </c>
      <c r="Y2202" t="str">
        <f t="shared" si="421"/>
        <v>EL SAUCILLO </v>
      </c>
      <c r="Z2202" t="str">
        <f t="shared" si="422"/>
        <v/>
      </c>
      <c r="AA2202" t="str">
        <f t="shared" si="423"/>
        <v/>
      </c>
    </row>
    <row r="2203" spans="2:27" x14ac:dyDescent="0.25">
      <c r="B2203" t="s">
        <v>153</v>
      </c>
      <c r="C2203" t="s">
        <v>2305</v>
      </c>
      <c r="D2203" t="s">
        <v>1201</v>
      </c>
      <c r="E2203" t="s">
        <v>33</v>
      </c>
      <c r="G2203" t="s">
        <v>2339</v>
      </c>
      <c r="J2203" t="s">
        <v>2347</v>
      </c>
      <c r="K2203" t="s">
        <v>5860</v>
      </c>
      <c r="P2203" t="str">
        <f t="shared" si="412"/>
        <v>HERMOSILLO</v>
      </c>
      <c r="Q2203" t="str">
        <f t="shared" si="413"/>
        <v>DE VENEGAS</v>
      </c>
      <c r="R2203" t="str">
        <f t="shared" si="414"/>
        <v>ESTHER</v>
      </c>
      <c r="S2203" t="str">
        <f t="shared" si="415"/>
        <v>MUJER</v>
      </c>
      <c r="T2203" t="str">
        <f t="shared" si="416"/>
        <v/>
      </c>
      <c r="U2203" t="str">
        <f t="shared" si="417"/>
        <v>N TIENE</v>
      </c>
      <c r="V2203" t="str">
        <f t="shared" si="418"/>
        <v/>
      </c>
      <c r="W2203" t="str">
        <f t="shared" si="419"/>
        <v/>
      </c>
      <c r="X2203" t="str">
        <f t="shared" si="420"/>
        <v>COYOTES</v>
      </c>
      <c r="Y2203" t="str">
        <f t="shared" si="421"/>
        <v>EL SAUCILLO </v>
      </c>
      <c r="Z2203" t="str">
        <f t="shared" si="422"/>
        <v/>
      </c>
      <c r="AA2203" t="str">
        <f t="shared" si="423"/>
        <v/>
      </c>
    </row>
    <row r="2204" spans="2:27" x14ac:dyDescent="0.25">
      <c r="B2204" t="s">
        <v>688</v>
      </c>
      <c r="C2204" t="s">
        <v>306</v>
      </c>
      <c r="D2204" t="s">
        <v>828</v>
      </c>
      <c r="G2204" t="s">
        <v>2339</v>
      </c>
      <c r="J2204" t="s">
        <v>2347</v>
      </c>
      <c r="K2204" t="s">
        <v>5860</v>
      </c>
      <c r="P2204" t="str">
        <f t="shared" si="412"/>
        <v>VELAZQUEZ</v>
      </c>
      <c r="Q2204" t="str">
        <f t="shared" si="413"/>
        <v>TORRES</v>
      </c>
      <c r="R2204" t="str">
        <f t="shared" si="414"/>
        <v>GUADALUPE</v>
      </c>
      <c r="S2204" t="str">
        <f t="shared" si="415"/>
        <v/>
      </c>
      <c r="T2204" t="str">
        <f t="shared" si="416"/>
        <v/>
      </c>
      <c r="U2204" t="str">
        <f t="shared" si="417"/>
        <v>N TIENE</v>
      </c>
      <c r="V2204" t="str">
        <f t="shared" si="418"/>
        <v/>
      </c>
      <c r="W2204" t="str">
        <f t="shared" si="419"/>
        <v/>
      </c>
      <c r="X2204" t="str">
        <f t="shared" si="420"/>
        <v>COYOTES</v>
      </c>
      <c r="Y2204" t="str">
        <f t="shared" si="421"/>
        <v>EL SAUCILLO </v>
      </c>
      <c r="Z2204" t="str">
        <f t="shared" si="422"/>
        <v/>
      </c>
      <c r="AA2204" t="str">
        <f t="shared" si="423"/>
        <v/>
      </c>
    </row>
    <row r="2205" spans="2:27" x14ac:dyDescent="0.25">
      <c r="B2205" t="s">
        <v>5880</v>
      </c>
      <c r="C2205" t="s">
        <v>1866</v>
      </c>
      <c r="D2205" t="s">
        <v>1034</v>
      </c>
      <c r="E2205" t="s">
        <v>48</v>
      </c>
      <c r="J2205" t="s">
        <v>5909</v>
      </c>
      <c r="K2205" t="s">
        <v>5860</v>
      </c>
      <c r="P2205" t="str">
        <f t="shared" si="412"/>
        <v>MORAN </v>
      </c>
      <c r="Q2205" t="str">
        <f t="shared" si="413"/>
        <v>DE LA TORRE</v>
      </c>
      <c r="R2205" t="str">
        <f t="shared" si="414"/>
        <v>BLAS</v>
      </c>
      <c r="S2205" t="str">
        <f t="shared" si="415"/>
        <v>HOMBRE</v>
      </c>
      <c r="T2205" t="str">
        <f t="shared" si="416"/>
        <v/>
      </c>
      <c r="U2205" t="str">
        <f t="shared" si="417"/>
        <v/>
      </c>
      <c r="V2205" t="str">
        <f t="shared" si="418"/>
        <v/>
      </c>
      <c r="W2205" t="str">
        <f t="shared" si="419"/>
        <v/>
      </c>
      <c r="X2205" t="str">
        <f t="shared" si="420"/>
        <v>LOS OCOTES</v>
      </c>
      <c r="Y2205" t="str">
        <f t="shared" si="421"/>
        <v>EL SAUCILLO </v>
      </c>
      <c r="Z2205" t="str">
        <f t="shared" si="422"/>
        <v/>
      </c>
      <c r="AA2205" t="str">
        <f t="shared" si="423"/>
        <v/>
      </c>
    </row>
    <row r="2206" spans="2:27" x14ac:dyDescent="0.25">
      <c r="B2206" t="s">
        <v>188</v>
      </c>
      <c r="C2206" t="s">
        <v>180</v>
      </c>
      <c r="D2206" t="s">
        <v>694</v>
      </c>
      <c r="E2206" t="s">
        <v>33</v>
      </c>
      <c r="J2206" t="s">
        <v>5909</v>
      </c>
      <c r="K2206" t="s">
        <v>5860</v>
      </c>
      <c r="P2206" t="str">
        <f t="shared" si="412"/>
        <v>HERNANDEZ</v>
      </c>
      <c r="Q2206" t="str">
        <f t="shared" si="413"/>
        <v>LOPEZ</v>
      </c>
      <c r="R2206" t="str">
        <f t="shared" si="414"/>
        <v>ANGELICA</v>
      </c>
      <c r="S2206" t="str">
        <f t="shared" si="415"/>
        <v>MUJER</v>
      </c>
      <c r="T2206" t="str">
        <f t="shared" si="416"/>
        <v/>
      </c>
      <c r="U2206" t="str">
        <f t="shared" si="417"/>
        <v/>
      </c>
      <c r="V2206" t="str">
        <f t="shared" si="418"/>
        <v/>
      </c>
      <c r="W2206" t="str">
        <f t="shared" si="419"/>
        <v/>
      </c>
      <c r="X2206" t="str">
        <f t="shared" si="420"/>
        <v>LOS OCOTES</v>
      </c>
      <c r="Y2206" t="str">
        <f t="shared" si="421"/>
        <v>EL SAUCILLO </v>
      </c>
      <c r="Z2206" t="str">
        <f t="shared" si="422"/>
        <v/>
      </c>
      <c r="AA2206" t="str">
        <f t="shared" si="423"/>
        <v/>
      </c>
    </row>
    <row r="2207" spans="2:27" x14ac:dyDescent="0.25">
      <c r="B2207" t="s">
        <v>214</v>
      </c>
      <c r="C2207" t="s">
        <v>1045</v>
      </c>
      <c r="D2207" t="s">
        <v>5910</v>
      </c>
      <c r="E2207" t="s">
        <v>33</v>
      </c>
      <c r="J2207" t="s">
        <v>5909</v>
      </c>
      <c r="K2207" t="s">
        <v>5860</v>
      </c>
      <c r="P2207" t="str">
        <f t="shared" si="412"/>
        <v>ALVAREZ</v>
      </c>
      <c r="Q2207" t="str">
        <f t="shared" si="413"/>
        <v>ACEVES</v>
      </c>
      <c r="R2207" t="str">
        <f t="shared" si="414"/>
        <v>LAURA CONCEPCION</v>
      </c>
      <c r="S2207" t="str">
        <f t="shared" si="415"/>
        <v>MUJER</v>
      </c>
      <c r="T2207" t="str">
        <f t="shared" si="416"/>
        <v/>
      </c>
      <c r="U2207" t="str">
        <f t="shared" si="417"/>
        <v/>
      </c>
      <c r="V2207" t="str">
        <f t="shared" si="418"/>
        <v/>
      </c>
      <c r="W2207" t="str">
        <f t="shared" si="419"/>
        <v/>
      </c>
      <c r="X2207" t="str">
        <f t="shared" si="420"/>
        <v>LOS OCOTES</v>
      </c>
      <c r="Y2207" t="str">
        <f t="shared" si="421"/>
        <v>EL SAUCILLO </v>
      </c>
      <c r="Z2207" t="str">
        <f t="shared" si="422"/>
        <v/>
      </c>
      <c r="AA2207" t="str">
        <f t="shared" si="423"/>
        <v/>
      </c>
    </row>
    <row r="2208" spans="2:27" x14ac:dyDescent="0.25">
      <c r="B2208" t="s">
        <v>1881</v>
      </c>
      <c r="C2208" t="s">
        <v>405</v>
      </c>
      <c r="D2208" t="s">
        <v>5911</v>
      </c>
      <c r="E2208" t="s">
        <v>33</v>
      </c>
      <c r="J2208" t="s">
        <v>5909</v>
      </c>
      <c r="K2208" t="s">
        <v>5860</v>
      </c>
      <c r="P2208" t="str">
        <f t="shared" si="412"/>
        <v>REYNOSO</v>
      </c>
      <c r="Q2208" t="str">
        <f t="shared" si="413"/>
        <v>JAUREGUI</v>
      </c>
      <c r="R2208" t="str">
        <f t="shared" si="414"/>
        <v>LIZBETH</v>
      </c>
      <c r="S2208" t="str">
        <f t="shared" si="415"/>
        <v>MUJER</v>
      </c>
      <c r="T2208" t="str">
        <f t="shared" si="416"/>
        <v/>
      </c>
      <c r="U2208" t="str">
        <f t="shared" si="417"/>
        <v/>
      </c>
      <c r="V2208" t="str">
        <f t="shared" si="418"/>
        <v/>
      </c>
      <c r="W2208" t="str">
        <f t="shared" si="419"/>
        <v/>
      </c>
      <c r="X2208" t="str">
        <f t="shared" si="420"/>
        <v>LOS OCOTES</v>
      </c>
      <c r="Y2208" t="str">
        <f t="shared" si="421"/>
        <v>EL SAUCILLO </v>
      </c>
      <c r="Z2208" t="str">
        <f t="shared" si="422"/>
        <v/>
      </c>
      <c r="AA2208" t="str">
        <f t="shared" si="423"/>
        <v/>
      </c>
    </row>
    <row r="2209" spans="2:27" x14ac:dyDescent="0.25">
      <c r="B2209" t="s">
        <v>5894</v>
      </c>
      <c r="C2209" t="s">
        <v>688</v>
      </c>
      <c r="D2209" t="s">
        <v>1851</v>
      </c>
      <c r="E2209" t="s">
        <v>33</v>
      </c>
      <c r="J2209" t="s">
        <v>5909</v>
      </c>
      <c r="K2209" t="s">
        <v>5860</v>
      </c>
      <c r="P2209" t="str">
        <f t="shared" si="412"/>
        <v>BARBA </v>
      </c>
      <c r="Q2209" t="str">
        <f t="shared" si="413"/>
        <v>VELAZQUEZ</v>
      </c>
      <c r="R2209" t="str">
        <f t="shared" si="414"/>
        <v>DELIA</v>
      </c>
      <c r="S2209" t="str">
        <f t="shared" si="415"/>
        <v>MUJER</v>
      </c>
      <c r="T2209" t="str">
        <f t="shared" si="416"/>
        <v/>
      </c>
      <c r="U2209" t="str">
        <f t="shared" si="417"/>
        <v/>
      </c>
      <c r="V2209" t="str">
        <f t="shared" si="418"/>
        <v/>
      </c>
      <c r="W2209" t="str">
        <f t="shared" si="419"/>
        <v/>
      </c>
      <c r="X2209" t="str">
        <f t="shared" si="420"/>
        <v>LOS OCOTES</v>
      </c>
      <c r="Y2209" t="str">
        <f t="shared" si="421"/>
        <v>EL SAUCILLO </v>
      </c>
      <c r="Z2209" t="str">
        <f t="shared" si="422"/>
        <v/>
      </c>
      <c r="AA2209" t="str">
        <f t="shared" si="423"/>
        <v/>
      </c>
    </row>
    <row r="2210" spans="2:27" x14ac:dyDescent="0.25">
      <c r="B2210" t="s">
        <v>5894</v>
      </c>
      <c r="C2210" t="s">
        <v>688</v>
      </c>
      <c r="D2210" t="s">
        <v>1550</v>
      </c>
      <c r="E2210" t="s">
        <v>33</v>
      </c>
      <c r="J2210" t="s">
        <v>5909</v>
      </c>
      <c r="K2210" t="s">
        <v>5860</v>
      </c>
      <c r="P2210" t="str">
        <f t="shared" si="412"/>
        <v>BARBA </v>
      </c>
      <c r="Q2210" t="str">
        <f t="shared" si="413"/>
        <v>VELAZQUEZ</v>
      </c>
      <c r="R2210" t="str">
        <f t="shared" si="414"/>
        <v>ISABEL</v>
      </c>
      <c r="S2210" t="str">
        <f t="shared" si="415"/>
        <v>MUJER</v>
      </c>
      <c r="T2210" t="str">
        <f t="shared" si="416"/>
        <v/>
      </c>
      <c r="U2210" t="str">
        <f t="shared" si="417"/>
        <v/>
      </c>
      <c r="V2210" t="str">
        <f t="shared" si="418"/>
        <v/>
      </c>
      <c r="W2210" t="str">
        <f t="shared" si="419"/>
        <v/>
      </c>
      <c r="X2210" t="str">
        <f t="shared" si="420"/>
        <v>LOS OCOTES</v>
      </c>
      <c r="Y2210" t="str">
        <f t="shared" si="421"/>
        <v>EL SAUCILLO </v>
      </c>
      <c r="Z2210" t="str">
        <f t="shared" si="422"/>
        <v/>
      </c>
      <c r="AA2210" t="str">
        <f t="shared" si="423"/>
        <v/>
      </c>
    </row>
    <row r="2211" spans="2:27" x14ac:dyDescent="0.25">
      <c r="B2211" t="s">
        <v>3604</v>
      </c>
      <c r="C2211" t="s">
        <v>729</v>
      </c>
      <c r="D2211" t="s">
        <v>692</v>
      </c>
      <c r="E2211" t="s">
        <v>33</v>
      </c>
      <c r="J2211" t="s">
        <v>5909</v>
      </c>
      <c r="K2211" t="s">
        <v>5860</v>
      </c>
      <c r="P2211" t="str">
        <f t="shared" si="412"/>
        <v>LIMON </v>
      </c>
      <c r="Q2211" t="str">
        <f t="shared" si="413"/>
        <v>TINAJEROS</v>
      </c>
      <c r="R2211" t="str">
        <f t="shared" si="414"/>
        <v>ROSA</v>
      </c>
      <c r="S2211" t="str">
        <f t="shared" si="415"/>
        <v>MUJER</v>
      </c>
      <c r="T2211" t="str">
        <f t="shared" si="416"/>
        <v/>
      </c>
      <c r="U2211" t="str">
        <f t="shared" si="417"/>
        <v/>
      </c>
      <c r="V2211" t="str">
        <f t="shared" si="418"/>
        <v/>
      </c>
      <c r="W2211" t="str">
        <f t="shared" si="419"/>
        <v/>
      </c>
      <c r="X2211" t="str">
        <f t="shared" si="420"/>
        <v>LOS OCOTES</v>
      </c>
      <c r="Y2211" t="str">
        <f t="shared" si="421"/>
        <v>EL SAUCILLO </v>
      </c>
      <c r="Z2211" t="str">
        <f t="shared" si="422"/>
        <v/>
      </c>
      <c r="AA2211" t="str">
        <f t="shared" si="423"/>
        <v/>
      </c>
    </row>
    <row r="2212" spans="2:27" x14ac:dyDescent="0.25">
      <c r="B2212" t="s">
        <v>5894</v>
      </c>
      <c r="C2212" t="s">
        <v>688</v>
      </c>
      <c r="D2212" t="s">
        <v>1361</v>
      </c>
      <c r="E2212" t="s">
        <v>33</v>
      </c>
      <c r="J2212" t="s">
        <v>5909</v>
      </c>
      <c r="K2212" t="s">
        <v>5860</v>
      </c>
      <c r="P2212" t="str">
        <f t="shared" si="412"/>
        <v>BARBA </v>
      </c>
      <c r="Q2212" t="str">
        <f t="shared" si="413"/>
        <v>VELAZQUEZ</v>
      </c>
      <c r="R2212" t="str">
        <f t="shared" si="414"/>
        <v>TERESA</v>
      </c>
      <c r="S2212" t="str">
        <f t="shared" si="415"/>
        <v>MUJER</v>
      </c>
      <c r="T2212" t="str">
        <f t="shared" si="416"/>
        <v/>
      </c>
      <c r="U2212" t="str">
        <f t="shared" si="417"/>
        <v/>
      </c>
      <c r="V2212" t="str">
        <f t="shared" si="418"/>
        <v/>
      </c>
      <c r="W2212" t="str">
        <f t="shared" si="419"/>
        <v/>
      </c>
      <c r="X2212" t="str">
        <f t="shared" si="420"/>
        <v>LOS OCOTES</v>
      </c>
      <c r="Y2212" t="str">
        <f t="shared" si="421"/>
        <v>EL SAUCILLO </v>
      </c>
      <c r="Z2212" t="str">
        <f t="shared" si="422"/>
        <v/>
      </c>
      <c r="AA2212" t="str">
        <f t="shared" si="423"/>
        <v/>
      </c>
    </row>
    <row r="2213" spans="2:27" x14ac:dyDescent="0.25">
      <c r="B2213" t="s">
        <v>188</v>
      </c>
      <c r="C2213" t="s">
        <v>688</v>
      </c>
      <c r="D2213" t="s">
        <v>2322</v>
      </c>
      <c r="E2213" t="s">
        <v>33</v>
      </c>
      <c r="J2213" t="s">
        <v>5909</v>
      </c>
      <c r="K2213" t="s">
        <v>5860</v>
      </c>
      <c r="P2213" t="str">
        <f t="shared" si="412"/>
        <v>HERNANDEZ</v>
      </c>
      <c r="Q2213" t="str">
        <f t="shared" si="413"/>
        <v>VELAZQUEZ</v>
      </c>
      <c r="R2213" t="str">
        <f t="shared" si="414"/>
        <v>MERCEDES</v>
      </c>
      <c r="S2213" t="str">
        <f t="shared" si="415"/>
        <v>MUJER</v>
      </c>
      <c r="T2213" t="str">
        <f t="shared" si="416"/>
        <v/>
      </c>
      <c r="U2213" t="str">
        <f t="shared" si="417"/>
        <v/>
      </c>
      <c r="V2213" t="str">
        <f t="shared" si="418"/>
        <v/>
      </c>
      <c r="W2213" t="str">
        <f t="shared" si="419"/>
        <v/>
      </c>
      <c r="X2213" t="str">
        <f t="shared" si="420"/>
        <v>LOS OCOTES</v>
      </c>
      <c r="Y2213" t="str">
        <f t="shared" si="421"/>
        <v>EL SAUCILLO </v>
      </c>
      <c r="Z2213" t="str">
        <f t="shared" si="422"/>
        <v/>
      </c>
      <c r="AA2213" t="str">
        <f t="shared" si="423"/>
        <v/>
      </c>
    </row>
    <row r="2214" spans="2:27" x14ac:dyDescent="0.25">
      <c r="B2214" t="s">
        <v>2045</v>
      </c>
      <c r="C2214" t="s">
        <v>2045</v>
      </c>
      <c r="D2214" t="s">
        <v>2309</v>
      </c>
      <c r="E2214" t="s">
        <v>48</v>
      </c>
      <c r="J2214" t="s">
        <v>5909</v>
      </c>
      <c r="K2214" t="s">
        <v>5860</v>
      </c>
      <c r="P2214" t="str">
        <f t="shared" si="412"/>
        <v>MORAN</v>
      </c>
      <c r="Q2214" t="str">
        <f t="shared" si="413"/>
        <v>MORAN</v>
      </c>
      <c r="R2214" t="str">
        <f t="shared" si="414"/>
        <v>SANTIAGO</v>
      </c>
      <c r="S2214" t="str">
        <f t="shared" si="415"/>
        <v>HOMBRE</v>
      </c>
      <c r="T2214" t="str">
        <f t="shared" si="416"/>
        <v/>
      </c>
      <c r="U2214" t="str">
        <f t="shared" si="417"/>
        <v/>
      </c>
      <c r="V2214" t="str">
        <f t="shared" si="418"/>
        <v/>
      </c>
      <c r="W2214" t="str">
        <f t="shared" si="419"/>
        <v/>
      </c>
      <c r="X2214" t="str">
        <f t="shared" si="420"/>
        <v>LOS OCOTES</v>
      </c>
      <c r="Y2214" t="str">
        <f t="shared" si="421"/>
        <v>EL SAUCILLO </v>
      </c>
      <c r="Z2214" t="str">
        <f t="shared" si="422"/>
        <v/>
      </c>
      <c r="AA2214" t="str">
        <f t="shared" si="423"/>
        <v/>
      </c>
    </row>
    <row r="2215" spans="2:27" x14ac:dyDescent="0.25">
      <c r="B2215" t="s">
        <v>330</v>
      </c>
      <c r="C2215" t="s">
        <v>422</v>
      </c>
      <c r="D2215" t="s">
        <v>1533</v>
      </c>
      <c r="E2215" t="s">
        <v>33</v>
      </c>
      <c r="G2215">
        <v>3310893659</v>
      </c>
      <c r="J2215" t="s">
        <v>5909</v>
      </c>
      <c r="K2215" t="s">
        <v>5860</v>
      </c>
      <c r="P2215" t="str">
        <f t="shared" si="412"/>
        <v>GARCIA</v>
      </c>
      <c r="Q2215" t="str">
        <f t="shared" si="413"/>
        <v>PULIDO</v>
      </c>
      <c r="R2215" t="str">
        <f t="shared" si="414"/>
        <v>LOURDES</v>
      </c>
      <c r="S2215" t="str">
        <f t="shared" si="415"/>
        <v>MUJER</v>
      </c>
      <c r="T2215" t="str">
        <f t="shared" si="416"/>
        <v/>
      </c>
      <c r="U2215" t="str">
        <f t="shared" si="417"/>
        <v>3310893659</v>
      </c>
      <c r="V2215" t="str">
        <f t="shared" si="418"/>
        <v/>
      </c>
      <c r="W2215" t="str">
        <f t="shared" si="419"/>
        <v/>
      </c>
      <c r="X2215" t="str">
        <f t="shared" si="420"/>
        <v>LOS OCOTES</v>
      </c>
      <c r="Y2215" t="str">
        <f t="shared" si="421"/>
        <v>EL SAUCILLO </v>
      </c>
      <c r="Z2215" t="str">
        <f t="shared" si="422"/>
        <v/>
      </c>
      <c r="AA2215" t="str">
        <f t="shared" si="423"/>
        <v/>
      </c>
    </row>
    <row r="2216" spans="2:27" x14ac:dyDescent="0.25">
      <c r="B2216" t="s">
        <v>2298</v>
      </c>
      <c r="C2216" t="s">
        <v>384</v>
      </c>
      <c r="D2216" t="s">
        <v>2315</v>
      </c>
      <c r="E2216" t="s">
        <v>33</v>
      </c>
      <c r="J2216" t="s">
        <v>5912</v>
      </c>
      <c r="K2216" t="s">
        <v>5860</v>
      </c>
      <c r="P2216" t="str">
        <f t="shared" si="412"/>
        <v>DE LA CRUZ</v>
      </c>
      <c r="Q2216" t="str">
        <f t="shared" si="413"/>
        <v>JIMENEZ</v>
      </c>
      <c r="R2216" t="str">
        <f t="shared" si="414"/>
        <v>ROSARIO YOSSELIN</v>
      </c>
      <c r="S2216" t="str">
        <f t="shared" si="415"/>
        <v>MUJER</v>
      </c>
      <c r="T2216" t="str">
        <f t="shared" si="416"/>
        <v/>
      </c>
      <c r="U2216" t="str">
        <f t="shared" si="417"/>
        <v/>
      </c>
      <c r="V2216" t="str">
        <f t="shared" si="418"/>
        <v/>
      </c>
      <c r="W2216" t="str">
        <f t="shared" si="419"/>
        <v/>
      </c>
      <c r="X2216" t="str">
        <f t="shared" si="420"/>
        <v>EL GATO </v>
      </c>
      <c r="Y2216" t="str">
        <f t="shared" si="421"/>
        <v>EL SAUCILLO </v>
      </c>
      <c r="Z2216" t="str">
        <f t="shared" si="422"/>
        <v/>
      </c>
      <c r="AA2216" t="str">
        <f t="shared" si="423"/>
        <v/>
      </c>
    </row>
    <row r="2217" spans="2:27" x14ac:dyDescent="0.25">
      <c r="B2217" t="s">
        <v>3786</v>
      </c>
      <c r="C2217" t="s">
        <v>95</v>
      </c>
      <c r="D2217" t="s">
        <v>2323</v>
      </c>
      <c r="E2217" t="s">
        <v>33</v>
      </c>
      <c r="J2217" t="s">
        <v>5912</v>
      </c>
      <c r="K2217" t="s">
        <v>5860</v>
      </c>
      <c r="P2217" t="str">
        <f t="shared" si="412"/>
        <v>JIMENEZ </v>
      </c>
      <c r="Q2217" t="str">
        <f t="shared" si="413"/>
        <v>GOMEZ</v>
      </c>
      <c r="R2217" t="str">
        <f t="shared" si="414"/>
        <v>ERICKA</v>
      </c>
      <c r="S2217" t="str">
        <f t="shared" si="415"/>
        <v>MUJER</v>
      </c>
      <c r="T2217" t="str">
        <f t="shared" si="416"/>
        <v/>
      </c>
      <c r="U2217" t="str">
        <f t="shared" si="417"/>
        <v/>
      </c>
      <c r="V2217" t="str">
        <f t="shared" si="418"/>
        <v/>
      </c>
      <c r="W2217" t="str">
        <f t="shared" si="419"/>
        <v/>
      </c>
      <c r="X2217" t="str">
        <f t="shared" si="420"/>
        <v>EL GATO </v>
      </c>
      <c r="Y2217" t="str">
        <f t="shared" si="421"/>
        <v>EL SAUCILLO </v>
      </c>
      <c r="Z2217" t="str">
        <f t="shared" si="422"/>
        <v/>
      </c>
      <c r="AA2217" t="str">
        <f t="shared" si="423"/>
        <v/>
      </c>
    </row>
    <row r="2218" spans="2:27" x14ac:dyDescent="0.25">
      <c r="B2218" t="s">
        <v>95</v>
      </c>
      <c r="C2218" t="s">
        <v>180</v>
      </c>
      <c r="D2218" t="s">
        <v>1717</v>
      </c>
      <c r="E2218" t="s">
        <v>33</v>
      </c>
      <c r="J2218" t="s">
        <v>5912</v>
      </c>
      <c r="K2218" t="s">
        <v>5860</v>
      </c>
      <c r="P2218" t="str">
        <f t="shared" si="412"/>
        <v>GOMEZ</v>
      </c>
      <c r="Q2218" t="str">
        <f t="shared" si="413"/>
        <v>LOPEZ</v>
      </c>
      <c r="R2218" t="str">
        <f t="shared" si="414"/>
        <v>JOVITA</v>
      </c>
      <c r="S2218" t="str">
        <f t="shared" si="415"/>
        <v>MUJER</v>
      </c>
      <c r="T2218" t="str">
        <f t="shared" si="416"/>
        <v/>
      </c>
      <c r="U2218" t="str">
        <f t="shared" si="417"/>
        <v/>
      </c>
      <c r="V2218" t="str">
        <f t="shared" si="418"/>
        <v/>
      </c>
      <c r="W2218" t="str">
        <f t="shared" si="419"/>
        <v/>
      </c>
      <c r="X2218" t="str">
        <f t="shared" si="420"/>
        <v>EL GATO </v>
      </c>
      <c r="Y2218" t="str">
        <f t="shared" si="421"/>
        <v>EL SAUCILLO </v>
      </c>
      <c r="Z2218" t="str">
        <f t="shared" si="422"/>
        <v/>
      </c>
      <c r="AA2218" t="str">
        <f t="shared" si="423"/>
        <v/>
      </c>
    </row>
    <row r="2219" spans="2:27" x14ac:dyDescent="0.25">
      <c r="B2219" t="s">
        <v>4073</v>
      </c>
      <c r="C2219" t="s">
        <v>2306</v>
      </c>
      <c r="D2219" t="s">
        <v>2332</v>
      </c>
      <c r="E2219" t="s">
        <v>33</v>
      </c>
      <c r="J2219" t="s">
        <v>5912</v>
      </c>
      <c r="K2219" t="s">
        <v>5860</v>
      </c>
      <c r="P2219" t="str">
        <f t="shared" si="412"/>
        <v>OROZCO </v>
      </c>
      <c r="Q2219" t="str">
        <f t="shared" si="413"/>
        <v>MACIAS</v>
      </c>
      <c r="R2219" t="str">
        <f t="shared" si="414"/>
        <v>LAURA SUSANA</v>
      </c>
      <c r="S2219" t="str">
        <f t="shared" si="415"/>
        <v>MUJER</v>
      </c>
      <c r="T2219" t="str">
        <f t="shared" si="416"/>
        <v/>
      </c>
      <c r="U2219" t="str">
        <f t="shared" si="417"/>
        <v/>
      </c>
      <c r="V2219" t="str">
        <f t="shared" si="418"/>
        <v/>
      </c>
      <c r="W2219" t="str">
        <f t="shared" si="419"/>
        <v/>
      </c>
      <c r="X2219" t="str">
        <f t="shared" si="420"/>
        <v>EL GATO </v>
      </c>
      <c r="Y2219" t="str">
        <f t="shared" si="421"/>
        <v>EL SAUCILLO </v>
      </c>
      <c r="Z2219" t="str">
        <f t="shared" si="422"/>
        <v/>
      </c>
      <c r="AA2219" t="str">
        <f t="shared" si="423"/>
        <v/>
      </c>
    </row>
    <row r="2220" spans="2:27" x14ac:dyDescent="0.25">
      <c r="B2220" t="s">
        <v>2210</v>
      </c>
      <c r="C2220" t="s">
        <v>1881</v>
      </c>
      <c r="D2220" t="s">
        <v>1905</v>
      </c>
      <c r="E2220" t="s">
        <v>33</v>
      </c>
      <c r="J2220" t="s">
        <v>5912</v>
      </c>
      <c r="K2220" t="s">
        <v>5860</v>
      </c>
      <c r="P2220" t="str">
        <f t="shared" si="412"/>
        <v>VILLARRUEL</v>
      </c>
      <c r="Q2220" t="str">
        <f t="shared" si="413"/>
        <v>REYNOSO</v>
      </c>
      <c r="R2220" t="str">
        <f t="shared" si="414"/>
        <v>EVA</v>
      </c>
      <c r="S2220" t="str">
        <f t="shared" si="415"/>
        <v>MUJER</v>
      </c>
      <c r="T2220" t="str">
        <f t="shared" si="416"/>
        <v/>
      </c>
      <c r="U2220" t="str">
        <f t="shared" si="417"/>
        <v/>
      </c>
      <c r="V2220" t="str">
        <f t="shared" si="418"/>
        <v/>
      </c>
      <c r="W2220" t="str">
        <f t="shared" si="419"/>
        <v/>
      </c>
      <c r="X2220" t="str">
        <f t="shared" si="420"/>
        <v>EL GATO </v>
      </c>
      <c r="Y2220" t="str">
        <f t="shared" si="421"/>
        <v>EL SAUCILLO </v>
      </c>
      <c r="Z2220" t="str">
        <f t="shared" si="422"/>
        <v/>
      </c>
      <c r="AA2220" t="str">
        <f t="shared" si="423"/>
        <v/>
      </c>
    </row>
    <row r="2221" spans="2:27" x14ac:dyDescent="0.25">
      <c r="B2221" t="s">
        <v>2295</v>
      </c>
      <c r="D2221" t="s">
        <v>2314</v>
      </c>
      <c r="E2221" t="s">
        <v>33</v>
      </c>
      <c r="J2221" t="s">
        <v>5912</v>
      </c>
      <c r="K2221" t="s">
        <v>5860</v>
      </c>
      <c r="P2221" t="str">
        <f t="shared" si="412"/>
        <v>CASTELLANOS</v>
      </c>
      <c r="Q2221" t="str">
        <f t="shared" si="413"/>
        <v/>
      </c>
      <c r="R2221" t="str">
        <f t="shared" si="414"/>
        <v>SOYLA FABIOLA</v>
      </c>
      <c r="S2221" t="str">
        <f t="shared" si="415"/>
        <v>MUJER</v>
      </c>
      <c r="T2221" t="str">
        <f t="shared" si="416"/>
        <v/>
      </c>
      <c r="U2221" t="str">
        <f t="shared" si="417"/>
        <v/>
      </c>
      <c r="V2221" t="str">
        <f t="shared" si="418"/>
        <v/>
      </c>
      <c r="W2221" t="str">
        <f t="shared" si="419"/>
        <v/>
      </c>
      <c r="X2221" t="str">
        <f t="shared" si="420"/>
        <v>EL GATO </v>
      </c>
      <c r="Y2221" t="str">
        <f t="shared" si="421"/>
        <v>EL SAUCILLO </v>
      </c>
      <c r="Z2221" t="str">
        <f t="shared" si="422"/>
        <v/>
      </c>
      <c r="AA2221" t="str">
        <f t="shared" si="423"/>
        <v/>
      </c>
    </row>
    <row r="2222" spans="2:27" x14ac:dyDescent="0.25">
      <c r="B2222" t="s">
        <v>214</v>
      </c>
      <c r="C2222" t="s">
        <v>3430</v>
      </c>
      <c r="D2222" t="s">
        <v>2309</v>
      </c>
      <c r="E2222" t="s">
        <v>48</v>
      </c>
      <c r="J2222" t="s">
        <v>5912</v>
      </c>
      <c r="K2222" t="s">
        <v>5860</v>
      </c>
      <c r="P2222" t="str">
        <f t="shared" si="412"/>
        <v>ALVAREZ</v>
      </c>
      <c r="Q2222" t="str">
        <f t="shared" si="413"/>
        <v>GARCIA </v>
      </c>
      <c r="R2222" t="str">
        <f t="shared" si="414"/>
        <v>SANTIAGO</v>
      </c>
      <c r="S2222" t="str">
        <f t="shared" si="415"/>
        <v>HOMBRE</v>
      </c>
      <c r="T2222" t="str">
        <f t="shared" si="416"/>
        <v/>
      </c>
      <c r="U2222" t="str">
        <f t="shared" si="417"/>
        <v/>
      </c>
      <c r="V2222" t="str">
        <f t="shared" si="418"/>
        <v/>
      </c>
      <c r="W2222" t="str">
        <f t="shared" si="419"/>
        <v/>
      </c>
      <c r="X2222" t="str">
        <f t="shared" si="420"/>
        <v>EL GATO </v>
      </c>
      <c r="Y2222" t="str">
        <f t="shared" si="421"/>
        <v>EL SAUCILLO </v>
      </c>
      <c r="Z2222" t="str">
        <f t="shared" si="422"/>
        <v/>
      </c>
      <c r="AA2222" t="str">
        <f t="shared" si="423"/>
        <v/>
      </c>
    </row>
    <row r="2223" spans="2:27" x14ac:dyDescent="0.25">
      <c r="B2223" t="s">
        <v>214</v>
      </c>
      <c r="C2223" t="s">
        <v>3430</v>
      </c>
      <c r="D2223" t="s">
        <v>2310</v>
      </c>
      <c r="E2223" t="s">
        <v>33</v>
      </c>
      <c r="J2223" t="s">
        <v>5912</v>
      </c>
      <c r="K2223" t="s">
        <v>5860</v>
      </c>
      <c r="P2223" t="str">
        <f t="shared" si="412"/>
        <v>ALVAREZ</v>
      </c>
      <c r="Q2223" t="str">
        <f t="shared" si="413"/>
        <v>GARCIA </v>
      </c>
      <c r="R2223" t="str">
        <f t="shared" si="414"/>
        <v>MARIA EDELIA</v>
      </c>
      <c r="S2223" t="str">
        <f t="shared" si="415"/>
        <v>MUJER</v>
      </c>
      <c r="T2223" t="str">
        <f t="shared" si="416"/>
        <v/>
      </c>
      <c r="U2223" t="str">
        <f t="shared" si="417"/>
        <v/>
      </c>
      <c r="V2223" t="str">
        <f t="shared" si="418"/>
        <v/>
      </c>
      <c r="W2223" t="str">
        <f t="shared" si="419"/>
        <v/>
      </c>
      <c r="X2223" t="str">
        <f t="shared" si="420"/>
        <v>EL GATO </v>
      </c>
      <c r="Y2223" t="str">
        <f t="shared" si="421"/>
        <v>EL SAUCILLO </v>
      </c>
      <c r="Z2223" t="str">
        <f t="shared" si="422"/>
        <v/>
      </c>
      <c r="AA2223" t="str">
        <f t="shared" si="423"/>
        <v/>
      </c>
    </row>
    <row r="2224" spans="2:27" x14ac:dyDescent="0.25">
      <c r="B2224" t="s">
        <v>214</v>
      </c>
      <c r="C2224" t="s">
        <v>214</v>
      </c>
      <c r="D2224" t="s">
        <v>945</v>
      </c>
      <c r="E2224" t="s">
        <v>33</v>
      </c>
      <c r="J2224" t="s">
        <v>5912</v>
      </c>
      <c r="K2224" t="s">
        <v>5860</v>
      </c>
      <c r="P2224" t="str">
        <f t="shared" si="412"/>
        <v>ALVAREZ</v>
      </c>
      <c r="Q2224" t="str">
        <f t="shared" si="413"/>
        <v>ALVAREZ</v>
      </c>
      <c r="R2224" t="str">
        <f t="shared" si="414"/>
        <v>ELIZABETH</v>
      </c>
      <c r="S2224" t="str">
        <f t="shared" si="415"/>
        <v>MUJER</v>
      </c>
      <c r="T2224" t="str">
        <f t="shared" si="416"/>
        <v/>
      </c>
      <c r="U2224" t="str">
        <f t="shared" si="417"/>
        <v/>
      </c>
      <c r="V2224" t="str">
        <f t="shared" si="418"/>
        <v/>
      </c>
      <c r="W2224" t="str">
        <f t="shared" si="419"/>
        <v/>
      </c>
      <c r="X2224" t="str">
        <f t="shared" si="420"/>
        <v>EL GATO </v>
      </c>
      <c r="Y2224" t="str">
        <f t="shared" si="421"/>
        <v>EL SAUCILLO </v>
      </c>
      <c r="Z2224" t="str">
        <f t="shared" si="422"/>
        <v/>
      </c>
      <c r="AA2224" t="str">
        <f t="shared" si="423"/>
        <v/>
      </c>
    </row>
    <row r="2225" spans="2:27" x14ac:dyDescent="0.25">
      <c r="B2225" t="s">
        <v>2295</v>
      </c>
      <c r="C2225" t="s">
        <v>214</v>
      </c>
      <c r="D2225" t="s">
        <v>515</v>
      </c>
      <c r="E2225" t="s">
        <v>33</v>
      </c>
      <c r="J2225" t="s">
        <v>5912</v>
      </c>
      <c r="K2225" t="s">
        <v>5860</v>
      </c>
      <c r="P2225" t="str">
        <f t="shared" si="412"/>
        <v>CASTELLANOS</v>
      </c>
      <c r="Q2225" t="str">
        <f t="shared" si="413"/>
        <v>ALVAREZ</v>
      </c>
      <c r="R2225" t="str">
        <f t="shared" si="414"/>
        <v>CRISTINA</v>
      </c>
      <c r="S2225" t="str">
        <f t="shared" si="415"/>
        <v>MUJER</v>
      </c>
      <c r="T2225" t="str">
        <f t="shared" si="416"/>
        <v/>
      </c>
      <c r="U2225" t="str">
        <f t="shared" si="417"/>
        <v/>
      </c>
      <c r="V2225" t="str">
        <f t="shared" si="418"/>
        <v/>
      </c>
      <c r="W2225" t="str">
        <f t="shared" si="419"/>
        <v/>
      </c>
      <c r="X2225" t="str">
        <f t="shared" si="420"/>
        <v>EL GATO </v>
      </c>
      <c r="Y2225" t="str">
        <f t="shared" si="421"/>
        <v>EL SAUCILLO </v>
      </c>
      <c r="Z2225" t="str">
        <f t="shared" si="422"/>
        <v/>
      </c>
      <c r="AA2225" t="str">
        <f t="shared" si="423"/>
        <v/>
      </c>
    </row>
    <row r="2226" spans="2:27" x14ac:dyDescent="0.25">
      <c r="B2226" t="s">
        <v>214</v>
      </c>
      <c r="C2226" t="s">
        <v>3430</v>
      </c>
      <c r="D2226" t="s">
        <v>1869</v>
      </c>
      <c r="E2226" t="s">
        <v>33</v>
      </c>
      <c r="J2226" t="s">
        <v>5912</v>
      </c>
      <c r="K2226" t="s">
        <v>5860</v>
      </c>
      <c r="P2226" t="str">
        <f t="shared" si="412"/>
        <v>ALVAREZ</v>
      </c>
      <c r="Q2226" t="str">
        <f t="shared" si="413"/>
        <v>GARCIA </v>
      </c>
      <c r="R2226" t="str">
        <f t="shared" si="414"/>
        <v>GRACIELA</v>
      </c>
      <c r="S2226" t="str">
        <f t="shared" si="415"/>
        <v>MUJER</v>
      </c>
      <c r="T2226" t="str">
        <f t="shared" si="416"/>
        <v/>
      </c>
      <c r="U2226" t="str">
        <f t="shared" si="417"/>
        <v/>
      </c>
      <c r="V2226" t="str">
        <f t="shared" si="418"/>
        <v/>
      </c>
      <c r="W2226" t="str">
        <f t="shared" si="419"/>
        <v/>
      </c>
      <c r="X2226" t="str">
        <f t="shared" si="420"/>
        <v>EL GATO </v>
      </c>
      <c r="Y2226" t="str">
        <f t="shared" si="421"/>
        <v>EL SAUCILLO </v>
      </c>
      <c r="Z2226" t="str">
        <f t="shared" si="422"/>
        <v/>
      </c>
      <c r="AA2226" t="str">
        <f t="shared" si="423"/>
        <v/>
      </c>
    </row>
    <row r="2227" spans="2:27" x14ac:dyDescent="0.25">
      <c r="B2227" t="s">
        <v>20</v>
      </c>
      <c r="C2227" t="s">
        <v>5913</v>
      </c>
      <c r="D2227" t="s">
        <v>1305</v>
      </c>
      <c r="E2227" t="s">
        <v>33</v>
      </c>
      <c r="F2227">
        <v>59</v>
      </c>
      <c r="G2227">
        <v>3326822314</v>
      </c>
      <c r="H2227" t="s">
        <v>2916</v>
      </c>
      <c r="I2227" t="s">
        <v>5914</v>
      </c>
      <c r="J2227" t="s">
        <v>2290</v>
      </c>
      <c r="K2227" t="s">
        <v>5860</v>
      </c>
      <c r="L2227">
        <v>3</v>
      </c>
      <c r="M2227" t="s">
        <v>2177</v>
      </c>
      <c r="P2227" t="str">
        <f t="shared" si="412"/>
        <v>GUTIERREZ</v>
      </c>
      <c r="Q2227" t="str">
        <f t="shared" si="413"/>
        <v>ISLAS</v>
      </c>
      <c r="R2227" t="str">
        <f t="shared" si="414"/>
        <v>MARIANA</v>
      </c>
      <c r="S2227" t="str">
        <f t="shared" si="415"/>
        <v>MUJER</v>
      </c>
      <c r="T2227" t="str">
        <f t="shared" si="416"/>
        <v>59</v>
      </c>
      <c r="U2227" t="str">
        <f t="shared" si="417"/>
        <v>3326822314</v>
      </c>
      <c r="V2227" t="str">
        <f t="shared" si="418"/>
        <v>AV. CAMPESINOS</v>
      </c>
      <c r="W2227" t="str">
        <f t="shared" si="419"/>
        <v>23A</v>
      </c>
      <c r="X2227" t="str">
        <f t="shared" si="420"/>
        <v>LAS VENADAS</v>
      </c>
      <c r="Y2227" t="str">
        <f t="shared" si="421"/>
        <v>EL SAUCILLO </v>
      </c>
      <c r="Z2227" t="str">
        <f t="shared" si="422"/>
        <v>3</v>
      </c>
      <c r="AA2227" t="str">
        <f t="shared" si="423"/>
        <v>VIUDA</v>
      </c>
    </row>
    <row r="2228" spans="2:27" x14ac:dyDescent="0.25">
      <c r="B2228" t="s">
        <v>2221</v>
      </c>
      <c r="C2228" t="s">
        <v>37</v>
      </c>
      <c r="D2228" t="s">
        <v>433</v>
      </c>
      <c r="E2228" t="s">
        <v>33</v>
      </c>
      <c r="F2228">
        <v>16</v>
      </c>
      <c r="G2228">
        <v>3312826666</v>
      </c>
      <c r="H2228" t="s">
        <v>5915</v>
      </c>
      <c r="I2228" t="s">
        <v>322</v>
      </c>
      <c r="J2228" t="s">
        <v>2290</v>
      </c>
      <c r="K2228" t="s">
        <v>5860</v>
      </c>
      <c r="L2228">
        <v>2</v>
      </c>
      <c r="M2228" t="s">
        <v>1885</v>
      </c>
      <c r="P2228" t="str">
        <f t="shared" si="412"/>
        <v>JASSO</v>
      </c>
      <c r="Q2228" t="str">
        <f t="shared" si="413"/>
        <v>CARDONA</v>
      </c>
      <c r="R2228" t="str">
        <f t="shared" si="414"/>
        <v>MARIA ELENA</v>
      </c>
      <c r="S2228" t="str">
        <f t="shared" si="415"/>
        <v>MUJER</v>
      </c>
      <c r="T2228" t="str">
        <f t="shared" si="416"/>
        <v>16</v>
      </c>
      <c r="U2228" t="str">
        <f t="shared" si="417"/>
        <v>3312826666</v>
      </c>
      <c r="V2228" t="str">
        <f t="shared" si="418"/>
        <v>CONOCIDO</v>
      </c>
      <c r="W2228" t="str">
        <f t="shared" si="419"/>
        <v>S/N</v>
      </c>
      <c r="X2228" t="str">
        <f t="shared" si="420"/>
        <v>LAS VENADAS</v>
      </c>
      <c r="Y2228" t="str">
        <f t="shared" si="421"/>
        <v>EL SAUCILLO </v>
      </c>
      <c r="Z2228" t="str">
        <f t="shared" si="422"/>
        <v>2</v>
      </c>
      <c r="AA2228" t="str">
        <f t="shared" si="423"/>
        <v>MADRE SOLTERA</v>
      </c>
    </row>
    <row r="2229" spans="2:27" x14ac:dyDescent="0.25">
      <c r="B2229" t="s">
        <v>405</v>
      </c>
      <c r="C2229" t="s">
        <v>422</v>
      </c>
      <c r="D2229" t="s">
        <v>1635</v>
      </c>
      <c r="E2229" t="s">
        <v>33</v>
      </c>
      <c r="F2229">
        <v>47</v>
      </c>
      <c r="G2229">
        <v>3313231152</v>
      </c>
      <c r="H2229" t="s">
        <v>2916</v>
      </c>
      <c r="I2229" t="s">
        <v>5916</v>
      </c>
      <c r="J2229" t="s">
        <v>2290</v>
      </c>
      <c r="K2229" t="s">
        <v>5860</v>
      </c>
      <c r="L2229">
        <v>3</v>
      </c>
      <c r="M2229" t="s">
        <v>2177</v>
      </c>
      <c r="P2229" t="str">
        <f t="shared" si="412"/>
        <v>JAUREGUI</v>
      </c>
      <c r="Q2229" t="str">
        <f t="shared" si="413"/>
        <v>PULIDO</v>
      </c>
      <c r="R2229" t="str">
        <f t="shared" si="414"/>
        <v>MARICELA</v>
      </c>
      <c r="S2229" t="str">
        <f t="shared" si="415"/>
        <v>MUJER</v>
      </c>
      <c r="T2229" t="str">
        <f t="shared" si="416"/>
        <v>47</v>
      </c>
      <c r="U2229" t="str">
        <f t="shared" si="417"/>
        <v>3313231152</v>
      </c>
      <c r="V2229" t="str">
        <f t="shared" si="418"/>
        <v>AV. CAMPESINOS</v>
      </c>
      <c r="W2229" t="str">
        <f t="shared" si="419"/>
        <v>5A</v>
      </c>
      <c r="X2229" t="str">
        <f t="shared" si="420"/>
        <v>LAS VENADAS</v>
      </c>
      <c r="Y2229" t="str">
        <f t="shared" si="421"/>
        <v>EL SAUCILLO </v>
      </c>
      <c r="Z2229" t="str">
        <f t="shared" si="422"/>
        <v>3</v>
      </c>
      <c r="AA2229" t="str">
        <f t="shared" si="423"/>
        <v>VIUDA</v>
      </c>
    </row>
    <row r="2230" spans="2:27" x14ac:dyDescent="0.25">
      <c r="B2230" t="s">
        <v>1867</v>
      </c>
      <c r="C2230" t="s">
        <v>2307</v>
      </c>
      <c r="D2230" t="s">
        <v>2194</v>
      </c>
      <c r="E2230" t="s">
        <v>33</v>
      </c>
      <c r="F2230">
        <v>58</v>
      </c>
      <c r="G2230">
        <v>3315278014</v>
      </c>
      <c r="H2230" t="s">
        <v>5917</v>
      </c>
      <c r="I2230">
        <v>230</v>
      </c>
      <c r="J2230" t="s">
        <v>2290</v>
      </c>
      <c r="K2230" t="s">
        <v>5860</v>
      </c>
      <c r="L2230">
        <v>2</v>
      </c>
      <c r="M2230" t="s">
        <v>1888</v>
      </c>
      <c r="P2230" t="str">
        <f t="shared" si="412"/>
        <v>PAREDES</v>
      </c>
      <c r="Q2230" t="str">
        <f t="shared" si="413"/>
        <v>MERCADO</v>
      </c>
      <c r="R2230" t="str">
        <f t="shared" si="414"/>
        <v>ESPERANZA</v>
      </c>
      <c r="S2230" t="str">
        <f t="shared" si="415"/>
        <v>MUJER</v>
      </c>
      <c r="T2230" t="str">
        <f t="shared" si="416"/>
        <v>58</v>
      </c>
      <c r="U2230" t="str">
        <f t="shared" si="417"/>
        <v>3315278014</v>
      </c>
      <c r="V2230" t="str">
        <f t="shared" si="418"/>
        <v>AV. GUADALUPE</v>
      </c>
      <c r="W2230" t="str">
        <f t="shared" si="419"/>
        <v>230</v>
      </c>
      <c r="X2230" t="str">
        <f t="shared" si="420"/>
        <v>LAS VENADAS</v>
      </c>
      <c r="Y2230" t="str">
        <f t="shared" si="421"/>
        <v>EL SAUCILLO </v>
      </c>
      <c r="Z2230" t="str">
        <f t="shared" si="422"/>
        <v>2</v>
      </c>
      <c r="AA2230" t="str">
        <f t="shared" si="423"/>
        <v>ADULTO MAYOR</v>
      </c>
    </row>
    <row r="2231" spans="2:27" x14ac:dyDescent="0.25">
      <c r="B2231" t="s">
        <v>3403</v>
      </c>
      <c r="C2231" t="s">
        <v>519</v>
      </c>
      <c r="D2231" t="s">
        <v>5137</v>
      </c>
      <c r="E2231" t="s">
        <v>48</v>
      </c>
      <c r="F2231">
        <v>37</v>
      </c>
      <c r="G2231">
        <v>3315176222</v>
      </c>
      <c r="H2231" t="s">
        <v>5918</v>
      </c>
      <c r="I2231" t="s">
        <v>322</v>
      </c>
      <c r="J2231" t="s">
        <v>2290</v>
      </c>
      <c r="K2231" t="s">
        <v>5860</v>
      </c>
      <c r="L2231">
        <v>3</v>
      </c>
      <c r="M2231" t="s">
        <v>2350</v>
      </c>
      <c r="P2231" t="str">
        <f t="shared" si="412"/>
        <v>PULIDO </v>
      </c>
      <c r="Q2231" t="str">
        <f t="shared" si="413"/>
        <v>SANCHEZ</v>
      </c>
      <c r="R2231" t="str">
        <f t="shared" si="414"/>
        <v>JOSE LUIS</v>
      </c>
      <c r="S2231" t="str">
        <f t="shared" si="415"/>
        <v>HOMBRE</v>
      </c>
      <c r="T2231" t="str">
        <f t="shared" si="416"/>
        <v>37</v>
      </c>
      <c r="U2231" t="str">
        <f t="shared" si="417"/>
        <v>3315176222</v>
      </c>
      <c r="V2231" t="str">
        <f t="shared" si="418"/>
        <v>RCHO LAS LATAS</v>
      </c>
      <c r="W2231" t="str">
        <f t="shared" si="419"/>
        <v>S/N</v>
      </c>
      <c r="X2231" t="str">
        <f t="shared" si="420"/>
        <v>LAS VENADAS</v>
      </c>
      <c r="Y2231" t="str">
        <f t="shared" si="421"/>
        <v>EL SAUCILLO </v>
      </c>
      <c r="Z2231" t="str">
        <f t="shared" si="422"/>
        <v>3</v>
      </c>
      <c r="AA2231" t="str">
        <f t="shared" si="423"/>
        <v>ENFERMO CRONICO</v>
      </c>
    </row>
    <row r="2232" spans="2:27" x14ac:dyDescent="0.25">
      <c r="B2232" t="s">
        <v>3403</v>
      </c>
      <c r="C2232" t="s">
        <v>519</v>
      </c>
      <c r="D2232" t="s">
        <v>5853</v>
      </c>
      <c r="E2232" t="s">
        <v>33</v>
      </c>
      <c r="F2232">
        <v>54</v>
      </c>
      <c r="G2232">
        <v>3313377629</v>
      </c>
      <c r="H2232" t="s">
        <v>5917</v>
      </c>
      <c r="I2232">
        <v>250</v>
      </c>
      <c r="J2232" t="s">
        <v>2290</v>
      </c>
      <c r="K2232" t="s">
        <v>5860</v>
      </c>
      <c r="L2232">
        <v>3</v>
      </c>
      <c r="M2232" t="s">
        <v>2177</v>
      </c>
      <c r="P2232" t="str">
        <f t="shared" si="412"/>
        <v>PULIDO </v>
      </c>
      <c r="Q2232" t="str">
        <f t="shared" si="413"/>
        <v>SANCHEZ</v>
      </c>
      <c r="R2232" t="str">
        <f t="shared" si="414"/>
        <v>MA. DEL ROSARIO</v>
      </c>
      <c r="S2232" t="str">
        <f t="shared" si="415"/>
        <v>MUJER</v>
      </c>
      <c r="T2232" t="str">
        <f t="shared" si="416"/>
        <v>54</v>
      </c>
      <c r="U2232" t="str">
        <f t="shared" si="417"/>
        <v>3313377629</v>
      </c>
      <c r="V2232" t="str">
        <f t="shared" si="418"/>
        <v>AV. GUADALUPE</v>
      </c>
      <c r="W2232" t="str">
        <f t="shared" si="419"/>
        <v>250</v>
      </c>
      <c r="X2232" t="str">
        <f t="shared" si="420"/>
        <v>LAS VENADAS</v>
      </c>
      <c r="Y2232" t="str">
        <f t="shared" si="421"/>
        <v>EL SAUCILLO </v>
      </c>
      <c r="Z2232" t="str">
        <f t="shared" si="422"/>
        <v>3</v>
      </c>
      <c r="AA2232" t="str">
        <f t="shared" si="423"/>
        <v>VIUDA</v>
      </c>
    </row>
    <row r="2233" spans="2:27" x14ac:dyDescent="0.25">
      <c r="B2233" t="s">
        <v>3403</v>
      </c>
      <c r="C2233" t="s">
        <v>341</v>
      </c>
      <c r="D2233" t="s">
        <v>2915</v>
      </c>
      <c r="E2233" t="s">
        <v>33</v>
      </c>
      <c r="F2233">
        <v>17</v>
      </c>
      <c r="G2233">
        <v>3325439447</v>
      </c>
      <c r="H2233" t="s">
        <v>2916</v>
      </c>
      <c r="I2233">
        <v>22</v>
      </c>
      <c r="J2233" t="s">
        <v>2290</v>
      </c>
      <c r="K2233" t="s">
        <v>5860</v>
      </c>
      <c r="L2233">
        <v>3</v>
      </c>
      <c r="M2233" t="s">
        <v>1885</v>
      </c>
      <c r="P2233" t="str">
        <f t="shared" si="412"/>
        <v>PULIDO </v>
      </c>
      <c r="Q2233" t="str">
        <f t="shared" si="413"/>
        <v>NUÑO</v>
      </c>
      <c r="R2233" t="str">
        <f t="shared" si="414"/>
        <v>ALONDRA</v>
      </c>
      <c r="S2233" t="str">
        <f t="shared" si="415"/>
        <v>MUJER</v>
      </c>
      <c r="T2233" t="str">
        <f t="shared" si="416"/>
        <v>17</v>
      </c>
      <c r="U2233" t="str">
        <f t="shared" si="417"/>
        <v>3325439447</v>
      </c>
      <c r="V2233" t="str">
        <f t="shared" si="418"/>
        <v>AV. CAMPESINOS</v>
      </c>
      <c r="W2233" t="str">
        <f t="shared" si="419"/>
        <v>22</v>
      </c>
      <c r="X2233" t="str">
        <f t="shared" si="420"/>
        <v>LAS VENADAS</v>
      </c>
      <c r="Y2233" t="str">
        <f t="shared" si="421"/>
        <v>EL SAUCILLO </v>
      </c>
      <c r="Z2233" t="str">
        <f t="shared" si="422"/>
        <v>3</v>
      </c>
      <c r="AA2233" t="str">
        <f t="shared" si="423"/>
        <v>MADRE SOLTERA</v>
      </c>
    </row>
    <row r="2234" spans="2:27" x14ac:dyDescent="0.25">
      <c r="B2234" t="s">
        <v>2048</v>
      </c>
      <c r="C2234" t="s">
        <v>1498</v>
      </c>
      <c r="D2234" t="s">
        <v>1922</v>
      </c>
      <c r="E2234" t="s">
        <v>33</v>
      </c>
      <c r="F2234">
        <v>39</v>
      </c>
      <c r="G2234">
        <v>3310820210</v>
      </c>
      <c r="H2234" t="s">
        <v>2916</v>
      </c>
      <c r="I2234">
        <v>31</v>
      </c>
      <c r="J2234" t="s">
        <v>2290</v>
      </c>
      <c r="K2234" t="s">
        <v>5860</v>
      </c>
      <c r="L2234">
        <v>5</v>
      </c>
      <c r="M2234" t="s">
        <v>2177</v>
      </c>
      <c r="P2234" t="str">
        <f t="shared" si="412"/>
        <v>SOLORZANO</v>
      </c>
      <c r="Q2234" t="str">
        <f t="shared" si="413"/>
        <v>DELGADILLO</v>
      </c>
      <c r="R2234" t="str">
        <f t="shared" si="414"/>
        <v>MARIA DEL CARMEN</v>
      </c>
      <c r="S2234" t="str">
        <f t="shared" si="415"/>
        <v>MUJER</v>
      </c>
      <c r="T2234" t="str">
        <f t="shared" si="416"/>
        <v>39</v>
      </c>
      <c r="U2234" t="str">
        <f t="shared" si="417"/>
        <v>3310820210</v>
      </c>
      <c r="V2234" t="str">
        <f t="shared" si="418"/>
        <v>AV. CAMPESINOS</v>
      </c>
      <c r="W2234" t="str">
        <f t="shared" si="419"/>
        <v>31</v>
      </c>
      <c r="X2234" t="str">
        <f t="shared" si="420"/>
        <v>LAS VENADAS</v>
      </c>
      <c r="Y2234" t="str">
        <f t="shared" si="421"/>
        <v>EL SAUCILLO </v>
      </c>
      <c r="Z2234" t="str">
        <f t="shared" si="422"/>
        <v>5</v>
      </c>
      <c r="AA2234" t="str">
        <f t="shared" si="423"/>
        <v>VIUDA</v>
      </c>
    </row>
    <row r="2235" spans="2:27" x14ac:dyDescent="0.25">
      <c r="B2235" t="s">
        <v>2048</v>
      </c>
      <c r="C2235" t="s">
        <v>1062</v>
      </c>
      <c r="D2235" t="s">
        <v>2336</v>
      </c>
      <c r="E2235" t="s">
        <v>48</v>
      </c>
      <c r="F2235">
        <v>46</v>
      </c>
      <c r="G2235">
        <v>3315461318</v>
      </c>
      <c r="H2235" t="s">
        <v>2916</v>
      </c>
      <c r="I2235">
        <v>27</v>
      </c>
      <c r="J2235" t="s">
        <v>2290</v>
      </c>
      <c r="K2235" t="s">
        <v>5860</v>
      </c>
      <c r="L2235">
        <v>3</v>
      </c>
      <c r="M2235" t="s">
        <v>2349</v>
      </c>
      <c r="P2235" t="str">
        <f t="shared" si="412"/>
        <v>SOLORZANO</v>
      </c>
      <c r="Q2235" t="str">
        <f t="shared" si="413"/>
        <v>TAPIA</v>
      </c>
      <c r="R2235" t="str">
        <f t="shared" si="414"/>
        <v>ADRIAN</v>
      </c>
      <c r="S2235" t="str">
        <f t="shared" si="415"/>
        <v>HOMBRE</v>
      </c>
      <c r="T2235" t="str">
        <f t="shared" si="416"/>
        <v>46</v>
      </c>
      <c r="U2235" t="str">
        <f t="shared" si="417"/>
        <v>3315461318</v>
      </c>
      <c r="V2235" t="str">
        <f t="shared" si="418"/>
        <v>AV. CAMPESINOS</v>
      </c>
      <c r="W2235" t="str">
        <f t="shared" si="419"/>
        <v>27</v>
      </c>
      <c r="X2235" t="str">
        <f t="shared" si="420"/>
        <v>LAS VENADAS</v>
      </c>
      <c r="Y2235" t="str">
        <f t="shared" si="421"/>
        <v>EL SAUCILLO </v>
      </c>
      <c r="Z2235" t="str">
        <f t="shared" si="422"/>
        <v>3</v>
      </c>
      <c r="AA2235" t="str">
        <f t="shared" si="423"/>
        <v>DISCAPACITADA</v>
      </c>
    </row>
    <row r="2236" spans="2:27" x14ac:dyDescent="0.25">
      <c r="B2236" t="s">
        <v>1062</v>
      </c>
      <c r="D2236" t="s">
        <v>5151</v>
      </c>
      <c r="E2236" t="s">
        <v>48</v>
      </c>
      <c r="F2236">
        <v>53</v>
      </c>
      <c r="G2236">
        <v>3326361659</v>
      </c>
      <c r="H2236" t="s">
        <v>5919</v>
      </c>
      <c r="J2236" t="s">
        <v>5920</v>
      </c>
      <c r="K2236" t="s">
        <v>5860</v>
      </c>
      <c r="L2236">
        <v>2</v>
      </c>
      <c r="M2236" t="s">
        <v>2349</v>
      </c>
      <c r="P2236" t="str">
        <f t="shared" si="412"/>
        <v>TAPIA</v>
      </c>
      <c r="Q2236" t="str">
        <f t="shared" si="413"/>
        <v/>
      </c>
      <c r="R2236" t="str">
        <f t="shared" si="414"/>
        <v>ANTONIO </v>
      </c>
      <c r="S2236" t="str">
        <f t="shared" si="415"/>
        <v>HOMBRE</v>
      </c>
      <c r="T2236" t="str">
        <f t="shared" si="416"/>
        <v>53</v>
      </c>
      <c r="U2236" t="str">
        <f t="shared" si="417"/>
        <v>3326361659</v>
      </c>
      <c r="V2236" t="str">
        <f t="shared" si="418"/>
        <v>EL PEDREGAL4</v>
      </c>
      <c r="W2236" t="str">
        <f t="shared" si="419"/>
        <v/>
      </c>
      <c r="X2236" t="str">
        <f t="shared" si="420"/>
        <v>PUEBLO VIEJO</v>
      </c>
      <c r="Y2236" t="str">
        <f t="shared" si="421"/>
        <v>EL SAUCILLO </v>
      </c>
      <c r="Z2236" t="str">
        <f t="shared" si="422"/>
        <v>2</v>
      </c>
      <c r="AA2236" t="str">
        <f t="shared" si="423"/>
        <v>DISCAPACITADA</v>
      </c>
    </row>
    <row r="2237" spans="2:27" x14ac:dyDescent="0.25">
      <c r="B2237" t="s">
        <v>2221</v>
      </c>
      <c r="C2237" t="s">
        <v>768</v>
      </c>
      <c r="D2237" t="s">
        <v>5921</v>
      </c>
      <c r="E2237" t="s">
        <v>33</v>
      </c>
      <c r="G2237">
        <v>3311716552</v>
      </c>
      <c r="H2237" t="s">
        <v>828</v>
      </c>
      <c r="I2237">
        <v>250</v>
      </c>
      <c r="J2237" t="s">
        <v>2290</v>
      </c>
      <c r="K2237" t="s">
        <v>5860</v>
      </c>
      <c r="P2237" t="str">
        <f t="shared" si="412"/>
        <v>JASSO</v>
      </c>
      <c r="Q2237" t="str">
        <f t="shared" si="413"/>
        <v>VALDIVIA</v>
      </c>
      <c r="R2237" t="str">
        <f t="shared" si="414"/>
        <v>KENIA ELIZABETH</v>
      </c>
      <c r="S2237" t="str">
        <f t="shared" si="415"/>
        <v>MUJER</v>
      </c>
      <c r="T2237" t="str">
        <f t="shared" si="416"/>
        <v/>
      </c>
      <c r="U2237" t="str">
        <f t="shared" si="417"/>
        <v>3311716552</v>
      </c>
      <c r="V2237" t="str">
        <f t="shared" si="418"/>
        <v>GUADALUPE</v>
      </c>
      <c r="W2237" t="str">
        <f t="shared" si="419"/>
        <v>250</v>
      </c>
      <c r="X2237" t="str">
        <f t="shared" si="420"/>
        <v>LAS VENADAS</v>
      </c>
      <c r="Y2237" t="str">
        <f t="shared" si="421"/>
        <v>EL SAUCILLO </v>
      </c>
      <c r="Z2237" t="str">
        <f t="shared" si="422"/>
        <v/>
      </c>
      <c r="AA2237" t="str">
        <f t="shared" si="423"/>
        <v/>
      </c>
    </row>
    <row r="2238" spans="2:27" x14ac:dyDescent="0.25">
      <c r="B2238" t="s">
        <v>188</v>
      </c>
      <c r="C2238" t="s">
        <v>1356</v>
      </c>
      <c r="D2238" t="s">
        <v>822</v>
      </c>
      <c r="E2238" t="s">
        <v>33</v>
      </c>
      <c r="J2238" t="s">
        <v>5920</v>
      </c>
      <c r="K2238" t="s">
        <v>5860</v>
      </c>
      <c r="P2238" t="str">
        <f t="shared" si="412"/>
        <v>HERNANDEZ</v>
      </c>
      <c r="Q2238" t="str">
        <f t="shared" si="413"/>
        <v>URENDA</v>
      </c>
      <c r="R2238" t="str">
        <f t="shared" si="414"/>
        <v>SILVIA</v>
      </c>
      <c r="S2238" t="str">
        <f t="shared" si="415"/>
        <v>MUJER</v>
      </c>
      <c r="T2238" t="str">
        <f t="shared" si="416"/>
        <v/>
      </c>
      <c r="U2238" t="str">
        <f t="shared" si="417"/>
        <v/>
      </c>
      <c r="V2238" t="str">
        <f t="shared" si="418"/>
        <v/>
      </c>
      <c r="W2238" t="str">
        <f t="shared" si="419"/>
        <v/>
      </c>
      <c r="X2238" t="str">
        <f t="shared" si="420"/>
        <v>PUEBLO VIEJO</v>
      </c>
      <c r="Y2238" t="str">
        <f t="shared" si="421"/>
        <v>EL SAUCILLO </v>
      </c>
      <c r="Z2238" t="str">
        <f t="shared" si="422"/>
        <v/>
      </c>
      <c r="AA2238" t="str">
        <f t="shared" si="423"/>
        <v/>
      </c>
    </row>
    <row r="2239" spans="2:27" x14ac:dyDescent="0.25">
      <c r="B2239" t="s">
        <v>2192</v>
      </c>
      <c r="C2239" t="s">
        <v>2522</v>
      </c>
      <c r="D2239" t="s">
        <v>5922</v>
      </c>
      <c r="E2239" t="s">
        <v>48</v>
      </c>
      <c r="J2239" t="s">
        <v>5920</v>
      </c>
      <c r="K2239" t="s">
        <v>5860</v>
      </c>
      <c r="P2239" t="str">
        <f t="shared" si="412"/>
        <v>AGUIRRE</v>
      </c>
      <c r="Q2239" t="str">
        <f t="shared" si="413"/>
        <v>CHOLICO</v>
      </c>
      <c r="R2239" t="str">
        <f t="shared" si="414"/>
        <v>MINGO</v>
      </c>
      <c r="S2239" t="str">
        <f t="shared" si="415"/>
        <v>HOMBRE</v>
      </c>
      <c r="T2239" t="str">
        <f t="shared" si="416"/>
        <v/>
      </c>
      <c r="U2239" t="str">
        <f t="shared" si="417"/>
        <v/>
      </c>
      <c r="V2239" t="str">
        <f t="shared" si="418"/>
        <v/>
      </c>
      <c r="W2239" t="str">
        <f t="shared" si="419"/>
        <v/>
      </c>
      <c r="X2239" t="str">
        <f t="shared" si="420"/>
        <v>PUEBLO VIEJO</v>
      </c>
      <c r="Y2239" t="str">
        <f t="shared" si="421"/>
        <v>EL SAUCILLO </v>
      </c>
      <c r="Z2239" t="str">
        <f t="shared" si="422"/>
        <v/>
      </c>
      <c r="AA2239" t="str">
        <f t="shared" si="423"/>
        <v/>
      </c>
    </row>
    <row r="2240" spans="2:27" x14ac:dyDescent="0.25">
      <c r="B2240" t="s">
        <v>2192</v>
      </c>
      <c r="C2240" t="s">
        <v>384</v>
      </c>
      <c r="D2240" t="s">
        <v>5923</v>
      </c>
      <c r="E2240" t="s">
        <v>33</v>
      </c>
      <c r="J2240" t="s">
        <v>5920</v>
      </c>
      <c r="K2240" t="s">
        <v>5860</v>
      </c>
      <c r="P2240" t="str">
        <f t="shared" si="412"/>
        <v>AGUIRRE</v>
      </c>
      <c r="Q2240" t="str">
        <f t="shared" si="413"/>
        <v>JIMENEZ</v>
      </c>
      <c r="R2240" t="str">
        <f t="shared" si="414"/>
        <v>MARISELA </v>
      </c>
      <c r="S2240" t="str">
        <f t="shared" si="415"/>
        <v>MUJER</v>
      </c>
      <c r="T2240" t="str">
        <f t="shared" si="416"/>
        <v/>
      </c>
      <c r="U2240" t="str">
        <f t="shared" si="417"/>
        <v/>
      </c>
      <c r="V2240" t="str">
        <f t="shared" si="418"/>
        <v/>
      </c>
      <c r="W2240" t="str">
        <f t="shared" si="419"/>
        <v/>
      </c>
      <c r="X2240" t="str">
        <f t="shared" si="420"/>
        <v>PUEBLO VIEJO</v>
      </c>
      <c r="Y2240" t="str">
        <f t="shared" si="421"/>
        <v>EL SAUCILLO </v>
      </c>
      <c r="Z2240" t="str">
        <f t="shared" si="422"/>
        <v/>
      </c>
      <c r="AA2240" t="str">
        <f t="shared" si="423"/>
        <v/>
      </c>
    </row>
    <row r="2241" spans="2:27" x14ac:dyDescent="0.25">
      <c r="B2241" t="s">
        <v>5924</v>
      </c>
      <c r="D2241" t="s">
        <v>982</v>
      </c>
      <c r="E2241" t="s">
        <v>48</v>
      </c>
      <c r="J2241" t="s">
        <v>5920</v>
      </c>
      <c r="K2241" t="s">
        <v>5860</v>
      </c>
      <c r="P2241" t="str">
        <f t="shared" si="412"/>
        <v>RUEDAS</v>
      </c>
      <c r="Q2241" t="str">
        <f t="shared" si="413"/>
        <v/>
      </c>
      <c r="R2241" t="str">
        <f t="shared" si="414"/>
        <v>JOSE</v>
      </c>
      <c r="S2241" t="str">
        <f t="shared" si="415"/>
        <v>HOMBRE</v>
      </c>
      <c r="T2241" t="str">
        <f t="shared" si="416"/>
        <v/>
      </c>
      <c r="U2241" t="str">
        <f t="shared" si="417"/>
        <v/>
      </c>
      <c r="V2241" t="str">
        <f t="shared" si="418"/>
        <v/>
      </c>
      <c r="W2241" t="str">
        <f t="shared" si="419"/>
        <v/>
      </c>
      <c r="X2241" t="str">
        <f t="shared" si="420"/>
        <v>PUEBLO VIEJO</v>
      </c>
      <c r="Y2241" t="str">
        <f t="shared" si="421"/>
        <v>EL SAUCILLO </v>
      </c>
      <c r="Z2241" t="str">
        <f t="shared" si="422"/>
        <v/>
      </c>
      <c r="AA2241" t="str">
        <f t="shared" si="423"/>
        <v/>
      </c>
    </row>
    <row r="2242" spans="2:27" x14ac:dyDescent="0.25">
      <c r="B2242" t="s">
        <v>3525</v>
      </c>
      <c r="C2242" t="s">
        <v>422</v>
      </c>
      <c r="D2242" t="s">
        <v>416</v>
      </c>
      <c r="E2242" t="s">
        <v>33</v>
      </c>
      <c r="J2242" t="s">
        <v>5920</v>
      </c>
      <c r="K2242" t="s">
        <v>5860</v>
      </c>
      <c r="P2242" t="str">
        <f t="shared" ref="P2242:P2301" si="424">UPPER(B2242)</f>
        <v>NUÑO </v>
      </c>
      <c r="Q2242" t="str">
        <f t="shared" ref="Q2242:Q2301" si="425">UPPER(C2242)</f>
        <v>PULIDO</v>
      </c>
      <c r="R2242" t="str">
        <f t="shared" ref="R2242:R2301" si="426">UPPER(D2242)</f>
        <v>MARIA</v>
      </c>
      <c r="S2242" t="str">
        <f t="shared" ref="S2242:S2301" si="427">UPPER(E2242)</f>
        <v>MUJER</v>
      </c>
      <c r="T2242" t="str">
        <f t="shared" ref="T2242:T2301" si="428">UPPER(F2242)</f>
        <v/>
      </c>
      <c r="U2242" t="str">
        <f t="shared" ref="U2242:U2301" si="429">UPPER(G2242)</f>
        <v/>
      </c>
      <c r="V2242" t="str">
        <f t="shared" ref="V2242:V2301" si="430">UPPER(H2242)</f>
        <v/>
      </c>
      <c r="W2242" t="str">
        <f t="shared" ref="W2242:W2301" si="431">UPPER(I2242)</f>
        <v/>
      </c>
      <c r="X2242" t="str">
        <f t="shared" ref="X2242:X2301" si="432">UPPER(J2242)</f>
        <v>PUEBLO VIEJO</v>
      </c>
      <c r="Y2242" t="str">
        <f t="shared" ref="Y2242:Y2301" si="433">UPPER(K2242)</f>
        <v>EL SAUCILLO </v>
      </c>
      <c r="Z2242" t="str">
        <f t="shared" ref="Z2242:Z2301" si="434">UPPER(L2242)</f>
        <v/>
      </c>
      <c r="AA2242" t="str">
        <f t="shared" ref="AA2242:AA2301" si="435">UPPER(M2242)</f>
        <v/>
      </c>
    </row>
    <row r="2243" spans="2:27" x14ac:dyDescent="0.25">
      <c r="B2243" t="s">
        <v>2547</v>
      </c>
      <c r="D2243" t="s">
        <v>5925</v>
      </c>
      <c r="E2243" t="s">
        <v>33</v>
      </c>
      <c r="J2243" t="s">
        <v>5920</v>
      </c>
      <c r="K2243" t="s">
        <v>5860</v>
      </c>
      <c r="P2243" t="str">
        <f t="shared" si="424"/>
        <v>PLACENCIA</v>
      </c>
      <c r="Q2243" t="str">
        <f t="shared" si="425"/>
        <v/>
      </c>
      <c r="R2243" t="str">
        <f t="shared" si="426"/>
        <v>SENDI</v>
      </c>
      <c r="S2243" t="str">
        <f t="shared" si="427"/>
        <v>MUJER</v>
      </c>
      <c r="T2243" t="str">
        <f t="shared" si="428"/>
        <v/>
      </c>
      <c r="U2243" t="str">
        <f t="shared" si="429"/>
        <v/>
      </c>
      <c r="V2243" t="str">
        <f t="shared" si="430"/>
        <v/>
      </c>
      <c r="W2243" t="str">
        <f t="shared" si="431"/>
        <v/>
      </c>
      <c r="X2243" t="str">
        <f t="shared" si="432"/>
        <v>PUEBLO VIEJO</v>
      </c>
      <c r="Y2243" t="str">
        <f t="shared" si="433"/>
        <v>EL SAUCILLO </v>
      </c>
      <c r="Z2243" t="str">
        <f t="shared" si="434"/>
        <v/>
      </c>
      <c r="AA2243" t="str">
        <f t="shared" si="435"/>
        <v/>
      </c>
    </row>
    <row r="2244" spans="2:27" x14ac:dyDescent="0.25">
      <c r="B2244" t="s">
        <v>3403</v>
      </c>
      <c r="D2244" t="s">
        <v>1361</v>
      </c>
      <c r="E2244" t="s">
        <v>33</v>
      </c>
      <c r="J2244" t="s">
        <v>5920</v>
      </c>
      <c r="K2244" t="s">
        <v>5860</v>
      </c>
      <c r="P2244" t="str">
        <f t="shared" si="424"/>
        <v>PULIDO </v>
      </c>
      <c r="Q2244" t="str">
        <f t="shared" si="425"/>
        <v/>
      </c>
      <c r="R2244" t="str">
        <f t="shared" si="426"/>
        <v>TERESA</v>
      </c>
      <c r="S2244" t="str">
        <f t="shared" si="427"/>
        <v>MUJER</v>
      </c>
      <c r="T2244" t="str">
        <f t="shared" si="428"/>
        <v/>
      </c>
      <c r="U2244" t="str">
        <f t="shared" si="429"/>
        <v/>
      </c>
      <c r="V2244" t="str">
        <f t="shared" si="430"/>
        <v/>
      </c>
      <c r="W2244" t="str">
        <f t="shared" si="431"/>
        <v/>
      </c>
      <c r="X2244" t="str">
        <f t="shared" si="432"/>
        <v>PUEBLO VIEJO</v>
      </c>
      <c r="Y2244" t="str">
        <f t="shared" si="433"/>
        <v>EL SAUCILLO </v>
      </c>
      <c r="Z2244" t="str">
        <f t="shared" si="434"/>
        <v/>
      </c>
      <c r="AA2244" t="str">
        <f t="shared" si="435"/>
        <v/>
      </c>
    </row>
    <row r="2245" spans="2:27" x14ac:dyDescent="0.25">
      <c r="B2245" t="s">
        <v>3398</v>
      </c>
      <c r="D2245" t="s">
        <v>1637</v>
      </c>
      <c r="E2245" t="s">
        <v>33</v>
      </c>
      <c r="J2245" t="s">
        <v>5920</v>
      </c>
      <c r="K2245" t="s">
        <v>5860</v>
      </c>
      <c r="P2245" t="str">
        <f t="shared" si="424"/>
        <v>VARGAS </v>
      </c>
      <c r="Q2245" t="str">
        <f t="shared" si="425"/>
        <v/>
      </c>
      <c r="R2245" t="str">
        <f t="shared" si="426"/>
        <v>CECILIA</v>
      </c>
      <c r="S2245" t="str">
        <f t="shared" si="427"/>
        <v>MUJER</v>
      </c>
      <c r="T2245" t="str">
        <f t="shared" si="428"/>
        <v/>
      </c>
      <c r="U2245" t="str">
        <f t="shared" si="429"/>
        <v/>
      </c>
      <c r="V2245" t="str">
        <f t="shared" si="430"/>
        <v/>
      </c>
      <c r="W2245" t="str">
        <f t="shared" si="431"/>
        <v/>
      </c>
      <c r="X2245" t="str">
        <f t="shared" si="432"/>
        <v>PUEBLO VIEJO</v>
      </c>
      <c r="Y2245" t="str">
        <f t="shared" si="433"/>
        <v>EL SAUCILLO </v>
      </c>
      <c r="Z2245" t="str">
        <f t="shared" si="434"/>
        <v/>
      </c>
      <c r="AA2245" t="str">
        <f t="shared" si="435"/>
        <v/>
      </c>
    </row>
    <row r="2246" spans="2:27" x14ac:dyDescent="0.25">
      <c r="B2246" t="s">
        <v>3403</v>
      </c>
      <c r="D2246" t="s">
        <v>432</v>
      </c>
      <c r="E2246" t="s">
        <v>33</v>
      </c>
      <c r="J2246" t="s">
        <v>5920</v>
      </c>
      <c r="K2246" t="s">
        <v>5860</v>
      </c>
      <c r="P2246" t="str">
        <f t="shared" si="424"/>
        <v>PULIDO </v>
      </c>
      <c r="Q2246" t="str">
        <f t="shared" si="425"/>
        <v/>
      </c>
      <c r="R2246" t="str">
        <f t="shared" si="426"/>
        <v>MARIA GUADALUPE</v>
      </c>
      <c r="S2246" t="str">
        <f t="shared" si="427"/>
        <v>MUJER</v>
      </c>
      <c r="T2246" t="str">
        <f t="shared" si="428"/>
        <v/>
      </c>
      <c r="U2246" t="str">
        <f t="shared" si="429"/>
        <v/>
      </c>
      <c r="V2246" t="str">
        <f t="shared" si="430"/>
        <v/>
      </c>
      <c r="W2246" t="str">
        <f t="shared" si="431"/>
        <v/>
      </c>
      <c r="X2246" t="str">
        <f t="shared" si="432"/>
        <v>PUEBLO VIEJO</v>
      </c>
      <c r="Y2246" t="str">
        <f t="shared" si="433"/>
        <v>EL SAUCILLO </v>
      </c>
      <c r="Z2246" t="str">
        <f t="shared" si="434"/>
        <v/>
      </c>
      <c r="AA2246" t="str">
        <f t="shared" si="435"/>
        <v/>
      </c>
    </row>
    <row r="2247" spans="2:27" x14ac:dyDescent="0.25">
      <c r="B2247" t="s">
        <v>2306</v>
      </c>
      <c r="D2247" t="s">
        <v>692</v>
      </c>
      <c r="E2247" t="s">
        <v>33</v>
      </c>
      <c r="J2247" t="s">
        <v>5920</v>
      </c>
      <c r="K2247" t="s">
        <v>5860</v>
      </c>
      <c r="P2247" t="str">
        <f t="shared" si="424"/>
        <v>MACIAS</v>
      </c>
      <c r="Q2247" t="str">
        <f t="shared" si="425"/>
        <v/>
      </c>
      <c r="R2247" t="str">
        <f t="shared" si="426"/>
        <v>ROSA</v>
      </c>
      <c r="S2247" t="str">
        <f t="shared" si="427"/>
        <v>MUJER</v>
      </c>
      <c r="T2247" t="str">
        <f t="shared" si="428"/>
        <v/>
      </c>
      <c r="U2247" t="str">
        <f t="shared" si="429"/>
        <v/>
      </c>
      <c r="V2247" t="str">
        <f t="shared" si="430"/>
        <v/>
      </c>
      <c r="W2247" t="str">
        <f t="shared" si="431"/>
        <v/>
      </c>
      <c r="X2247" t="str">
        <f t="shared" si="432"/>
        <v>PUEBLO VIEJO</v>
      </c>
      <c r="Y2247" t="str">
        <f t="shared" si="433"/>
        <v>EL SAUCILLO </v>
      </c>
      <c r="Z2247" t="str">
        <f t="shared" si="434"/>
        <v/>
      </c>
      <c r="AA2247" t="str">
        <f t="shared" si="435"/>
        <v/>
      </c>
    </row>
    <row r="2248" spans="2:27" x14ac:dyDescent="0.25">
      <c r="B2248" t="s">
        <v>3403</v>
      </c>
      <c r="C2248" t="s">
        <v>341</v>
      </c>
      <c r="D2248" t="s">
        <v>590</v>
      </c>
      <c r="E2248" t="s">
        <v>33</v>
      </c>
      <c r="J2248" t="s">
        <v>5920</v>
      </c>
      <c r="K2248" t="s">
        <v>5860</v>
      </c>
      <c r="P2248" t="str">
        <f t="shared" si="424"/>
        <v>PULIDO </v>
      </c>
      <c r="Q2248" t="str">
        <f t="shared" si="425"/>
        <v>NUÑO</v>
      </c>
      <c r="R2248" t="str">
        <f t="shared" si="426"/>
        <v>MARGARITA</v>
      </c>
      <c r="S2248" t="str">
        <f t="shared" si="427"/>
        <v>MUJER</v>
      </c>
      <c r="T2248" t="str">
        <f t="shared" si="428"/>
        <v/>
      </c>
      <c r="U2248" t="str">
        <f t="shared" si="429"/>
        <v/>
      </c>
      <c r="V2248" t="str">
        <f t="shared" si="430"/>
        <v/>
      </c>
      <c r="W2248" t="str">
        <f t="shared" si="431"/>
        <v/>
      </c>
      <c r="X2248" t="str">
        <f t="shared" si="432"/>
        <v>PUEBLO VIEJO</v>
      </c>
      <c r="Y2248" t="str">
        <f t="shared" si="433"/>
        <v>EL SAUCILLO </v>
      </c>
      <c r="Z2248" t="str">
        <f t="shared" si="434"/>
        <v/>
      </c>
      <c r="AA2248" t="str">
        <f t="shared" si="435"/>
        <v/>
      </c>
    </row>
    <row r="2249" spans="2:27" x14ac:dyDescent="0.25">
      <c r="B2249" t="s">
        <v>1062</v>
      </c>
      <c r="D2249" t="s">
        <v>5151</v>
      </c>
      <c r="E2249" t="s">
        <v>48</v>
      </c>
      <c r="F2249">
        <v>53</v>
      </c>
      <c r="G2249">
        <v>3326361659</v>
      </c>
      <c r="H2249" t="s">
        <v>5919</v>
      </c>
      <c r="J2249" t="s">
        <v>5920</v>
      </c>
      <c r="K2249" t="s">
        <v>5860</v>
      </c>
      <c r="M2249" t="s">
        <v>2365</v>
      </c>
      <c r="P2249" t="str">
        <f t="shared" si="424"/>
        <v>TAPIA</v>
      </c>
      <c r="Q2249" t="str">
        <f t="shared" si="425"/>
        <v/>
      </c>
      <c r="R2249" t="str">
        <f t="shared" si="426"/>
        <v>ANTONIO </v>
      </c>
      <c r="S2249" t="str">
        <f t="shared" si="427"/>
        <v>HOMBRE</v>
      </c>
      <c r="T2249" t="str">
        <f t="shared" si="428"/>
        <v>53</v>
      </c>
      <c r="U2249" t="str">
        <f t="shared" si="429"/>
        <v>3326361659</v>
      </c>
      <c r="V2249" t="str">
        <f t="shared" si="430"/>
        <v>EL PEDREGAL4</v>
      </c>
      <c r="W2249" t="str">
        <f t="shared" si="431"/>
        <v/>
      </c>
      <c r="X2249" t="str">
        <f t="shared" si="432"/>
        <v>PUEBLO VIEJO</v>
      </c>
      <c r="Y2249" t="str">
        <f t="shared" si="433"/>
        <v>EL SAUCILLO </v>
      </c>
      <c r="Z2249" t="str">
        <f t="shared" si="434"/>
        <v/>
      </c>
      <c r="AA2249" t="str">
        <f t="shared" si="435"/>
        <v>DISCAPACITADO</v>
      </c>
    </row>
    <row r="2250" spans="2:27" x14ac:dyDescent="0.25">
      <c r="B2250" t="s">
        <v>5908</v>
      </c>
      <c r="C2250" t="s">
        <v>2297</v>
      </c>
      <c r="D2250" t="s">
        <v>5926</v>
      </c>
      <c r="E2250" t="s">
        <v>48</v>
      </c>
      <c r="J2250" t="s">
        <v>5920</v>
      </c>
      <c r="K2250" t="s">
        <v>5860</v>
      </c>
      <c r="P2250" t="str">
        <f t="shared" si="424"/>
        <v>CHOLICO </v>
      </c>
      <c r="Q2250" t="str">
        <f t="shared" si="425"/>
        <v>CURIEL</v>
      </c>
      <c r="R2250" t="str">
        <f t="shared" si="426"/>
        <v>LORENZO</v>
      </c>
      <c r="S2250" t="str">
        <f t="shared" si="427"/>
        <v>HOMBRE</v>
      </c>
      <c r="T2250" t="str">
        <f t="shared" si="428"/>
        <v/>
      </c>
      <c r="U2250" t="str">
        <f t="shared" si="429"/>
        <v/>
      </c>
      <c r="V2250" t="str">
        <f t="shared" si="430"/>
        <v/>
      </c>
      <c r="W2250" t="str">
        <f t="shared" si="431"/>
        <v/>
      </c>
      <c r="X2250" t="str">
        <f t="shared" si="432"/>
        <v>PUEBLO VIEJO</v>
      </c>
      <c r="Y2250" t="str">
        <f t="shared" si="433"/>
        <v>EL SAUCILLO </v>
      </c>
      <c r="Z2250" t="str">
        <f t="shared" si="434"/>
        <v/>
      </c>
      <c r="AA2250" t="str">
        <f t="shared" si="435"/>
        <v/>
      </c>
    </row>
    <row r="2251" spans="2:27" x14ac:dyDescent="0.25">
      <c r="B2251" t="s">
        <v>1866</v>
      </c>
      <c r="D2251" t="s">
        <v>5927</v>
      </c>
      <c r="E2251" t="s">
        <v>33</v>
      </c>
      <c r="J2251" t="s">
        <v>5920</v>
      </c>
      <c r="K2251" t="s">
        <v>5860</v>
      </c>
      <c r="P2251" t="str">
        <f t="shared" si="424"/>
        <v>DE LA TORRE</v>
      </c>
      <c r="Q2251" t="str">
        <f t="shared" si="425"/>
        <v/>
      </c>
      <c r="R2251" t="str">
        <f t="shared" si="426"/>
        <v>CINTHIA LIZBETH</v>
      </c>
      <c r="S2251" t="str">
        <f t="shared" si="427"/>
        <v>MUJER</v>
      </c>
      <c r="T2251" t="str">
        <f t="shared" si="428"/>
        <v/>
      </c>
      <c r="U2251" t="str">
        <f t="shared" si="429"/>
        <v/>
      </c>
      <c r="V2251" t="str">
        <f t="shared" si="430"/>
        <v/>
      </c>
      <c r="W2251" t="str">
        <f t="shared" si="431"/>
        <v/>
      </c>
      <c r="X2251" t="str">
        <f t="shared" si="432"/>
        <v>PUEBLO VIEJO</v>
      </c>
      <c r="Y2251" t="str">
        <f t="shared" si="433"/>
        <v>EL SAUCILLO </v>
      </c>
      <c r="Z2251" t="str">
        <f t="shared" si="434"/>
        <v/>
      </c>
      <c r="AA2251" t="str">
        <f t="shared" si="435"/>
        <v/>
      </c>
    </row>
    <row r="2252" spans="2:27" x14ac:dyDescent="0.25">
      <c r="B2252" t="s">
        <v>5894</v>
      </c>
      <c r="C2252" t="s">
        <v>1915</v>
      </c>
      <c r="D2252" t="s">
        <v>504</v>
      </c>
      <c r="E2252" t="s">
        <v>33</v>
      </c>
      <c r="J2252" t="s">
        <v>5909</v>
      </c>
      <c r="P2252" t="str">
        <f t="shared" si="424"/>
        <v>BARBA </v>
      </c>
      <c r="Q2252" t="str">
        <f t="shared" si="425"/>
        <v>LUNA</v>
      </c>
      <c r="R2252" t="str">
        <f t="shared" si="426"/>
        <v>MARIA DE JESUS</v>
      </c>
      <c r="S2252" t="str">
        <f t="shared" si="427"/>
        <v>MUJER</v>
      </c>
      <c r="T2252" t="str">
        <f t="shared" si="428"/>
        <v/>
      </c>
      <c r="U2252" t="str">
        <f t="shared" si="429"/>
        <v/>
      </c>
      <c r="V2252" t="str">
        <f t="shared" si="430"/>
        <v/>
      </c>
      <c r="W2252" t="str">
        <f t="shared" si="431"/>
        <v/>
      </c>
      <c r="X2252" t="str">
        <f t="shared" si="432"/>
        <v>LOS OCOTES</v>
      </c>
      <c r="Y2252" t="str">
        <f t="shared" si="433"/>
        <v/>
      </c>
      <c r="Z2252" t="str">
        <f t="shared" si="434"/>
        <v/>
      </c>
      <c r="AA2252" t="str">
        <f t="shared" si="435"/>
        <v/>
      </c>
    </row>
    <row r="2253" spans="2:27" x14ac:dyDescent="0.25">
      <c r="B2253" t="s">
        <v>405</v>
      </c>
      <c r="C2253" t="s">
        <v>2045</v>
      </c>
      <c r="D2253" t="s">
        <v>3571</v>
      </c>
      <c r="E2253" t="s">
        <v>48</v>
      </c>
      <c r="J2253" t="s">
        <v>5909</v>
      </c>
      <c r="P2253" t="str">
        <f t="shared" si="424"/>
        <v>JAUREGUI</v>
      </c>
      <c r="Q2253" t="str">
        <f t="shared" si="425"/>
        <v>MORAN</v>
      </c>
      <c r="R2253" t="str">
        <f t="shared" si="426"/>
        <v>SALVADOR</v>
      </c>
      <c r="S2253" t="str">
        <f t="shared" si="427"/>
        <v>HOMBRE</v>
      </c>
      <c r="T2253" t="str">
        <f t="shared" si="428"/>
        <v/>
      </c>
      <c r="U2253" t="str">
        <f t="shared" si="429"/>
        <v/>
      </c>
      <c r="V2253" t="str">
        <f t="shared" si="430"/>
        <v/>
      </c>
      <c r="W2253" t="str">
        <f t="shared" si="431"/>
        <v/>
      </c>
      <c r="X2253" t="str">
        <f t="shared" si="432"/>
        <v>LOS OCOTES</v>
      </c>
      <c r="Y2253" t="str">
        <f t="shared" si="433"/>
        <v/>
      </c>
      <c r="Z2253" t="str">
        <f t="shared" si="434"/>
        <v/>
      </c>
      <c r="AA2253" t="str">
        <f t="shared" si="435"/>
        <v/>
      </c>
    </row>
    <row r="2254" spans="2:27" x14ac:dyDescent="0.25">
      <c r="B2254" t="s">
        <v>3299</v>
      </c>
      <c r="C2254" t="s">
        <v>188</v>
      </c>
      <c r="D2254" t="s">
        <v>2056</v>
      </c>
      <c r="E2254" t="s">
        <v>33</v>
      </c>
      <c r="G2254">
        <v>3323890496</v>
      </c>
      <c r="H2254" t="s">
        <v>3450</v>
      </c>
      <c r="I2254">
        <v>23</v>
      </c>
      <c r="J2254" t="s">
        <v>2288</v>
      </c>
      <c r="K2254">
        <v>2</v>
      </c>
      <c r="P2254" t="str">
        <f t="shared" si="424"/>
        <v>LOPEZ </v>
      </c>
      <c r="Q2254" t="str">
        <f t="shared" si="425"/>
        <v>HERNANDEZ</v>
      </c>
      <c r="R2254" t="str">
        <f t="shared" si="426"/>
        <v>MARIA MERCEDES</v>
      </c>
      <c r="S2254" t="str">
        <f t="shared" si="427"/>
        <v>MUJER</v>
      </c>
      <c r="T2254" t="str">
        <f t="shared" si="428"/>
        <v/>
      </c>
      <c r="U2254" t="str">
        <f t="shared" si="429"/>
        <v>3323890496</v>
      </c>
      <c r="V2254" t="str">
        <f t="shared" si="430"/>
        <v>BUGAMBILIAS </v>
      </c>
      <c r="W2254" t="str">
        <f t="shared" si="431"/>
        <v>23</v>
      </c>
      <c r="X2254" t="str">
        <f t="shared" si="432"/>
        <v>BUENOS AIRES</v>
      </c>
      <c r="Y2254" t="str">
        <f t="shared" si="433"/>
        <v>2</v>
      </c>
      <c r="Z2254" t="str">
        <f t="shared" si="434"/>
        <v/>
      </c>
      <c r="AA2254" t="str">
        <f t="shared" si="435"/>
        <v/>
      </c>
    </row>
    <row r="2255" spans="2:27" x14ac:dyDescent="0.25">
      <c r="B2255" t="s">
        <v>5928</v>
      </c>
      <c r="C2255" t="s">
        <v>5929</v>
      </c>
      <c r="D2255" t="s">
        <v>5930</v>
      </c>
      <c r="E2255" t="s">
        <v>33</v>
      </c>
      <c r="H2255" t="s">
        <v>2279</v>
      </c>
      <c r="I2255">
        <v>8</v>
      </c>
      <c r="J2255" t="s">
        <v>2288</v>
      </c>
      <c r="K2255">
        <v>4</v>
      </c>
      <c r="P2255" t="str">
        <f t="shared" si="424"/>
        <v>ORTEGA </v>
      </c>
      <c r="Q2255" t="str">
        <f t="shared" si="425"/>
        <v>DAVILA</v>
      </c>
      <c r="R2255" t="str">
        <f t="shared" si="426"/>
        <v>KAREN ATZIRI</v>
      </c>
      <c r="S2255" t="str">
        <f t="shared" si="427"/>
        <v>MUJER</v>
      </c>
      <c r="T2255" t="str">
        <f t="shared" si="428"/>
        <v/>
      </c>
      <c r="U2255" t="str">
        <f t="shared" si="429"/>
        <v/>
      </c>
      <c r="V2255" t="str">
        <f t="shared" si="430"/>
        <v>ALAMEDA</v>
      </c>
      <c r="W2255" t="str">
        <f t="shared" si="431"/>
        <v>8</v>
      </c>
      <c r="X2255" t="str">
        <f t="shared" si="432"/>
        <v>BUENOS AIRES</v>
      </c>
      <c r="Y2255" t="str">
        <f t="shared" si="433"/>
        <v>4</v>
      </c>
      <c r="Z2255" t="str">
        <f t="shared" si="434"/>
        <v/>
      </c>
      <c r="AA2255" t="str">
        <f t="shared" si="435"/>
        <v/>
      </c>
    </row>
    <row r="2256" spans="2:27" x14ac:dyDescent="0.25">
      <c r="B2256" t="s">
        <v>405</v>
      </c>
      <c r="C2256" t="s">
        <v>1196</v>
      </c>
      <c r="D2256" t="s">
        <v>182</v>
      </c>
      <c r="E2256" t="s">
        <v>33</v>
      </c>
      <c r="G2256">
        <v>3326343295</v>
      </c>
      <c r="J2256" t="s">
        <v>5875</v>
      </c>
      <c r="P2256" t="str">
        <f t="shared" si="424"/>
        <v>JAUREGUI</v>
      </c>
      <c r="Q2256" t="str">
        <f t="shared" si="425"/>
        <v>MALDONADO</v>
      </c>
      <c r="R2256" t="str">
        <f t="shared" si="426"/>
        <v>JOSEFINA</v>
      </c>
      <c r="S2256" t="str">
        <f t="shared" si="427"/>
        <v>MUJER</v>
      </c>
      <c r="T2256" t="str">
        <f t="shared" si="428"/>
        <v/>
      </c>
      <c r="U2256" t="str">
        <f t="shared" si="429"/>
        <v>3326343295</v>
      </c>
      <c r="V2256" t="str">
        <f t="shared" si="430"/>
        <v/>
      </c>
      <c r="W2256" t="str">
        <f t="shared" si="431"/>
        <v/>
      </c>
      <c r="X2256" t="str">
        <f t="shared" si="432"/>
        <v>EL VENADO </v>
      </c>
      <c r="Y2256" t="str">
        <f t="shared" si="433"/>
        <v/>
      </c>
      <c r="Z2256" t="str">
        <f t="shared" si="434"/>
        <v/>
      </c>
      <c r="AA2256" t="str">
        <f t="shared" si="435"/>
        <v/>
      </c>
    </row>
    <row r="2257" spans="2:27" x14ac:dyDescent="0.25">
      <c r="B2257" t="s">
        <v>3398</v>
      </c>
      <c r="C2257" t="s">
        <v>405</v>
      </c>
      <c r="D2257" t="s">
        <v>2260</v>
      </c>
      <c r="E2257" t="s">
        <v>33</v>
      </c>
      <c r="G2257">
        <v>3320370286</v>
      </c>
      <c r="J2257" t="s">
        <v>5875</v>
      </c>
      <c r="P2257" t="str">
        <f t="shared" si="424"/>
        <v>VARGAS </v>
      </c>
      <c r="Q2257" t="str">
        <f t="shared" si="425"/>
        <v>JAUREGUI</v>
      </c>
      <c r="R2257" t="str">
        <f t="shared" si="426"/>
        <v>ARCELIA ESMERALDA</v>
      </c>
      <c r="S2257" t="str">
        <f t="shared" si="427"/>
        <v>MUJER</v>
      </c>
      <c r="T2257" t="str">
        <f t="shared" si="428"/>
        <v/>
      </c>
      <c r="U2257" t="str">
        <f t="shared" si="429"/>
        <v>3320370286</v>
      </c>
      <c r="V2257" t="str">
        <f t="shared" si="430"/>
        <v/>
      </c>
      <c r="W2257" t="str">
        <f t="shared" si="431"/>
        <v/>
      </c>
      <c r="X2257" t="str">
        <f t="shared" si="432"/>
        <v>EL VENADO </v>
      </c>
      <c r="Y2257" t="str">
        <f t="shared" si="433"/>
        <v/>
      </c>
      <c r="Z2257" t="str">
        <f t="shared" si="434"/>
        <v/>
      </c>
      <c r="AA2257" t="str">
        <f t="shared" si="435"/>
        <v/>
      </c>
    </row>
    <row r="2258" spans="2:27" x14ac:dyDescent="0.25">
      <c r="B2258" t="s">
        <v>5880</v>
      </c>
      <c r="C2258" t="s">
        <v>5931</v>
      </c>
      <c r="D2258" t="s">
        <v>92</v>
      </c>
      <c r="E2258" t="s">
        <v>33</v>
      </c>
      <c r="G2258">
        <v>3322470933</v>
      </c>
      <c r="J2258" t="s">
        <v>5875</v>
      </c>
      <c r="P2258" t="str">
        <f t="shared" si="424"/>
        <v>MORAN </v>
      </c>
      <c r="Q2258" t="str">
        <f t="shared" si="425"/>
        <v>SALAZAR </v>
      </c>
      <c r="R2258" t="str">
        <f t="shared" si="426"/>
        <v>YESENIA</v>
      </c>
      <c r="S2258" t="str">
        <f t="shared" si="427"/>
        <v>MUJER</v>
      </c>
      <c r="T2258" t="str">
        <f t="shared" si="428"/>
        <v/>
      </c>
      <c r="U2258" t="str">
        <f t="shared" si="429"/>
        <v>3322470933</v>
      </c>
      <c r="V2258" t="str">
        <f t="shared" si="430"/>
        <v/>
      </c>
      <c r="W2258" t="str">
        <f t="shared" si="431"/>
        <v/>
      </c>
      <c r="X2258" t="str">
        <f t="shared" si="432"/>
        <v>EL VENADO </v>
      </c>
      <c r="Y2258" t="str">
        <f t="shared" si="433"/>
        <v/>
      </c>
      <c r="Z2258" t="str">
        <f t="shared" si="434"/>
        <v/>
      </c>
      <c r="AA2258" t="str">
        <f t="shared" si="435"/>
        <v/>
      </c>
    </row>
    <row r="2259" spans="2:27" x14ac:dyDescent="0.25">
      <c r="B2259" t="s">
        <v>1628</v>
      </c>
      <c r="C2259" t="s">
        <v>214</v>
      </c>
      <c r="D2259" t="s">
        <v>2233</v>
      </c>
      <c r="E2259" t="s">
        <v>48</v>
      </c>
      <c r="J2259" t="s">
        <v>5875</v>
      </c>
      <c r="P2259" t="str">
        <f t="shared" si="424"/>
        <v>NAVARRO</v>
      </c>
      <c r="Q2259" t="str">
        <f t="shared" si="425"/>
        <v>ALVAREZ</v>
      </c>
      <c r="R2259" t="str">
        <f t="shared" si="426"/>
        <v>JUAN</v>
      </c>
      <c r="S2259" t="str">
        <f t="shared" si="427"/>
        <v>HOMBRE</v>
      </c>
      <c r="T2259" t="str">
        <f t="shared" si="428"/>
        <v/>
      </c>
      <c r="U2259" t="str">
        <f t="shared" si="429"/>
        <v/>
      </c>
      <c r="V2259" t="str">
        <f t="shared" si="430"/>
        <v/>
      </c>
      <c r="W2259" t="str">
        <f t="shared" si="431"/>
        <v/>
      </c>
      <c r="X2259" t="str">
        <f t="shared" si="432"/>
        <v>EL VENADO </v>
      </c>
      <c r="Y2259" t="str">
        <f t="shared" si="433"/>
        <v/>
      </c>
      <c r="Z2259" t="str">
        <f t="shared" si="434"/>
        <v/>
      </c>
      <c r="AA2259" t="str">
        <f t="shared" si="435"/>
        <v/>
      </c>
    </row>
    <row r="2260" spans="2:27" x14ac:dyDescent="0.25">
      <c r="B2260" s="106" t="s">
        <v>330</v>
      </c>
      <c r="C2260" s="106" t="s">
        <v>1145</v>
      </c>
      <c r="D2260" s="106" t="s">
        <v>945</v>
      </c>
      <c r="E2260" s="106" t="s">
        <v>33</v>
      </c>
      <c r="F2260" s="106">
        <v>20</v>
      </c>
      <c r="G2260" s="106">
        <v>3332277802</v>
      </c>
      <c r="H2260" s="106" t="s">
        <v>2595</v>
      </c>
      <c r="I2260" s="106">
        <v>8</v>
      </c>
      <c r="J2260" s="106" t="s">
        <v>2463</v>
      </c>
      <c r="K2260" s="106" t="s">
        <v>5932</v>
      </c>
      <c r="P2260" t="str">
        <f t="shared" si="424"/>
        <v>GARCIA</v>
      </c>
      <c r="Q2260" t="str">
        <f t="shared" si="425"/>
        <v>LUPERCIO</v>
      </c>
      <c r="R2260" t="str">
        <f t="shared" si="426"/>
        <v>ELIZABETH</v>
      </c>
      <c r="S2260" t="str">
        <f t="shared" si="427"/>
        <v>MUJER</v>
      </c>
      <c r="T2260" t="str">
        <f t="shared" si="428"/>
        <v>20</v>
      </c>
      <c r="U2260" t="str">
        <f t="shared" si="429"/>
        <v>3332277802</v>
      </c>
      <c r="V2260" t="str">
        <f t="shared" si="430"/>
        <v>INDEPENDENCIA</v>
      </c>
      <c r="W2260" t="str">
        <f t="shared" si="431"/>
        <v>8</v>
      </c>
      <c r="X2260" t="str">
        <f t="shared" si="432"/>
        <v>SAN JOSE DE LAS FLORES</v>
      </c>
      <c r="Y2260" t="str">
        <f t="shared" si="433"/>
        <v>SAN JOSE DE LAS FLORES </v>
      </c>
      <c r="Z2260" t="str">
        <f t="shared" si="434"/>
        <v/>
      </c>
      <c r="AA2260" t="str">
        <f t="shared" si="435"/>
        <v/>
      </c>
    </row>
    <row r="2261" spans="2:27" x14ac:dyDescent="0.25">
      <c r="B2261" s="106" t="s">
        <v>384</v>
      </c>
      <c r="C2261" s="106" t="s">
        <v>384</v>
      </c>
      <c r="D2261" s="106" t="s">
        <v>3809</v>
      </c>
      <c r="E2261" s="106" t="s">
        <v>33</v>
      </c>
      <c r="F2261" s="106">
        <v>34</v>
      </c>
      <c r="G2261" s="106">
        <v>3334688540</v>
      </c>
      <c r="H2261" s="106" t="s">
        <v>2892</v>
      </c>
      <c r="I2261" s="106">
        <v>267</v>
      </c>
      <c r="J2261" s="106" t="s">
        <v>2463</v>
      </c>
      <c r="K2261" s="106" t="s">
        <v>5932</v>
      </c>
      <c r="P2261" t="str">
        <f t="shared" si="424"/>
        <v>JIMENEZ</v>
      </c>
      <c r="Q2261" t="str">
        <f t="shared" si="425"/>
        <v>JIMENEZ</v>
      </c>
      <c r="R2261" t="str">
        <f t="shared" si="426"/>
        <v>MA. GUADALUPE</v>
      </c>
      <c r="S2261" t="str">
        <f t="shared" si="427"/>
        <v>MUJER</v>
      </c>
      <c r="T2261" t="str">
        <f t="shared" si="428"/>
        <v>34</v>
      </c>
      <c r="U2261" t="str">
        <f t="shared" si="429"/>
        <v>3334688540</v>
      </c>
      <c r="V2261" t="str">
        <f t="shared" si="430"/>
        <v>VICERCIO</v>
      </c>
      <c r="W2261" t="str">
        <f t="shared" si="431"/>
        <v>267</v>
      </c>
      <c r="X2261" t="str">
        <f t="shared" si="432"/>
        <v>SAN JOSE DE LAS FLORES</v>
      </c>
      <c r="Y2261" t="str">
        <f t="shared" si="433"/>
        <v>SAN JOSE DE LAS FLORES </v>
      </c>
      <c r="Z2261" t="str">
        <f t="shared" si="434"/>
        <v/>
      </c>
      <c r="AA2261" t="str">
        <f t="shared" si="435"/>
        <v/>
      </c>
    </row>
    <row r="2262" spans="2:27" x14ac:dyDescent="0.25">
      <c r="B2262" s="106" t="s">
        <v>5933</v>
      </c>
      <c r="C2262" s="106" t="s">
        <v>1062</v>
      </c>
      <c r="D2262" s="106" t="s">
        <v>2041</v>
      </c>
      <c r="E2262" s="106" t="s">
        <v>33</v>
      </c>
      <c r="F2262" s="106">
        <v>64</v>
      </c>
      <c r="G2262" s="106">
        <v>3310752379</v>
      </c>
      <c r="H2262" s="106" t="s">
        <v>5934</v>
      </c>
      <c r="I2262" s="106">
        <v>48</v>
      </c>
      <c r="J2262" s="106" t="s">
        <v>2463</v>
      </c>
      <c r="K2262" s="106" t="s">
        <v>5932</v>
      </c>
      <c r="P2262" t="str">
        <f t="shared" si="424"/>
        <v>LUPERIO</v>
      </c>
      <c r="Q2262" t="str">
        <f t="shared" si="425"/>
        <v>TAPIA</v>
      </c>
      <c r="R2262" t="str">
        <f t="shared" si="426"/>
        <v>LILIANA</v>
      </c>
      <c r="S2262" t="str">
        <f t="shared" si="427"/>
        <v>MUJER</v>
      </c>
      <c r="T2262" t="str">
        <f t="shared" si="428"/>
        <v>64</v>
      </c>
      <c r="U2262" t="str">
        <f t="shared" si="429"/>
        <v>3310752379</v>
      </c>
      <c r="V2262" t="str">
        <f t="shared" si="430"/>
        <v>19 DE MARZO </v>
      </c>
      <c r="W2262" t="str">
        <f t="shared" si="431"/>
        <v>48</v>
      </c>
      <c r="X2262" t="str">
        <f t="shared" si="432"/>
        <v>SAN JOSE DE LAS FLORES</v>
      </c>
      <c r="Y2262" t="str">
        <f t="shared" si="433"/>
        <v>SAN JOSE DE LAS FLORES </v>
      </c>
      <c r="Z2262" t="str">
        <f t="shared" si="434"/>
        <v/>
      </c>
      <c r="AA2262" t="str">
        <f t="shared" si="435"/>
        <v/>
      </c>
    </row>
    <row r="2263" spans="2:27" x14ac:dyDescent="0.25">
      <c r="B2263" s="106" t="s">
        <v>188</v>
      </c>
      <c r="C2263" s="106" t="s">
        <v>20</v>
      </c>
      <c r="D2263" s="106" t="s">
        <v>3280</v>
      </c>
      <c r="E2263" s="106" t="s">
        <v>33</v>
      </c>
      <c r="F2263" s="106">
        <v>83</v>
      </c>
      <c r="G2263" s="106"/>
      <c r="H2263" s="106" t="s">
        <v>2452</v>
      </c>
      <c r="I2263" s="106">
        <v>63</v>
      </c>
      <c r="J2263" s="106" t="s">
        <v>2463</v>
      </c>
      <c r="K2263" s="106" t="s">
        <v>5932</v>
      </c>
      <c r="P2263" t="str">
        <f t="shared" si="424"/>
        <v>HERNANDEZ</v>
      </c>
      <c r="Q2263" t="str">
        <f t="shared" si="425"/>
        <v>GUTIERREZ</v>
      </c>
      <c r="R2263" t="str">
        <f t="shared" si="426"/>
        <v>J. GUADALUPE</v>
      </c>
      <c r="S2263" t="str">
        <f t="shared" si="427"/>
        <v>MUJER</v>
      </c>
      <c r="T2263" t="str">
        <f t="shared" si="428"/>
        <v>83</v>
      </c>
      <c r="U2263" t="str">
        <f t="shared" si="429"/>
        <v/>
      </c>
      <c r="V2263" t="str">
        <f t="shared" si="430"/>
        <v>LIBERTAD</v>
      </c>
      <c r="W2263" t="str">
        <f t="shared" si="431"/>
        <v>63</v>
      </c>
      <c r="X2263" t="str">
        <f t="shared" si="432"/>
        <v>SAN JOSE DE LAS FLORES</v>
      </c>
      <c r="Y2263" t="str">
        <f t="shared" si="433"/>
        <v>SAN JOSE DE LAS FLORES </v>
      </c>
      <c r="Z2263" t="str">
        <f t="shared" si="434"/>
        <v/>
      </c>
      <c r="AA2263" t="str">
        <f t="shared" si="435"/>
        <v/>
      </c>
    </row>
    <row r="2264" spans="2:27" x14ac:dyDescent="0.25">
      <c r="B2264" s="106" t="s">
        <v>1866</v>
      </c>
      <c r="C2264" s="106" t="s">
        <v>1391</v>
      </c>
      <c r="D2264" s="106" t="s">
        <v>5935</v>
      </c>
      <c r="E2264" s="106" t="s">
        <v>33</v>
      </c>
      <c r="F2264" s="106">
        <v>64</v>
      </c>
      <c r="G2264" s="106"/>
      <c r="H2264" s="106" t="s">
        <v>5934</v>
      </c>
      <c r="I2264" s="106" t="s">
        <v>5936</v>
      </c>
      <c r="J2264" s="106" t="s">
        <v>2463</v>
      </c>
      <c r="K2264" s="106" t="s">
        <v>5932</v>
      </c>
      <c r="P2264" t="str">
        <f t="shared" si="424"/>
        <v>DE LA TORRE</v>
      </c>
      <c r="Q2264" t="str">
        <f t="shared" si="425"/>
        <v>OROZCO</v>
      </c>
      <c r="R2264" t="str">
        <f t="shared" si="426"/>
        <v>FAUSTINA</v>
      </c>
      <c r="S2264" t="str">
        <f t="shared" si="427"/>
        <v>MUJER</v>
      </c>
      <c r="T2264" t="str">
        <f t="shared" si="428"/>
        <v>64</v>
      </c>
      <c r="U2264" t="str">
        <f t="shared" si="429"/>
        <v/>
      </c>
      <c r="V2264" t="str">
        <f t="shared" si="430"/>
        <v>19 DE MARZO </v>
      </c>
      <c r="W2264" t="str">
        <f t="shared" si="431"/>
        <v>48 A</v>
      </c>
      <c r="X2264" t="str">
        <f t="shared" si="432"/>
        <v>SAN JOSE DE LAS FLORES</v>
      </c>
      <c r="Y2264" t="str">
        <f t="shared" si="433"/>
        <v>SAN JOSE DE LAS FLORES </v>
      </c>
      <c r="Z2264" t="str">
        <f t="shared" si="434"/>
        <v/>
      </c>
      <c r="AA2264" t="str">
        <f t="shared" si="435"/>
        <v/>
      </c>
    </row>
    <row r="2265" spans="2:27" x14ac:dyDescent="0.25">
      <c r="B2265" s="106" t="s">
        <v>1698</v>
      </c>
      <c r="C2265" s="106" t="s">
        <v>1866</v>
      </c>
      <c r="D2265" s="106" t="s">
        <v>3416</v>
      </c>
      <c r="E2265" s="106" t="s">
        <v>33</v>
      </c>
      <c r="F2265" s="106">
        <v>55</v>
      </c>
      <c r="G2265" s="106"/>
      <c r="H2265" s="106" t="s">
        <v>2452</v>
      </c>
      <c r="I2265" s="106" t="s">
        <v>4411</v>
      </c>
      <c r="J2265" s="106" t="s">
        <v>2463</v>
      </c>
      <c r="K2265" s="106" t="s">
        <v>5932</v>
      </c>
      <c r="P2265" t="str">
        <f t="shared" si="424"/>
        <v>HERNADEZ</v>
      </c>
      <c r="Q2265" t="str">
        <f t="shared" si="425"/>
        <v>DE LA TORRE</v>
      </c>
      <c r="R2265" t="str">
        <f t="shared" si="426"/>
        <v>MA. LUISA</v>
      </c>
      <c r="S2265" t="str">
        <f t="shared" si="427"/>
        <v>MUJER</v>
      </c>
      <c r="T2265" t="str">
        <f t="shared" si="428"/>
        <v>55</v>
      </c>
      <c r="U2265" t="str">
        <f t="shared" si="429"/>
        <v/>
      </c>
      <c r="V2265" t="str">
        <f t="shared" si="430"/>
        <v>LIBERTAD</v>
      </c>
      <c r="W2265" t="str">
        <f t="shared" si="431"/>
        <v>65-A</v>
      </c>
      <c r="X2265" t="str">
        <f t="shared" si="432"/>
        <v>SAN JOSE DE LAS FLORES</v>
      </c>
      <c r="Y2265" t="str">
        <f t="shared" si="433"/>
        <v>SAN JOSE DE LAS FLORES </v>
      </c>
      <c r="Z2265" t="str">
        <f t="shared" si="434"/>
        <v/>
      </c>
      <c r="AA2265" t="str">
        <f t="shared" si="435"/>
        <v/>
      </c>
    </row>
    <row r="2266" spans="2:27" x14ac:dyDescent="0.25">
      <c r="B2266" s="106" t="s">
        <v>2474</v>
      </c>
      <c r="C2266" s="106" t="s">
        <v>330</v>
      </c>
      <c r="D2266" s="106" t="s">
        <v>689</v>
      </c>
      <c r="E2266" s="106" t="s">
        <v>33</v>
      </c>
      <c r="F2266" s="106">
        <v>30</v>
      </c>
      <c r="G2266" s="106"/>
      <c r="H2266" s="106" t="s">
        <v>676</v>
      </c>
      <c r="I2266" s="106">
        <v>7</v>
      </c>
      <c r="J2266" s="106" t="s">
        <v>2463</v>
      </c>
      <c r="K2266" s="106" t="s">
        <v>5932</v>
      </c>
      <c r="P2266" t="str">
        <f t="shared" si="424"/>
        <v>AGUILAR</v>
      </c>
      <c r="Q2266" t="str">
        <f t="shared" si="425"/>
        <v>GARCIA</v>
      </c>
      <c r="R2266" t="str">
        <f t="shared" si="426"/>
        <v>FRANCISCA</v>
      </c>
      <c r="S2266" t="str">
        <f t="shared" si="427"/>
        <v>MUJER</v>
      </c>
      <c r="T2266" t="str">
        <f t="shared" si="428"/>
        <v>30</v>
      </c>
      <c r="U2266" t="str">
        <f t="shared" si="429"/>
        <v/>
      </c>
      <c r="V2266" t="str">
        <f t="shared" si="430"/>
        <v>16 DE SEPTIEMBRE</v>
      </c>
      <c r="W2266" t="str">
        <f t="shared" si="431"/>
        <v>7</v>
      </c>
      <c r="X2266" t="str">
        <f t="shared" si="432"/>
        <v>SAN JOSE DE LAS FLORES</v>
      </c>
      <c r="Y2266" t="str">
        <f t="shared" si="433"/>
        <v>SAN JOSE DE LAS FLORES </v>
      </c>
      <c r="Z2266" t="str">
        <f t="shared" si="434"/>
        <v/>
      </c>
      <c r="AA2266" t="str">
        <f t="shared" si="435"/>
        <v/>
      </c>
    </row>
    <row r="2267" spans="2:27" x14ac:dyDescent="0.25">
      <c r="B2267" s="106" t="s">
        <v>214</v>
      </c>
      <c r="C2267" s="106" t="s">
        <v>330</v>
      </c>
      <c r="D2267" s="106" t="s">
        <v>5937</v>
      </c>
      <c r="E2267" s="106" t="s">
        <v>33</v>
      </c>
      <c r="F2267" s="106">
        <v>61</v>
      </c>
      <c r="G2267" s="106"/>
      <c r="H2267" s="106" t="s">
        <v>5938</v>
      </c>
      <c r="I2267" s="106">
        <v>2</v>
      </c>
      <c r="J2267" s="106" t="s">
        <v>2463</v>
      </c>
      <c r="K2267" s="106" t="s">
        <v>5932</v>
      </c>
      <c r="P2267" t="str">
        <f t="shared" si="424"/>
        <v>ALVAREZ</v>
      </c>
      <c r="Q2267" t="str">
        <f t="shared" si="425"/>
        <v>GARCIA</v>
      </c>
      <c r="R2267" t="str">
        <f t="shared" si="426"/>
        <v>M. EDELIA</v>
      </c>
      <c r="S2267" t="str">
        <f t="shared" si="427"/>
        <v>MUJER</v>
      </c>
      <c r="T2267" t="str">
        <f t="shared" si="428"/>
        <v>61</v>
      </c>
      <c r="U2267" t="str">
        <f t="shared" si="429"/>
        <v/>
      </c>
      <c r="V2267" t="str">
        <f t="shared" si="430"/>
        <v>ENTRADA A SAN JOSE</v>
      </c>
      <c r="W2267" t="str">
        <f t="shared" si="431"/>
        <v>2</v>
      </c>
      <c r="X2267" t="str">
        <f t="shared" si="432"/>
        <v>SAN JOSE DE LAS FLORES</v>
      </c>
      <c r="Y2267" t="str">
        <f t="shared" si="433"/>
        <v>SAN JOSE DE LAS FLORES </v>
      </c>
      <c r="Z2267" t="str">
        <f t="shared" si="434"/>
        <v/>
      </c>
      <c r="AA2267" t="str">
        <f t="shared" si="435"/>
        <v/>
      </c>
    </row>
    <row r="2268" spans="2:27" x14ac:dyDescent="0.25">
      <c r="B2268" s="106" t="s">
        <v>485</v>
      </c>
      <c r="C2268" s="106" t="s">
        <v>330</v>
      </c>
      <c r="D2268" s="106" t="s">
        <v>1499</v>
      </c>
      <c r="E2268" s="106" t="s">
        <v>33</v>
      </c>
      <c r="F2268" s="106">
        <v>78</v>
      </c>
      <c r="G2268" s="106"/>
      <c r="H2268" s="106" t="s">
        <v>5934</v>
      </c>
      <c r="I2268" s="106">
        <v>208</v>
      </c>
      <c r="J2268" s="106" t="s">
        <v>2464</v>
      </c>
      <c r="K2268" s="106" t="s">
        <v>5932</v>
      </c>
      <c r="P2268" t="str">
        <f t="shared" si="424"/>
        <v>MUÑOZ</v>
      </c>
      <c r="Q2268" t="str">
        <f t="shared" si="425"/>
        <v>GARCIA</v>
      </c>
      <c r="R2268" t="str">
        <f t="shared" si="426"/>
        <v>TRINIDAD</v>
      </c>
      <c r="S2268" t="str">
        <f t="shared" si="427"/>
        <v>MUJER</v>
      </c>
      <c r="T2268" t="str">
        <f t="shared" si="428"/>
        <v>78</v>
      </c>
      <c r="U2268" t="str">
        <f t="shared" si="429"/>
        <v/>
      </c>
      <c r="V2268" t="str">
        <f t="shared" si="430"/>
        <v>19 DE MARZO </v>
      </c>
      <c r="W2268" t="str">
        <f t="shared" si="431"/>
        <v>208</v>
      </c>
      <c r="X2268" t="str">
        <f t="shared" si="432"/>
        <v>SAN JOSÉ DE LAS FLORES</v>
      </c>
      <c r="Y2268" t="str">
        <f t="shared" si="433"/>
        <v>SAN JOSE DE LAS FLORES </v>
      </c>
      <c r="Z2268" t="str">
        <f t="shared" si="434"/>
        <v/>
      </c>
      <c r="AA2268" t="str">
        <f t="shared" si="435"/>
        <v/>
      </c>
    </row>
    <row r="2269" spans="2:27" x14ac:dyDescent="0.25">
      <c r="B2269" s="106" t="s">
        <v>1062</v>
      </c>
      <c r="C2269" s="106" t="s">
        <v>188</v>
      </c>
      <c r="D2269" s="106" t="s">
        <v>1906</v>
      </c>
      <c r="E2269" s="106" t="s">
        <v>33</v>
      </c>
      <c r="F2269" s="106">
        <v>37</v>
      </c>
      <c r="G2269" s="106">
        <v>3324335420</v>
      </c>
      <c r="H2269" s="106" t="s">
        <v>2892</v>
      </c>
      <c r="I2269" s="106">
        <v>631</v>
      </c>
      <c r="J2269" s="106" t="s">
        <v>2463</v>
      </c>
      <c r="K2269" s="106" t="s">
        <v>5932</v>
      </c>
      <c r="P2269" t="str">
        <f t="shared" si="424"/>
        <v>TAPIA</v>
      </c>
      <c r="Q2269" t="str">
        <f t="shared" si="425"/>
        <v>HERNANDEZ</v>
      </c>
      <c r="R2269" t="str">
        <f t="shared" si="426"/>
        <v>OLIVIA</v>
      </c>
      <c r="S2269" t="str">
        <f t="shared" si="427"/>
        <v>MUJER</v>
      </c>
      <c r="T2269" t="str">
        <f t="shared" si="428"/>
        <v>37</v>
      </c>
      <c r="U2269" t="str">
        <f t="shared" si="429"/>
        <v>3324335420</v>
      </c>
      <c r="V2269" t="str">
        <f t="shared" si="430"/>
        <v>VICERCIO</v>
      </c>
      <c r="W2269" t="str">
        <f t="shared" si="431"/>
        <v>631</v>
      </c>
      <c r="X2269" t="str">
        <f t="shared" si="432"/>
        <v>SAN JOSE DE LAS FLORES</v>
      </c>
      <c r="Y2269" t="str">
        <f t="shared" si="433"/>
        <v>SAN JOSE DE LAS FLORES </v>
      </c>
      <c r="Z2269" t="str">
        <f t="shared" si="434"/>
        <v/>
      </c>
      <c r="AA2269" t="str">
        <f t="shared" si="435"/>
        <v/>
      </c>
    </row>
    <row r="2270" spans="2:27" x14ac:dyDescent="0.25">
      <c r="B2270" s="106" t="s">
        <v>5939</v>
      </c>
      <c r="C2270" s="106" t="s">
        <v>5940</v>
      </c>
      <c r="D2270" s="106" t="s">
        <v>1550</v>
      </c>
      <c r="E2270" s="106" t="s">
        <v>33</v>
      </c>
      <c r="F2270" s="106">
        <v>55</v>
      </c>
      <c r="G2270" s="106">
        <v>3334981651</v>
      </c>
      <c r="H2270" s="106" t="s">
        <v>676</v>
      </c>
      <c r="I2270" s="106">
        <v>32</v>
      </c>
      <c r="J2270" s="106" t="s">
        <v>2463</v>
      </c>
      <c r="K2270" s="106" t="s">
        <v>5932</v>
      </c>
      <c r="P2270" t="str">
        <f t="shared" si="424"/>
        <v>BAROJAS</v>
      </c>
      <c r="Q2270" t="str">
        <f t="shared" si="425"/>
        <v>ZAMORA</v>
      </c>
      <c r="R2270" t="str">
        <f t="shared" si="426"/>
        <v>ISABEL</v>
      </c>
      <c r="S2270" t="str">
        <f t="shared" si="427"/>
        <v>MUJER</v>
      </c>
      <c r="T2270" t="str">
        <f t="shared" si="428"/>
        <v>55</v>
      </c>
      <c r="U2270" t="str">
        <f t="shared" si="429"/>
        <v>3334981651</v>
      </c>
      <c r="V2270" t="str">
        <f t="shared" si="430"/>
        <v>16 DE SEPTIEMBRE</v>
      </c>
      <c r="W2270" t="str">
        <f t="shared" si="431"/>
        <v>32</v>
      </c>
      <c r="X2270" t="str">
        <f t="shared" si="432"/>
        <v>SAN JOSE DE LAS FLORES</v>
      </c>
      <c r="Y2270" t="str">
        <f t="shared" si="433"/>
        <v>SAN JOSE DE LAS FLORES </v>
      </c>
      <c r="Z2270" t="str">
        <f t="shared" si="434"/>
        <v/>
      </c>
      <c r="AA2270" t="str">
        <f t="shared" si="435"/>
        <v/>
      </c>
    </row>
    <row r="2271" spans="2:27" x14ac:dyDescent="0.25">
      <c r="B2271" s="106" t="s">
        <v>94</v>
      </c>
      <c r="C2271" s="106"/>
      <c r="D2271" s="106" t="s">
        <v>590</v>
      </c>
      <c r="E2271" s="106" t="s">
        <v>33</v>
      </c>
      <c r="F2271" s="106">
        <v>79</v>
      </c>
      <c r="G2271" s="106"/>
      <c r="H2271" s="106" t="s">
        <v>5934</v>
      </c>
      <c r="I2271" s="106"/>
      <c r="J2271" s="106" t="s">
        <v>2463</v>
      </c>
      <c r="K2271" s="106" t="s">
        <v>5932</v>
      </c>
      <c r="P2271" t="str">
        <f t="shared" si="424"/>
        <v>RODRIGUEZ</v>
      </c>
      <c r="Q2271" t="str">
        <f t="shared" si="425"/>
        <v/>
      </c>
      <c r="R2271" t="str">
        <f t="shared" si="426"/>
        <v>MARGARITA</v>
      </c>
      <c r="S2271" t="str">
        <f t="shared" si="427"/>
        <v>MUJER</v>
      </c>
      <c r="T2271" t="str">
        <f t="shared" si="428"/>
        <v>79</v>
      </c>
      <c r="U2271" t="str">
        <f t="shared" si="429"/>
        <v/>
      </c>
      <c r="V2271" t="str">
        <f t="shared" si="430"/>
        <v>19 DE MARZO </v>
      </c>
      <c r="W2271" t="str">
        <f t="shared" si="431"/>
        <v/>
      </c>
      <c r="X2271" t="str">
        <f t="shared" si="432"/>
        <v>SAN JOSE DE LAS FLORES</v>
      </c>
      <c r="Y2271" t="str">
        <f t="shared" si="433"/>
        <v>SAN JOSE DE LAS FLORES </v>
      </c>
      <c r="Z2271" t="str">
        <f t="shared" si="434"/>
        <v/>
      </c>
      <c r="AA2271" t="str">
        <f t="shared" si="435"/>
        <v/>
      </c>
    </row>
    <row r="2272" spans="2:27" x14ac:dyDescent="0.25">
      <c r="B2272" s="106" t="s">
        <v>2072</v>
      </c>
      <c r="C2272" s="106" t="s">
        <v>2356</v>
      </c>
      <c r="D2272" s="106" t="s">
        <v>5941</v>
      </c>
      <c r="E2272" s="106" t="s">
        <v>33</v>
      </c>
      <c r="F2272" s="106">
        <v>17</v>
      </c>
      <c r="G2272" s="106"/>
      <c r="H2272" s="106" t="s">
        <v>5942</v>
      </c>
      <c r="I2272" s="106"/>
      <c r="J2272" s="106" t="s">
        <v>2463</v>
      </c>
      <c r="K2272" s="106" t="s">
        <v>5932</v>
      </c>
      <c r="P2272" t="str">
        <f t="shared" si="424"/>
        <v>ARAMBULA</v>
      </c>
      <c r="Q2272" t="str">
        <f t="shared" si="425"/>
        <v>MORENO</v>
      </c>
      <c r="R2272" t="str">
        <f t="shared" si="426"/>
        <v>DANIELA</v>
      </c>
      <c r="S2272" t="str">
        <f t="shared" si="427"/>
        <v>MUJER</v>
      </c>
      <c r="T2272" t="str">
        <f t="shared" si="428"/>
        <v>17</v>
      </c>
      <c r="U2272" t="str">
        <f t="shared" si="429"/>
        <v/>
      </c>
      <c r="V2272" t="str">
        <f t="shared" si="430"/>
        <v>LA LOMITA</v>
      </c>
      <c r="W2272" t="str">
        <f t="shared" si="431"/>
        <v/>
      </c>
      <c r="X2272" t="str">
        <f t="shared" si="432"/>
        <v>SAN JOSE DE LAS FLORES</v>
      </c>
      <c r="Y2272" t="str">
        <f t="shared" si="433"/>
        <v>SAN JOSE DE LAS FLORES </v>
      </c>
      <c r="Z2272" t="str">
        <f t="shared" si="434"/>
        <v/>
      </c>
      <c r="AA2272" t="str">
        <f t="shared" si="435"/>
        <v/>
      </c>
    </row>
    <row r="2273" spans="2:27" x14ac:dyDescent="0.25">
      <c r="B2273" s="106" t="s">
        <v>2761</v>
      </c>
      <c r="C2273" s="106" t="s">
        <v>1866</v>
      </c>
      <c r="D2273" s="106" t="s">
        <v>3360</v>
      </c>
      <c r="E2273" s="106" t="s">
        <v>33</v>
      </c>
      <c r="F2273" s="106">
        <v>35</v>
      </c>
      <c r="G2273" s="106"/>
      <c r="H2273" s="106" t="s">
        <v>5943</v>
      </c>
      <c r="I2273" s="106">
        <v>30</v>
      </c>
      <c r="J2273" s="106" t="s">
        <v>2463</v>
      </c>
      <c r="K2273" s="106" t="s">
        <v>5932</v>
      </c>
      <c r="P2273" t="str">
        <f t="shared" si="424"/>
        <v>BARRERA</v>
      </c>
      <c r="Q2273" t="str">
        <f t="shared" si="425"/>
        <v>DE LA TORRE</v>
      </c>
      <c r="R2273" t="str">
        <f t="shared" si="426"/>
        <v>ADRIANA</v>
      </c>
      <c r="S2273" t="str">
        <f t="shared" si="427"/>
        <v>MUJER</v>
      </c>
      <c r="T2273" t="str">
        <f t="shared" si="428"/>
        <v>35</v>
      </c>
      <c r="U2273" t="str">
        <f t="shared" si="429"/>
        <v/>
      </c>
      <c r="V2273" t="str">
        <f t="shared" si="430"/>
        <v>LOMA ALTA</v>
      </c>
      <c r="W2273" t="str">
        <f t="shared" si="431"/>
        <v>30</v>
      </c>
      <c r="X2273" t="str">
        <f t="shared" si="432"/>
        <v>SAN JOSE DE LAS FLORES</v>
      </c>
      <c r="Y2273" t="str">
        <f t="shared" si="433"/>
        <v>SAN JOSE DE LAS FLORES </v>
      </c>
      <c r="Z2273" t="str">
        <f t="shared" si="434"/>
        <v/>
      </c>
      <c r="AA2273" t="str">
        <f t="shared" si="435"/>
        <v/>
      </c>
    </row>
    <row r="2274" spans="2:27" x14ac:dyDescent="0.25">
      <c r="B2274" s="106" t="s">
        <v>1866</v>
      </c>
      <c r="C2274" s="106" t="s">
        <v>20</v>
      </c>
      <c r="D2274" s="106" t="s">
        <v>2257</v>
      </c>
      <c r="E2274" s="106" t="s">
        <v>33</v>
      </c>
      <c r="F2274" s="106">
        <v>59</v>
      </c>
      <c r="G2274" s="106">
        <v>3320216110</v>
      </c>
      <c r="H2274" s="106" t="s">
        <v>931</v>
      </c>
      <c r="I2274" s="106"/>
      <c r="J2274" s="106" t="s">
        <v>2463</v>
      </c>
      <c r="K2274" s="106" t="s">
        <v>5932</v>
      </c>
      <c r="P2274" t="str">
        <f t="shared" si="424"/>
        <v>DE LA TORRE</v>
      </c>
      <c r="Q2274" t="str">
        <f t="shared" si="425"/>
        <v>GUTIERREZ</v>
      </c>
      <c r="R2274" t="str">
        <f t="shared" si="426"/>
        <v>YOLANDA</v>
      </c>
      <c r="S2274" t="str">
        <f t="shared" si="427"/>
        <v>MUJER</v>
      </c>
      <c r="T2274" t="str">
        <f t="shared" si="428"/>
        <v>59</v>
      </c>
      <c r="U2274" t="str">
        <f t="shared" si="429"/>
        <v>3320216110</v>
      </c>
      <c r="V2274" t="str">
        <f t="shared" si="430"/>
        <v>IGNACIO ALLENDE</v>
      </c>
      <c r="W2274" t="str">
        <f t="shared" si="431"/>
        <v/>
      </c>
      <c r="X2274" t="str">
        <f t="shared" si="432"/>
        <v>SAN JOSE DE LAS FLORES</v>
      </c>
      <c r="Y2274" t="str">
        <f t="shared" si="433"/>
        <v>SAN JOSE DE LAS FLORES </v>
      </c>
      <c r="Z2274" t="str">
        <f t="shared" si="434"/>
        <v/>
      </c>
      <c r="AA2274" t="str">
        <f t="shared" si="435"/>
        <v/>
      </c>
    </row>
    <row r="2275" spans="2:27" x14ac:dyDescent="0.25">
      <c r="B2275" s="106" t="s">
        <v>1062</v>
      </c>
      <c r="C2275" s="106" t="s">
        <v>1356</v>
      </c>
      <c r="D2275" s="106" t="s">
        <v>1019</v>
      </c>
      <c r="E2275" s="106" t="s">
        <v>33</v>
      </c>
      <c r="F2275" s="106">
        <v>45</v>
      </c>
      <c r="G2275" s="106"/>
      <c r="H2275" s="106" t="s">
        <v>5943</v>
      </c>
      <c r="I2275" s="106">
        <v>29</v>
      </c>
      <c r="J2275" s="106" t="s">
        <v>2463</v>
      </c>
      <c r="K2275" s="106" t="s">
        <v>5932</v>
      </c>
      <c r="P2275" t="str">
        <f t="shared" si="424"/>
        <v>TAPIA</v>
      </c>
      <c r="Q2275" t="str">
        <f t="shared" si="425"/>
        <v>URENDA</v>
      </c>
      <c r="R2275" t="str">
        <f t="shared" si="426"/>
        <v>PATRICIA</v>
      </c>
      <c r="S2275" t="str">
        <f t="shared" si="427"/>
        <v>MUJER</v>
      </c>
      <c r="T2275" t="str">
        <f t="shared" si="428"/>
        <v>45</v>
      </c>
      <c r="U2275" t="str">
        <f t="shared" si="429"/>
        <v/>
      </c>
      <c r="V2275" t="str">
        <f t="shared" si="430"/>
        <v>LOMA ALTA</v>
      </c>
      <c r="W2275" t="str">
        <f t="shared" si="431"/>
        <v>29</v>
      </c>
      <c r="X2275" t="str">
        <f t="shared" si="432"/>
        <v>SAN JOSE DE LAS FLORES</v>
      </c>
      <c r="Y2275" t="str">
        <f t="shared" si="433"/>
        <v>SAN JOSE DE LAS FLORES </v>
      </c>
      <c r="Z2275" t="str">
        <f t="shared" si="434"/>
        <v/>
      </c>
      <c r="AA2275" t="str">
        <f t="shared" si="435"/>
        <v/>
      </c>
    </row>
    <row r="2276" spans="2:27" x14ac:dyDescent="0.25">
      <c r="B2276" s="106" t="s">
        <v>330</v>
      </c>
      <c r="C2276" s="106" t="s">
        <v>188</v>
      </c>
      <c r="D2276" s="106" t="s">
        <v>1501</v>
      </c>
      <c r="E2276" s="106" t="s">
        <v>33</v>
      </c>
      <c r="F2276" s="106">
        <v>30</v>
      </c>
      <c r="G2276" s="106">
        <v>3360597324</v>
      </c>
      <c r="H2276" s="106" t="s">
        <v>2737</v>
      </c>
      <c r="I2276" s="106">
        <v>32</v>
      </c>
      <c r="J2276" s="106" t="s">
        <v>2463</v>
      </c>
      <c r="K2276" s="106" t="s">
        <v>5932</v>
      </c>
      <c r="P2276" t="str">
        <f t="shared" si="424"/>
        <v>GARCIA</v>
      </c>
      <c r="Q2276" t="str">
        <f t="shared" si="425"/>
        <v>HERNANDEZ</v>
      </c>
      <c r="R2276" t="str">
        <f t="shared" si="426"/>
        <v>SUSANA</v>
      </c>
      <c r="S2276" t="str">
        <f t="shared" si="427"/>
        <v>MUJER</v>
      </c>
      <c r="T2276" t="str">
        <f t="shared" si="428"/>
        <v>30</v>
      </c>
      <c r="U2276" t="str">
        <f t="shared" si="429"/>
        <v>3360597324</v>
      </c>
      <c r="V2276" t="str">
        <f t="shared" si="430"/>
        <v>SAN JOAQUIN</v>
      </c>
      <c r="W2276" t="str">
        <f t="shared" si="431"/>
        <v>32</v>
      </c>
      <c r="X2276" t="str">
        <f t="shared" si="432"/>
        <v>SAN JOSE DE LAS FLORES</v>
      </c>
      <c r="Y2276" t="str">
        <f t="shared" si="433"/>
        <v>SAN JOSE DE LAS FLORES </v>
      </c>
      <c r="Z2276" t="str">
        <f t="shared" si="434"/>
        <v/>
      </c>
      <c r="AA2276" t="str">
        <f t="shared" si="435"/>
        <v/>
      </c>
    </row>
    <row r="2277" spans="2:27" x14ac:dyDescent="0.25">
      <c r="B2277" s="106" t="s">
        <v>188</v>
      </c>
      <c r="C2277" s="106"/>
      <c r="D2277" s="106" t="s">
        <v>5944</v>
      </c>
      <c r="E2277" s="106" t="s">
        <v>33</v>
      </c>
      <c r="F2277" s="106">
        <v>52</v>
      </c>
      <c r="G2277" s="106"/>
      <c r="H2277" s="106" t="s">
        <v>5945</v>
      </c>
      <c r="I2277" s="106">
        <v>1</v>
      </c>
      <c r="J2277" s="106" t="s">
        <v>2463</v>
      </c>
      <c r="K2277" s="106" t="s">
        <v>5932</v>
      </c>
      <c r="P2277" t="str">
        <f t="shared" si="424"/>
        <v>HERNANDEZ</v>
      </c>
      <c r="Q2277" t="str">
        <f t="shared" si="425"/>
        <v/>
      </c>
      <c r="R2277" t="str">
        <f t="shared" si="426"/>
        <v>AMELIA</v>
      </c>
      <c r="S2277" t="str">
        <f t="shared" si="427"/>
        <v>MUJER</v>
      </c>
      <c r="T2277" t="str">
        <f t="shared" si="428"/>
        <v>52</v>
      </c>
      <c r="U2277" t="str">
        <f t="shared" si="429"/>
        <v/>
      </c>
      <c r="V2277" t="str">
        <f t="shared" si="430"/>
        <v>PALO VERDE</v>
      </c>
      <c r="W2277" t="str">
        <f t="shared" si="431"/>
        <v>1</v>
      </c>
      <c r="X2277" t="str">
        <f t="shared" si="432"/>
        <v>SAN JOSE DE LAS FLORES</v>
      </c>
      <c r="Y2277" t="str">
        <f t="shared" si="433"/>
        <v>SAN JOSE DE LAS FLORES </v>
      </c>
      <c r="Z2277" t="str">
        <f t="shared" si="434"/>
        <v/>
      </c>
      <c r="AA2277" t="str">
        <f t="shared" si="435"/>
        <v/>
      </c>
    </row>
    <row r="2278" spans="2:27" x14ac:dyDescent="0.25">
      <c r="B2278" s="106" t="s">
        <v>1391</v>
      </c>
      <c r="C2278" s="106"/>
      <c r="D2278" s="106" t="s">
        <v>5946</v>
      </c>
      <c r="E2278" s="106" t="s">
        <v>33</v>
      </c>
      <c r="F2278" s="106"/>
      <c r="G2278" s="106">
        <v>3325434136</v>
      </c>
      <c r="H2278" s="106" t="s">
        <v>5947</v>
      </c>
      <c r="I2278" s="106"/>
      <c r="J2278" s="106" t="s">
        <v>2463</v>
      </c>
      <c r="K2278" s="106" t="s">
        <v>5932</v>
      </c>
      <c r="P2278" t="str">
        <f t="shared" si="424"/>
        <v>OROZCO</v>
      </c>
      <c r="Q2278" t="str">
        <f t="shared" si="425"/>
        <v/>
      </c>
      <c r="R2278" t="str">
        <f t="shared" si="426"/>
        <v>MA. ANGELES</v>
      </c>
      <c r="S2278" t="str">
        <f t="shared" si="427"/>
        <v>MUJER</v>
      </c>
      <c r="T2278" t="str">
        <f t="shared" si="428"/>
        <v/>
      </c>
      <c r="U2278" t="str">
        <f t="shared" si="429"/>
        <v>3325434136</v>
      </c>
      <c r="V2278" t="str">
        <f t="shared" si="430"/>
        <v>CAMINO A CORRALILLOS</v>
      </c>
      <c r="W2278" t="str">
        <f t="shared" si="431"/>
        <v/>
      </c>
      <c r="X2278" t="str">
        <f t="shared" si="432"/>
        <v>SAN JOSE DE LAS FLORES</v>
      </c>
      <c r="Y2278" t="str">
        <f t="shared" si="433"/>
        <v>SAN JOSE DE LAS FLORES </v>
      </c>
      <c r="Z2278" t="str">
        <f t="shared" si="434"/>
        <v/>
      </c>
      <c r="AA2278" t="str">
        <f t="shared" si="435"/>
        <v/>
      </c>
    </row>
    <row r="2279" spans="2:27" x14ac:dyDescent="0.25">
      <c r="B2279" s="106" t="s">
        <v>186</v>
      </c>
      <c r="C2279" s="106" t="s">
        <v>1765</v>
      </c>
      <c r="D2279" s="106" t="s">
        <v>3809</v>
      </c>
      <c r="E2279" s="106" t="s">
        <v>33</v>
      </c>
      <c r="F2279" s="106">
        <v>44</v>
      </c>
      <c r="G2279" s="106"/>
      <c r="H2279" s="106" t="s">
        <v>2737</v>
      </c>
      <c r="I2279" s="106">
        <v>9</v>
      </c>
      <c r="J2279" s="106" t="s">
        <v>2463</v>
      </c>
      <c r="K2279" s="106" t="s">
        <v>5932</v>
      </c>
      <c r="P2279" t="str">
        <f t="shared" si="424"/>
        <v>GONZALEZ</v>
      </c>
      <c r="Q2279" t="str">
        <f t="shared" si="425"/>
        <v>MORALES</v>
      </c>
      <c r="R2279" t="str">
        <f t="shared" si="426"/>
        <v>MA. GUADALUPE</v>
      </c>
      <c r="S2279" t="str">
        <f t="shared" si="427"/>
        <v>MUJER</v>
      </c>
      <c r="T2279" t="str">
        <f t="shared" si="428"/>
        <v>44</v>
      </c>
      <c r="U2279" t="str">
        <f t="shared" si="429"/>
        <v/>
      </c>
      <c r="V2279" t="str">
        <f t="shared" si="430"/>
        <v>SAN JOAQUIN</v>
      </c>
      <c r="W2279" t="str">
        <f t="shared" si="431"/>
        <v>9</v>
      </c>
      <c r="X2279" t="str">
        <f t="shared" si="432"/>
        <v>SAN JOSE DE LAS FLORES</v>
      </c>
      <c r="Y2279" t="str">
        <f t="shared" si="433"/>
        <v>SAN JOSE DE LAS FLORES </v>
      </c>
      <c r="Z2279" t="str">
        <f t="shared" si="434"/>
        <v/>
      </c>
      <c r="AA2279" t="str">
        <f t="shared" si="435"/>
        <v/>
      </c>
    </row>
    <row r="2280" spans="2:27" x14ac:dyDescent="0.25">
      <c r="B2280" s="106" t="s">
        <v>3748</v>
      </c>
      <c r="C2280" s="106" t="s">
        <v>1062</v>
      </c>
      <c r="D2280" s="106" t="s">
        <v>2257</v>
      </c>
      <c r="E2280" s="106" t="s">
        <v>33</v>
      </c>
      <c r="F2280" s="106">
        <v>43</v>
      </c>
      <c r="G2280" s="106">
        <v>3314516879</v>
      </c>
      <c r="H2280" s="106" t="s">
        <v>1929</v>
      </c>
      <c r="I2280" s="106">
        <v>23</v>
      </c>
      <c r="J2280" s="106" t="s">
        <v>2463</v>
      </c>
      <c r="K2280" s="106" t="s">
        <v>5932</v>
      </c>
      <c r="P2280" t="str">
        <f t="shared" si="424"/>
        <v>LUPERCIO </v>
      </c>
      <c r="Q2280" t="str">
        <f t="shared" si="425"/>
        <v>TAPIA</v>
      </c>
      <c r="R2280" t="str">
        <f t="shared" si="426"/>
        <v>YOLANDA</v>
      </c>
      <c r="S2280" t="str">
        <f t="shared" si="427"/>
        <v>MUJER</v>
      </c>
      <c r="T2280" t="str">
        <f t="shared" si="428"/>
        <v>43</v>
      </c>
      <c r="U2280" t="str">
        <f t="shared" si="429"/>
        <v>3314516879</v>
      </c>
      <c r="V2280" t="str">
        <f t="shared" si="430"/>
        <v>BENITO JUAREZ</v>
      </c>
      <c r="W2280" t="str">
        <f t="shared" si="431"/>
        <v>23</v>
      </c>
      <c r="X2280" t="str">
        <f t="shared" si="432"/>
        <v>SAN JOSE DE LAS FLORES</v>
      </c>
      <c r="Y2280" t="str">
        <f t="shared" si="433"/>
        <v>SAN JOSE DE LAS FLORES </v>
      </c>
      <c r="Z2280" t="str">
        <f t="shared" si="434"/>
        <v/>
      </c>
      <c r="AA2280" t="str">
        <f t="shared" si="435"/>
        <v/>
      </c>
    </row>
    <row r="2281" spans="2:27" x14ac:dyDescent="0.25">
      <c r="B2281" s="106" t="s">
        <v>3748</v>
      </c>
      <c r="C2281" s="106" t="s">
        <v>1062</v>
      </c>
      <c r="D2281" s="106" t="s">
        <v>224</v>
      </c>
      <c r="E2281" s="106" t="s">
        <v>33</v>
      </c>
      <c r="F2281" s="106">
        <v>23</v>
      </c>
      <c r="G2281" s="106">
        <v>3781291159</v>
      </c>
      <c r="H2281" s="106" t="s">
        <v>1929</v>
      </c>
      <c r="I2281" s="106" t="s">
        <v>5948</v>
      </c>
      <c r="J2281" s="106" t="s">
        <v>2463</v>
      </c>
      <c r="K2281" s="106" t="s">
        <v>5932</v>
      </c>
      <c r="L2281" t="s">
        <v>5949</v>
      </c>
      <c r="P2281" t="str">
        <f t="shared" si="424"/>
        <v>LUPERCIO </v>
      </c>
      <c r="Q2281" t="str">
        <f t="shared" si="425"/>
        <v>TAPIA</v>
      </c>
      <c r="R2281" t="str">
        <f t="shared" si="426"/>
        <v>SANDRA</v>
      </c>
      <c r="S2281" t="str">
        <f t="shared" si="427"/>
        <v>MUJER</v>
      </c>
      <c r="T2281" t="str">
        <f t="shared" si="428"/>
        <v>23</v>
      </c>
      <c r="U2281" t="str">
        <f t="shared" si="429"/>
        <v>3781291159</v>
      </c>
      <c r="V2281" t="str">
        <f t="shared" si="430"/>
        <v>BENITO JUAREZ</v>
      </c>
      <c r="W2281" t="str">
        <f t="shared" si="431"/>
        <v>23 A</v>
      </c>
      <c r="X2281" t="str">
        <f t="shared" si="432"/>
        <v>SAN JOSE DE LAS FLORES</v>
      </c>
      <c r="Y2281" t="str">
        <f t="shared" si="433"/>
        <v>SAN JOSE DE LAS FLORES </v>
      </c>
      <c r="Z2281" t="str">
        <f t="shared" si="434"/>
        <v>DOMICILIO REPETIDO</v>
      </c>
      <c r="AA2281" t="str">
        <f t="shared" si="435"/>
        <v/>
      </c>
    </row>
    <row r="2282" spans="2:27" x14ac:dyDescent="0.25">
      <c r="B2282" s="106" t="s">
        <v>153</v>
      </c>
      <c r="C2282" s="106" t="s">
        <v>2761</v>
      </c>
      <c r="D2282" s="106" t="s">
        <v>3410</v>
      </c>
      <c r="E2282" s="106" t="s">
        <v>33</v>
      </c>
      <c r="F2282" s="106">
        <v>62</v>
      </c>
      <c r="G2282" s="106">
        <v>3313638397</v>
      </c>
      <c r="H2282" s="106" t="s">
        <v>931</v>
      </c>
      <c r="I2282" s="106">
        <v>16</v>
      </c>
      <c r="J2282" s="106" t="s">
        <v>2463</v>
      </c>
      <c r="K2282" s="106" t="s">
        <v>5932</v>
      </c>
      <c r="P2282" t="str">
        <f t="shared" si="424"/>
        <v>HERMOSILLO</v>
      </c>
      <c r="Q2282" t="str">
        <f t="shared" si="425"/>
        <v>BARRERA</v>
      </c>
      <c r="R2282" t="str">
        <f t="shared" si="426"/>
        <v>ESTELA</v>
      </c>
      <c r="S2282" t="str">
        <f t="shared" si="427"/>
        <v>MUJER</v>
      </c>
      <c r="T2282" t="str">
        <f t="shared" si="428"/>
        <v>62</v>
      </c>
      <c r="U2282" t="str">
        <f t="shared" si="429"/>
        <v>3313638397</v>
      </c>
      <c r="V2282" t="str">
        <f t="shared" si="430"/>
        <v>IGNACIO ALLENDE</v>
      </c>
      <c r="W2282" t="str">
        <f t="shared" si="431"/>
        <v>16</v>
      </c>
      <c r="X2282" t="str">
        <f t="shared" si="432"/>
        <v>SAN JOSE DE LAS FLORES</v>
      </c>
      <c r="Y2282" t="str">
        <f t="shared" si="433"/>
        <v>SAN JOSE DE LAS FLORES </v>
      </c>
      <c r="Z2282" t="str">
        <f t="shared" si="434"/>
        <v/>
      </c>
      <c r="AA2282" t="str">
        <f t="shared" si="435"/>
        <v/>
      </c>
    </row>
    <row r="2283" spans="2:27" x14ac:dyDescent="0.25">
      <c r="B2283" s="106" t="s">
        <v>173</v>
      </c>
      <c r="C2283" s="106" t="s">
        <v>2210</v>
      </c>
      <c r="D2283" t="s">
        <v>2194</v>
      </c>
      <c r="E2283" s="106" t="s">
        <v>33</v>
      </c>
      <c r="F2283" s="106"/>
      <c r="G2283" s="106">
        <v>3323265204</v>
      </c>
      <c r="H2283" t="s">
        <v>2452</v>
      </c>
      <c r="I2283" s="106">
        <v>85</v>
      </c>
      <c r="J2283" t="s">
        <v>2463</v>
      </c>
      <c r="K2283" s="106" t="s">
        <v>5932</v>
      </c>
      <c r="P2283" t="str">
        <f t="shared" si="424"/>
        <v>LOMELI</v>
      </c>
      <c r="Q2283" t="str">
        <f t="shared" si="425"/>
        <v>VILLARRUEL</v>
      </c>
      <c r="R2283" t="str">
        <f t="shared" si="426"/>
        <v>ESPERANZA</v>
      </c>
      <c r="S2283" t="str">
        <f t="shared" si="427"/>
        <v>MUJER</v>
      </c>
      <c r="T2283" t="str">
        <f t="shared" si="428"/>
        <v/>
      </c>
      <c r="U2283" t="str">
        <f t="shared" si="429"/>
        <v>3323265204</v>
      </c>
      <c r="V2283" t="str">
        <f t="shared" si="430"/>
        <v>LIBERTAD</v>
      </c>
      <c r="W2283" t="str">
        <f t="shared" si="431"/>
        <v>85</v>
      </c>
      <c r="X2283" t="str">
        <f t="shared" si="432"/>
        <v>SAN JOSE DE LAS FLORES</v>
      </c>
      <c r="Y2283" t="str">
        <f t="shared" si="433"/>
        <v>SAN JOSE DE LAS FLORES </v>
      </c>
      <c r="Z2283" t="str">
        <f t="shared" si="434"/>
        <v/>
      </c>
      <c r="AA2283" t="str">
        <f t="shared" si="435"/>
        <v/>
      </c>
    </row>
    <row r="2284" spans="2:27" x14ac:dyDescent="0.25">
      <c r="B2284" s="106" t="s">
        <v>4067</v>
      </c>
      <c r="C2284" s="106" t="s">
        <v>173</v>
      </c>
      <c r="D2284" t="s">
        <v>2438</v>
      </c>
      <c r="E2284" s="106" t="s">
        <v>33</v>
      </c>
      <c r="H2284" t="s">
        <v>5950</v>
      </c>
      <c r="J2284" t="s">
        <v>2463</v>
      </c>
      <c r="K2284" s="106" t="s">
        <v>5932</v>
      </c>
      <c r="P2284" t="str">
        <f t="shared" si="424"/>
        <v>DE LA TORRE </v>
      </c>
      <c r="Q2284" t="str">
        <f t="shared" si="425"/>
        <v>LOMELI</v>
      </c>
      <c r="R2284" t="str">
        <f t="shared" si="426"/>
        <v>ADELA</v>
      </c>
      <c r="S2284" t="str">
        <f t="shared" si="427"/>
        <v>MUJER</v>
      </c>
      <c r="T2284" t="str">
        <f t="shared" si="428"/>
        <v/>
      </c>
      <c r="U2284" t="str">
        <f t="shared" si="429"/>
        <v/>
      </c>
      <c r="V2284" t="str">
        <f t="shared" si="430"/>
        <v>CAMINO A LIBRAMIENTO</v>
      </c>
      <c r="W2284" t="str">
        <f t="shared" si="431"/>
        <v/>
      </c>
      <c r="X2284" t="str">
        <f t="shared" si="432"/>
        <v>SAN JOSE DE LAS FLORES</v>
      </c>
      <c r="Y2284" t="str">
        <f t="shared" si="433"/>
        <v>SAN JOSE DE LAS FLORES </v>
      </c>
      <c r="Z2284" t="str">
        <f t="shared" si="434"/>
        <v/>
      </c>
      <c r="AA2284" t="str">
        <f t="shared" si="435"/>
        <v/>
      </c>
    </row>
    <row r="2285" spans="2:27" x14ac:dyDescent="0.25">
      <c r="B2285" s="106" t="s">
        <v>180</v>
      </c>
      <c r="C2285" s="106" t="s">
        <v>20</v>
      </c>
      <c r="D2285" t="s">
        <v>5951</v>
      </c>
      <c r="E2285" s="106" t="s">
        <v>33</v>
      </c>
      <c r="F2285" s="106">
        <v>84</v>
      </c>
      <c r="H2285" t="s">
        <v>5952</v>
      </c>
      <c r="I2285" s="106">
        <v>4</v>
      </c>
      <c r="J2285" t="s">
        <v>2463</v>
      </c>
      <c r="K2285" s="106" t="s">
        <v>5932</v>
      </c>
      <c r="P2285" t="str">
        <f t="shared" si="424"/>
        <v>LOPEZ</v>
      </c>
      <c r="Q2285" t="str">
        <f t="shared" si="425"/>
        <v>GUTIERREZ</v>
      </c>
      <c r="R2285" t="str">
        <f t="shared" si="426"/>
        <v>EUFRACIA</v>
      </c>
      <c r="S2285" t="str">
        <f t="shared" si="427"/>
        <v>MUJER</v>
      </c>
      <c r="T2285" t="str">
        <f t="shared" si="428"/>
        <v>84</v>
      </c>
      <c r="U2285" t="str">
        <f t="shared" si="429"/>
        <v/>
      </c>
      <c r="V2285" t="str">
        <f t="shared" si="430"/>
        <v>MAGNOLIA</v>
      </c>
      <c r="W2285" t="str">
        <f t="shared" si="431"/>
        <v>4</v>
      </c>
      <c r="X2285" t="str">
        <f t="shared" si="432"/>
        <v>SAN JOSE DE LAS FLORES</v>
      </c>
      <c r="Y2285" t="str">
        <f t="shared" si="433"/>
        <v>SAN JOSE DE LAS FLORES </v>
      </c>
      <c r="Z2285" t="str">
        <f t="shared" si="434"/>
        <v/>
      </c>
      <c r="AA2285" t="str">
        <f t="shared" si="435"/>
        <v/>
      </c>
    </row>
    <row r="2286" spans="2:27" x14ac:dyDescent="0.25">
      <c r="B2286" s="106" t="s">
        <v>2761</v>
      </c>
      <c r="C2286" s="106" t="s">
        <v>1866</v>
      </c>
      <c r="D2286" t="s">
        <v>880</v>
      </c>
      <c r="E2286" s="106" t="s">
        <v>33</v>
      </c>
      <c r="F2286" s="106">
        <v>38</v>
      </c>
      <c r="G2286" s="106">
        <v>3314291950</v>
      </c>
      <c r="H2286" t="s">
        <v>5952</v>
      </c>
      <c r="I2286" s="106">
        <v>16</v>
      </c>
      <c r="J2286" t="s">
        <v>2463</v>
      </c>
      <c r="K2286" s="106" t="s">
        <v>5932</v>
      </c>
      <c r="P2286" t="str">
        <f t="shared" si="424"/>
        <v>BARRERA</v>
      </c>
      <c r="Q2286" t="str">
        <f t="shared" si="425"/>
        <v>DE LA TORRE</v>
      </c>
      <c r="R2286" t="str">
        <f t="shared" si="426"/>
        <v>MA. DE JESUS</v>
      </c>
      <c r="S2286" t="str">
        <f t="shared" si="427"/>
        <v>MUJER</v>
      </c>
      <c r="T2286" t="str">
        <f t="shared" si="428"/>
        <v>38</v>
      </c>
      <c r="U2286" t="str">
        <f t="shared" si="429"/>
        <v>3314291950</v>
      </c>
      <c r="V2286" t="str">
        <f t="shared" si="430"/>
        <v>MAGNOLIA</v>
      </c>
      <c r="W2286" t="str">
        <f t="shared" si="431"/>
        <v>16</v>
      </c>
      <c r="X2286" t="str">
        <f t="shared" si="432"/>
        <v>SAN JOSE DE LAS FLORES</v>
      </c>
      <c r="Y2286" t="str">
        <f t="shared" si="433"/>
        <v>SAN JOSE DE LAS FLORES </v>
      </c>
      <c r="Z2286" t="str">
        <f t="shared" si="434"/>
        <v/>
      </c>
      <c r="AA2286" t="str">
        <f t="shared" si="435"/>
        <v/>
      </c>
    </row>
    <row r="2287" spans="2:27" x14ac:dyDescent="0.25">
      <c r="B2287" s="106" t="s">
        <v>5181</v>
      </c>
      <c r="C2287" s="106" t="s">
        <v>5181</v>
      </c>
      <c r="D2287" t="s">
        <v>1418</v>
      </c>
      <c r="E2287" s="106" t="s">
        <v>33</v>
      </c>
      <c r="F2287" s="106">
        <v>57</v>
      </c>
      <c r="G2287" s="106">
        <v>3310898090</v>
      </c>
      <c r="H2287" t="s">
        <v>5952</v>
      </c>
      <c r="I2287" s="106">
        <v>1</v>
      </c>
      <c r="J2287" t="s">
        <v>2463</v>
      </c>
      <c r="K2287" s="106" t="s">
        <v>5932</v>
      </c>
      <c r="P2287" t="str">
        <f t="shared" si="424"/>
        <v>TABARES</v>
      </c>
      <c r="Q2287" t="str">
        <f t="shared" si="425"/>
        <v>TABARES</v>
      </c>
      <c r="R2287" t="str">
        <f t="shared" si="426"/>
        <v>ALICIA</v>
      </c>
      <c r="S2287" t="str">
        <f t="shared" si="427"/>
        <v>MUJER</v>
      </c>
      <c r="T2287" t="str">
        <f t="shared" si="428"/>
        <v>57</v>
      </c>
      <c r="U2287" t="str">
        <f t="shared" si="429"/>
        <v>3310898090</v>
      </c>
      <c r="V2287" t="str">
        <f t="shared" si="430"/>
        <v>MAGNOLIA</v>
      </c>
      <c r="W2287" t="str">
        <f t="shared" si="431"/>
        <v>1</v>
      </c>
      <c r="X2287" t="str">
        <f t="shared" si="432"/>
        <v>SAN JOSE DE LAS FLORES</v>
      </c>
      <c r="Y2287" t="str">
        <f t="shared" si="433"/>
        <v>SAN JOSE DE LAS FLORES </v>
      </c>
      <c r="Z2287" t="str">
        <f t="shared" si="434"/>
        <v/>
      </c>
      <c r="AA2287" t="str">
        <f t="shared" si="435"/>
        <v/>
      </c>
    </row>
    <row r="2288" spans="2:27" x14ac:dyDescent="0.25">
      <c r="B2288" s="106" t="s">
        <v>1792</v>
      </c>
      <c r="C2288" s="106" t="s">
        <v>186</v>
      </c>
      <c r="D2288" t="s">
        <v>1491</v>
      </c>
      <c r="E2288" s="106" t="s">
        <v>33</v>
      </c>
      <c r="F2288" s="106">
        <v>68</v>
      </c>
      <c r="G2288" s="106">
        <v>3313046517</v>
      </c>
      <c r="H2288" t="s">
        <v>5953</v>
      </c>
      <c r="I2288" s="106">
        <v>32</v>
      </c>
      <c r="J2288" t="s">
        <v>2463</v>
      </c>
      <c r="K2288" s="106" t="s">
        <v>5932</v>
      </c>
      <c r="P2288" t="str">
        <f t="shared" si="424"/>
        <v>CASILLAS</v>
      </c>
      <c r="Q2288" t="str">
        <f t="shared" si="425"/>
        <v>GONZALEZ</v>
      </c>
      <c r="R2288" t="str">
        <f t="shared" si="426"/>
        <v>OFELIA</v>
      </c>
      <c r="S2288" t="str">
        <f t="shared" si="427"/>
        <v>MUJER</v>
      </c>
      <c r="T2288" t="str">
        <f t="shared" si="428"/>
        <v>68</v>
      </c>
      <c r="U2288" t="str">
        <f t="shared" si="429"/>
        <v>3313046517</v>
      </c>
      <c r="V2288" t="str">
        <f t="shared" si="430"/>
        <v>FCO. VILLA</v>
      </c>
      <c r="W2288" t="str">
        <f t="shared" si="431"/>
        <v>32</v>
      </c>
      <c r="X2288" t="str">
        <f t="shared" si="432"/>
        <v>SAN JOSE DE LAS FLORES</v>
      </c>
      <c r="Y2288" t="str">
        <f t="shared" si="433"/>
        <v>SAN JOSE DE LAS FLORES </v>
      </c>
      <c r="Z2288" t="str">
        <f t="shared" si="434"/>
        <v/>
      </c>
      <c r="AA2288" t="str">
        <f t="shared" si="435"/>
        <v/>
      </c>
    </row>
    <row r="2289" spans="2:27" x14ac:dyDescent="0.25">
      <c r="B2289" s="106" t="s">
        <v>519</v>
      </c>
      <c r="C2289" s="106" t="s">
        <v>94</v>
      </c>
      <c r="D2289" t="s">
        <v>2257</v>
      </c>
      <c r="E2289" s="106" t="s">
        <v>33</v>
      </c>
      <c r="F2289" s="106">
        <v>48</v>
      </c>
      <c r="H2289" t="s">
        <v>2595</v>
      </c>
      <c r="I2289" s="106">
        <v>33</v>
      </c>
      <c r="J2289" t="s">
        <v>2463</v>
      </c>
      <c r="K2289" s="106" t="s">
        <v>5932</v>
      </c>
      <c r="P2289" t="str">
        <f t="shared" si="424"/>
        <v>SANCHEZ</v>
      </c>
      <c r="Q2289" t="str">
        <f t="shared" si="425"/>
        <v>RODRIGUEZ</v>
      </c>
      <c r="R2289" t="str">
        <f t="shared" si="426"/>
        <v>YOLANDA</v>
      </c>
      <c r="S2289" t="str">
        <f t="shared" si="427"/>
        <v>MUJER</v>
      </c>
      <c r="T2289" t="str">
        <f t="shared" si="428"/>
        <v>48</v>
      </c>
      <c r="U2289" t="str">
        <f t="shared" si="429"/>
        <v/>
      </c>
      <c r="V2289" t="str">
        <f t="shared" si="430"/>
        <v>INDEPENDENCIA</v>
      </c>
      <c r="W2289" t="str">
        <f t="shared" si="431"/>
        <v>33</v>
      </c>
      <c r="X2289" t="str">
        <f t="shared" si="432"/>
        <v>SAN JOSE DE LAS FLORES</v>
      </c>
      <c r="Y2289" t="str">
        <f t="shared" si="433"/>
        <v>SAN JOSE DE LAS FLORES </v>
      </c>
      <c r="Z2289" t="str">
        <f t="shared" si="434"/>
        <v/>
      </c>
      <c r="AA2289" t="str">
        <f t="shared" si="435"/>
        <v/>
      </c>
    </row>
    <row r="2290" spans="2:27" x14ac:dyDescent="0.25">
      <c r="B2290" s="106" t="s">
        <v>485</v>
      </c>
      <c r="C2290" s="106" t="s">
        <v>330</v>
      </c>
      <c r="D2290" t="s">
        <v>5954</v>
      </c>
      <c r="E2290" s="106" t="s">
        <v>33</v>
      </c>
      <c r="F2290" s="106">
        <v>76</v>
      </c>
      <c r="H2290" t="s">
        <v>2595</v>
      </c>
      <c r="I2290" s="106">
        <v>16</v>
      </c>
      <c r="J2290" t="s">
        <v>2463</v>
      </c>
      <c r="K2290" s="106" t="s">
        <v>5932</v>
      </c>
      <c r="P2290" t="str">
        <f t="shared" si="424"/>
        <v>MUÑOZ</v>
      </c>
      <c r="Q2290" t="str">
        <f t="shared" si="425"/>
        <v>GARCIA</v>
      </c>
      <c r="R2290" t="str">
        <f t="shared" si="426"/>
        <v>MA. JESUS</v>
      </c>
      <c r="S2290" t="str">
        <f t="shared" si="427"/>
        <v>MUJER</v>
      </c>
      <c r="T2290" t="str">
        <f t="shared" si="428"/>
        <v>76</v>
      </c>
      <c r="U2290" t="str">
        <f t="shared" si="429"/>
        <v/>
      </c>
      <c r="V2290" t="str">
        <f t="shared" si="430"/>
        <v>INDEPENDENCIA</v>
      </c>
      <c r="W2290" t="str">
        <f t="shared" si="431"/>
        <v>16</v>
      </c>
      <c r="X2290" t="str">
        <f t="shared" si="432"/>
        <v>SAN JOSE DE LAS FLORES</v>
      </c>
      <c r="Y2290" t="str">
        <f t="shared" si="433"/>
        <v>SAN JOSE DE LAS FLORES </v>
      </c>
      <c r="Z2290" t="str">
        <f t="shared" si="434"/>
        <v/>
      </c>
      <c r="AA2290" t="str">
        <f t="shared" si="435"/>
        <v/>
      </c>
    </row>
    <row r="2291" spans="2:27" x14ac:dyDescent="0.25">
      <c r="B2291" s="106" t="s">
        <v>3748</v>
      </c>
      <c r="C2291" s="106" t="s">
        <v>1062</v>
      </c>
      <c r="D2291" t="s">
        <v>945</v>
      </c>
      <c r="E2291" s="106" t="s">
        <v>33</v>
      </c>
      <c r="F2291" s="106">
        <v>39</v>
      </c>
      <c r="G2291" s="106">
        <v>3321814549</v>
      </c>
      <c r="H2291" t="s">
        <v>2595</v>
      </c>
      <c r="I2291" s="106">
        <v>8</v>
      </c>
      <c r="J2291" t="s">
        <v>2463</v>
      </c>
      <c r="K2291" s="106" t="s">
        <v>5932</v>
      </c>
      <c r="P2291" t="str">
        <f t="shared" si="424"/>
        <v>LUPERCIO </v>
      </c>
      <c r="Q2291" t="str">
        <f t="shared" si="425"/>
        <v>TAPIA</v>
      </c>
      <c r="R2291" t="str">
        <f t="shared" si="426"/>
        <v>ELIZABETH</v>
      </c>
      <c r="S2291" t="str">
        <f t="shared" si="427"/>
        <v>MUJER</v>
      </c>
      <c r="T2291" t="str">
        <f t="shared" si="428"/>
        <v>39</v>
      </c>
      <c r="U2291" t="str">
        <f t="shared" si="429"/>
        <v>3321814549</v>
      </c>
      <c r="V2291" t="str">
        <f t="shared" si="430"/>
        <v>INDEPENDENCIA</v>
      </c>
      <c r="W2291" t="str">
        <f t="shared" si="431"/>
        <v>8</v>
      </c>
      <c r="X2291" t="str">
        <f t="shared" si="432"/>
        <v>SAN JOSE DE LAS FLORES</v>
      </c>
      <c r="Y2291" t="str">
        <f t="shared" si="433"/>
        <v>SAN JOSE DE LAS FLORES </v>
      </c>
      <c r="Z2291" t="str">
        <f t="shared" si="434"/>
        <v/>
      </c>
      <c r="AA2291" t="str">
        <f t="shared" si="435"/>
        <v/>
      </c>
    </row>
    <row r="2292" spans="2:27" x14ac:dyDescent="0.25">
      <c r="B2292" s="106" t="s">
        <v>1729</v>
      </c>
      <c r="C2292" s="106" t="s">
        <v>768</v>
      </c>
      <c r="D2292" t="s">
        <v>432</v>
      </c>
      <c r="E2292" s="106" t="s">
        <v>33</v>
      </c>
      <c r="F2292" s="106">
        <v>67</v>
      </c>
      <c r="G2292" s="106">
        <v>3322345068</v>
      </c>
      <c r="H2292" t="s">
        <v>5955</v>
      </c>
      <c r="I2292" s="106">
        <v>18</v>
      </c>
      <c r="J2292" t="s">
        <v>2463</v>
      </c>
      <c r="K2292" s="106" t="s">
        <v>5932</v>
      </c>
      <c r="P2292" t="str">
        <f t="shared" si="424"/>
        <v>ANDRADE</v>
      </c>
      <c r="Q2292" t="str">
        <f t="shared" si="425"/>
        <v>VALDIVIA</v>
      </c>
      <c r="R2292" t="str">
        <f t="shared" si="426"/>
        <v>MARIA GUADALUPE</v>
      </c>
      <c r="S2292" t="str">
        <f t="shared" si="427"/>
        <v>MUJER</v>
      </c>
      <c r="T2292" t="str">
        <f t="shared" si="428"/>
        <v>67</v>
      </c>
      <c r="U2292" t="str">
        <f t="shared" si="429"/>
        <v>3322345068</v>
      </c>
      <c r="V2292" t="str">
        <f t="shared" si="430"/>
        <v>18 DE MARZO</v>
      </c>
      <c r="W2292" t="str">
        <f t="shared" si="431"/>
        <v>18</v>
      </c>
      <c r="X2292" t="str">
        <f t="shared" si="432"/>
        <v>SAN JOSE DE LAS FLORES</v>
      </c>
      <c r="Y2292" t="str">
        <f t="shared" si="433"/>
        <v>SAN JOSE DE LAS FLORES </v>
      </c>
      <c r="Z2292" t="str">
        <f t="shared" si="434"/>
        <v/>
      </c>
      <c r="AA2292" t="str">
        <f t="shared" si="435"/>
        <v/>
      </c>
    </row>
    <row r="2293" spans="2:27" x14ac:dyDescent="0.25">
      <c r="B2293" s="106" t="s">
        <v>1018</v>
      </c>
      <c r="C2293" s="106" t="s">
        <v>1003</v>
      </c>
      <c r="D2293" t="s">
        <v>1713</v>
      </c>
      <c r="E2293" s="106"/>
      <c r="F2293" s="106"/>
      <c r="G2293" s="106"/>
      <c r="I2293" s="106"/>
      <c r="J2293" t="s">
        <v>2463</v>
      </c>
      <c r="K2293" s="106" t="s">
        <v>5932</v>
      </c>
      <c r="P2293" t="str">
        <f t="shared" si="424"/>
        <v>DIAZ</v>
      </c>
      <c r="Q2293" t="str">
        <f t="shared" si="425"/>
        <v>CABRERA</v>
      </c>
      <c r="R2293" t="str">
        <f t="shared" si="426"/>
        <v>MARIA VICTORIA</v>
      </c>
      <c r="S2293" t="str">
        <f t="shared" si="427"/>
        <v/>
      </c>
      <c r="T2293" t="str">
        <f t="shared" si="428"/>
        <v/>
      </c>
      <c r="U2293" t="str">
        <f t="shared" si="429"/>
        <v/>
      </c>
      <c r="V2293" t="str">
        <f t="shared" si="430"/>
        <v/>
      </c>
      <c r="W2293" t="str">
        <f t="shared" si="431"/>
        <v/>
      </c>
      <c r="X2293" t="str">
        <f t="shared" si="432"/>
        <v>SAN JOSE DE LAS FLORES</v>
      </c>
      <c r="Y2293" t="str">
        <f t="shared" si="433"/>
        <v>SAN JOSE DE LAS FLORES </v>
      </c>
      <c r="Z2293" t="str">
        <f t="shared" si="434"/>
        <v/>
      </c>
      <c r="AA2293" t="str">
        <f t="shared" si="435"/>
        <v/>
      </c>
    </row>
    <row r="2294" spans="2:27" x14ac:dyDescent="0.25">
      <c r="B2294" s="106" t="s">
        <v>1881</v>
      </c>
      <c r="C2294" s="106" t="s">
        <v>46</v>
      </c>
      <c r="D2294" t="s">
        <v>5956</v>
      </c>
      <c r="E2294" s="106"/>
      <c r="F2294" s="106"/>
      <c r="G2294" s="106"/>
      <c r="I2294" s="106"/>
      <c r="J2294" t="s">
        <v>2463</v>
      </c>
      <c r="K2294" s="106" t="s">
        <v>5932</v>
      </c>
      <c r="P2294" t="str">
        <f t="shared" si="424"/>
        <v>REYNOSO</v>
      </c>
      <c r="Q2294" t="str">
        <f t="shared" si="425"/>
        <v>PEREZ</v>
      </c>
      <c r="R2294" t="str">
        <f t="shared" si="426"/>
        <v>PABLO</v>
      </c>
      <c r="S2294" t="str">
        <f t="shared" si="427"/>
        <v/>
      </c>
      <c r="T2294" t="str">
        <f t="shared" si="428"/>
        <v/>
      </c>
      <c r="U2294" t="str">
        <f t="shared" si="429"/>
        <v/>
      </c>
      <c r="V2294" t="str">
        <f t="shared" si="430"/>
        <v/>
      </c>
      <c r="W2294" t="str">
        <f t="shared" si="431"/>
        <v/>
      </c>
      <c r="X2294" t="str">
        <f t="shared" si="432"/>
        <v>SAN JOSE DE LAS FLORES</v>
      </c>
      <c r="Y2294" t="str">
        <f t="shared" si="433"/>
        <v>SAN JOSE DE LAS FLORES </v>
      </c>
      <c r="Z2294" t="str">
        <f t="shared" si="434"/>
        <v/>
      </c>
      <c r="AA2294" t="str">
        <f t="shared" si="435"/>
        <v/>
      </c>
    </row>
    <row r="2295" spans="2:27" x14ac:dyDescent="0.25">
      <c r="B2295" s="106" t="s">
        <v>330</v>
      </c>
      <c r="C2295" s="106" t="s">
        <v>1393</v>
      </c>
      <c r="D2295" t="s">
        <v>2049</v>
      </c>
      <c r="E2295" s="106"/>
      <c r="F2295" s="106"/>
      <c r="G2295" s="106"/>
      <c r="I2295" s="106"/>
      <c r="J2295" t="s">
        <v>2463</v>
      </c>
      <c r="K2295" s="106" t="s">
        <v>5932</v>
      </c>
      <c r="P2295" t="str">
        <f t="shared" si="424"/>
        <v>GARCIA</v>
      </c>
      <c r="Q2295" t="str">
        <f t="shared" si="425"/>
        <v>VENEGAS</v>
      </c>
      <c r="R2295" t="str">
        <f t="shared" si="426"/>
        <v>MARIA CONCEPCION</v>
      </c>
      <c r="S2295" t="str">
        <f t="shared" si="427"/>
        <v/>
      </c>
      <c r="T2295" t="str">
        <f t="shared" si="428"/>
        <v/>
      </c>
      <c r="U2295" t="str">
        <f t="shared" si="429"/>
        <v/>
      </c>
      <c r="V2295" t="str">
        <f t="shared" si="430"/>
        <v/>
      </c>
      <c r="W2295" t="str">
        <f t="shared" si="431"/>
        <v/>
      </c>
      <c r="X2295" t="str">
        <f t="shared" si="432"/>
        <v>SAN JOSE DE LAS FLORES</v>
      </c>
      <c r="Y2295" t="str">
        <f t="shared" si="433"/>
        <v>SAN JOSE DE LAS FLORES </v>
      </c>
      <c r="Z2295" t="str">
        <f t="shared" si="434"/>
        <v/>
      </c>
      <c r="AA2295" t="str">
        <f t="shared" si="435"/>
        <v/>
      </c>
    </row>
    <row r="2296" spans="2:27" x14ac:dyDescent="0.25">
      <c r="B2296" s="106" t="s">
        <v>3689</v>
      </c>
      <c r="C2296" s="106" t="s">
        <v>5940</v>
      </c>
      <c r="D2296" t="s">
        <v>3571</v>
      </c>
      <c r="E2296" s="106"/>
      <c r="F2296" s="106"/>
      <c r="G2296" s="106"/>
      <c r="I2296" s="106"/>
      <c r="J2296" t="s">
        <v>2463</v>
      </c>
      <c r="K2296" s="106" t="s">
        <v>5932</v>
      </c>
      <c r="P2296" t="str">
        <f t="shared" si="424"/>
        <v>MEDINA </v>
      </c>
      <c r="Q2296" t="str">
        <f t="shared" si="425"/>
        <v>ZAMORA</v>
      </c>
      <c r="R2296" t="str">
        <f t="shared" si="426"/>
        <v>SALVADOR</v>
      </c>
      <c r="S2296" t="str">
        <f t="shared" si="427"/>
        <v/>
      </c>
      <c r="T2296" t="str">
        <f t="shared" si="428"/>
        <v/>
      </c>
      <c r="U2296" t="str">
        <f t="shared" si="429"/>
        <v/>
      </c>
      <c r="V2296" t="str">
        <f t="shared" si="430"/>
        <v/>
      </c>
      <c r="W2296" t="str">
        <f t="shared" si="431"/>
        <v/>
      </c>
      <c r="X2296" t="str">
        <f t="shared" si="432"/>
        <v>SAN JOSE DE LAS FLORES</v>
      </c>
      <c r="Y2296" t="str">
        <f t="shared" si="433"/>
        <v>SAN JOSE DE LAS FLORES </v>
      </c>
      <c r="Z2296" t="str">
        <f t="shared" si="434"/>
        <v/>
      </c>
      <c r="AA2296" t="str">
        <f t="shared" si="435"/>
        <v/>
      </c>
    </row>
    <row r="2297" spans="2:27" x14ac:dyDescent="0.25">
      <c r="B2297" s="106" t="s">
        <v>912</v>
      </c>
      <c r="C2297" s="106" t="s">
        <v>1606</v>
      </c>
      <c r="D2297" t="s">
        <v>540</v>
      </c>
      <c r="E2297" s="106"/>
      <c r="F2297" s="106"/>
      <c r="G2297" s="106"/>
      <c r="I2297" s="106"/>
      <c r="J2297" t="s">
        <v>2463</v>
      </c>
      <c r="K2297" s="106" t="s">
        <v>5932</v>
      </c>
      <c r="P2297" t="str">
        <f t="shared" si="424"/>
        <v>HERRERA</v>
      </c>
      <c r="Q2297" t="str">
        <f t="shared" si="425"/>
        <v>ORNELAS</v>
      </c>
      <c r="R2297" t="str">
        <f t="shared" si="426"/>
        <v>PETRA</v>
      </c>
      <c r="S2297" t="str">
        <f t="shared" si="427"/>
        <v/>
      </c>
      <c r="T2297" t="str">
        <f t="shared" si="428"/>
        <v/>
      </c>
      <c r="U2297" t="str">
        <f t="shared" si="429"/>
        <v/>
      </c>
      <c r="V2297" t="str">
        <f t="shared" si="430"/>
        <v/>
      </c>
      <c r="W2297" t="str">
        <f t="shared" si="431"/>
        <v/>
      </c>
      <c r="X2297" t="str">
        <f t="shared" si="432"/>
        <v>SAN JOSE DE LAS FLORES</v>
      </c>
      <c r="Y2297" t="str">
        <f t="shared" si="433"/>
        <v>SAN JOSE DE LAS FLORES </v>
      </c>
      <c r="Z2297" t="str">
        <f t="shared" si="434"/>
        <v/>
      </c>
      <c r="AA2297" t="str">
        <f t="shared" si="435"/>
        <v/>
      </c>
    </row>
    <row r="2298" spans="2:27" x14ac:dyDescent="0.25">
      <c r="B2298" s="106" t="s">
        <v>214</v>
      </c>
      <c r="C2298" s="106" t="s">
        <v>400</v>
      </c>
      <c r="D2298" t="s">
        <v>5957</v>
      </c>
      <c r="E2298" s="106"/>
      <c r="F2298" s="106"/>
      <c r="G2298" s="106"/>
      <c r="I2298" s="106"/>
      <c r="J2298" t="s">
        <v>2463</v>
      </c>
      <c r="K2298" s="106" t="s">
        <v>5932</v>
      </c>
      <c r="P2298" t="str">
        <f t="shared" si="424"/>
        <v>ALVAREZ</v>
      </c>
      <c r="Q2298" t="str">
        <f t="shared" si="425"/>
        <v>RAMIREZ</v>
      </c>
      <c r="R2298" t="str">
        <f t="shared" si="426"/>
        <v>MARIA JACINTA</v>
      </c>
      <c r="S2298" t="str">
        <f t="shared" si="427"/>
        <v/>
      </c>
      <c r="T2298" t="str">
        <f t="shared" si="428"/>
        <v/>
      </c>
      <c r="U2298" t="str">
        <f t="shared" si="429"/>
        <v/>
      </c>
      <c r="V2298" t="str">
        <f t="shared" si="430"/>
        <v/>
      </c>
      <c r="W2298" t="str">
        <f t="shared" si="431"/>
        <v/>
      </c>
      <c r="X2298" t="str">
        <f t="shared" si="432"/>
        <v>SAN JOSE DE LAS FLORES</v>
      </c>
      <c r="Y2298" t="str">
        <f t="shared" si="433"/>
        <v>SAN JOSE DE LAS FLORES </v>
      </c>
      <c r="Z2298" t="str">
        <f t="shared" si="434"/>
        <v/>
      </c>
      <c r="AA2298" t="str">
        <f t="shared" si="435"/>
        <v/>
      </c>
    </row>
    <row r="2299" spans="2:27" x14ac:dyDescent="0.25">
      <c r="B2299" s="106" t="s">
        <v>989</v>
      </c>
      <c r="C2299" s="106" t="s">
        <v>95</v>
      </c>
      <c r="D2299" t="s">
        <v>5958</v>
      </c>
      <c r="E2299" s="106"/>
      <c r="F2299" s="106"/>
      <c r="G2299" s="106"/>
      <c r="I2299" s="106"/>
      <c r="J2299" t="s">
        <v>2463</v>
      </c>
      <c r="K2299" s="106" t="s">
        <v>5932</v>
      </c>
      <c r="P2299" t="str">
        <f t="shared" si="424"/>
        <v>FRANCO</v>
      </c>
      <c r="Q2299" t="str">
        <f t="shared" si="425"/>
        <v>GOMEZ</v>
      </c>
      <c r="R2299" t="str">
        <f t="shared" si="426"/>
        <v>MARIBLES</v>
      </c>
      <c r="S2299" t="str">
        <f t="shared" si="427"/>
        <v/>
      </c>
      <c r="T2299" t="str">
        <f t="shared" si="428"/>
        <v/>
      </c>
      <c r="U2299" t="str">
        <f t="shared" si="429"/>
        <v/>
      </c>
      <c r="V2299" t="str">
        <f t="shared" si="430"/>
        <v/>
      </c>
      <c r="W2299" t="str">
        <f t="shared" si="431"/>
        <v/>
      </c>
      <c r="X2299" t="str">
        <f t="shared" si="432"/>
        <v>SAN JOSE DE LAS FLORES</v>
      </c>
      <c r="Y2299" t="str">
        <f t="shared" si="433"/>
        <v>SAN JOSE DE LAS FLORES </v>
      </c>
      <c r="Z2299" t="str">
        <f t="shared" si="434"/>
        <v/>
      </c>
      <c r="AA2299" t="str">
        <f t="shared" si="435"/>
        <v/>
      </c>
    </row>
    <row r="2300" spans="2:27" x14ac:dyDescent="0.25">
      <c r="B2300" s="106" t="s">
        <v>188</v>
      </c>
      <c r="C2300" s="106" t="s">
        <v>384</v>
      </c>
      <c r="D2300" t="s">
        <v>2246</v>
      </c>
      <c r="E2300" s="106" t="s">
        <v>33</v>
      </c>
      <c r="F2300" s="106">
        <v>67</v>
      </c>
      <c r="G2300" s="106"/>
      <c r="H2300" t="s">
        <v>5959</v>
      </c>
      <c r="I2300" s="106" t="s">
        <v>322</v>
      </c>
      <c r="J2300" t="s">
        <v>2463</v>
      </c>
      <c r="K2300" s="106" t="s">
        <v>5932</v>
      </c>
      <c r="P2300" t="str">
        <f t="shared" si="424"/>
        <v>HERNANDEZ</v>
      </c>
      <c r="Q2300" t="str">
        <f t="shared" si="425"/>
        <v>JIMENEZ</v>
      </c>
      <c r="R2300" t="str">
        <f t="shared" si="426"/>
        <v>LUISA</v>
      </c>
      <c r="S2300" t="str">
        <f t="shared" si="427"/>
        <v>MUJER</v>
      </c>
      <c r="T2300" t="str">
        <f t="shared" si="428"/>
        <v>67</v>
      </c>
      <c r="U2300" t="str">
        <f t="shared" si="429"/>
        <v/>
      </c>
      <c r="V2300" t="str">
        <f t="shared" si="430"/>
        <v>CORRALILLOS DE PARRA</v>
      </c>
      <c r="W2300" t="str">
        <f t="shared" si="431"/>
        <v>S/N</v>
      </c>
      <c r="X2300" t="str">
        <f t="shared" si="432"/>
        <v>SAN JOSE DE LAS FLORES</v>
      </c>
      <c r="Y2300" t="str">
        <f t="shared" si="433"/>
        <v>SAN JOSE DE LAS FLORES </v>
      </c>
      <c r="Z2300" t="str">
        <f t="shared" si="434"/>
        <v/>
      </c>
      <c r="AA2300" t="str">
        <f t="shared" si="435"/>
        <v/>
      </c>
    </row>
    <row r="2301" spans="2:27" x14ac:dyDescent="0.25">
      <c r="B2301" s="106" t="s">
        <v>330</v>
      </c>
      <c r="C2301" s="106" t="s">
        <v>180</v>
      </c>
      <c r="D2301" t="s">
        <v>2233</v>
      </c>
      <c r="E2301" s="106" t="s">
        <v>48</v>
      </c>
      <c r="F2301" s="106">
        <v>78</v>
      </c>
      <c r="G2301" s="106">
        <v>3325920734</v>
      </c>
      <c r="H2301" t="s">
        <v>5960</v>
      </c>
      <c r="I2301" s="106" t="s">
        <v>4997</v>
      </c>
      <c r="J2301" t="s">
        <v>2463</v>
      </c>
      <c r="K2301" s="106" t="s">
        <v>5932</v>
      </c>
      <c r="P2301" t="str">
        <f t="shared" si="424"/>
        <v>GARCIA</v>
      </c>
      <c r="Q2301" t="str">
        <f t="shared" si="425"/>
        <v>LOPEZ</v>
      </c>
      <c r="R2301" t="str">
        <f t="shared" si="426"/>
        <v>JUAN</v>
      </c>
      <c r="S2301" t="str">
        <f t="shared" si="427"/>
        <v>HOMBRE</v>
      </c>
      <c r="T2301" t="str">
        <f t="shared" si="428"/>
        <v>78</v>
      </c>
      <c r="U2301" t="str">
        <f t="shared" si="429"/>
        <v>3325920734</v>
      </c>
      <c r="V2301" t="str">
        <f t="shared" si="430"/>
        <v>LA VILLA</v>
      </c>
      <c r="W2301" t="str">
        <f t="shared" si="431"/>
        <v>6-B</v>
      </c>
      <c r="X2301" t="str">
        <f t="shared" si="432"/>
        <v>SAN JOSE DE LAS FLORES</v>
      </c>
      <c r="Y2301" t="str">
        <f t="shared" si="433"/>
        <v>SAN JOSE DE LAS FLORES </v>
      </c>
      <c r="Z2301" t="str">
        <f t="shared" si="434"/>
        <v/>
      </c>
      <c r="AA2301" t="str">
        <f t="shared" si="435"/>
        <v/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E8"/>
  <sheetViews>
    <sheetView workbookViewId="0">
      <selection activeCell="G17" sqref="G17"/>
    </sheetView>
  </sheetViews>
  <sheetFormatPr baseColWidth="10" defaultRowHeight="15" x14ac:dyDescent="0.25"/>
  <sheetData>
    <row r="4" spans="5:5" x14ac:dyDescent="0.25">
      <c r="E4">
        <v>0</v>
      </c>
    </row>
    <row r="5" spans="5:5" x14ac:dyDescent="0.25">
      <c r="E5">
        <v>1</v>
      </c>
    </row>
    <row r="6" spans="5:5" x14ac:dyDescent="0.25">
      <c r="E6">
        <v>2</v>
      </c>
    </row>
    <row r="7" spans="5:5" x14ac:dyDescent="0.25">
      <c r="E7">
        <v>3</v>
      </c>
    </row>
    <row r="8" spans="5:5" x14ac:dyDescent="0.25">
      <c r="E8" t="s">
        <v>3290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O129"/>
  <sheetViews>
    <sheetView showGridLines="0" topLeftCell="B1" workbookViewId="0">
      <selection activeCell="B4" sqref="B4:M129"/>
    </sheetView>
  </sheetViews>
  <sheetFormatPr baseColWidth="10" defaultRowHeight="15" x14ac:dyDescent="0.25"/>
  <cols>
    <col min="1" max="1" width="0" hidden="1" customWidth="1"/>
    <col min="2" max="2" width="17.42578125" style="44" customWidth="1"/>
    <col min="3" max="3" width="20.140625" style="44" customWidth="1"/>
    <col min="4" max="4" width="22.28515625" style="44" customWidth="1"/>
    <col min="5" max="5" width="11.28515625" style="17" customWidth="1"/>
    <col min="6" max="6" width="11.7109375" style="17" customWidth="1"/>
    <col min="7" max="7" width="20.28515625" style="17" customWidth="1"/>
    <col min="8" max="8" width="42" style="12" customWidth="1"/>
    <col min="9" max="9" width="13.42578125" style="17" customWidth="1"/>
    <col min="10" max="10" width="23.28515625" style="17" customWidth="1"/>
    <col min="11" max="11" width="26.140625" style="17" customWidth="1"/>
    <col min="12" max="12" width="15.42578125" style="17" customWidth="1"/>
    <col min="13" max="13" width="45.140625" style="17" customWidth="1"/>
  </cols>
  <sheetData>
    <row r="2" spans="1:15" ht="21" x14ac:dyDescent="0.35">
      <c r="A2" s="121" t="s">
        <v>12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5" ht="63" x14ac:dyDescent="0.25">
      <c r="A3" s="1" t="s">
        <v>0</v>
      </c>
      <c r="B3" s="1" t="s">
        <v>0</v>
      </c>
      <c r="C3" s="1" t="s">
        <v>1</v>
      </c>
      <c r="D3" s="1" t="s">
        <v>2</v>
      </c>
      <c r="E3" s="1" t="s">
        <v>1872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1870</v>
      </c>
      <c r="L3" s="1" t="s">
        <v>10</v>
      </c>
      <c r="M3" s="1" t="s">
        <v>11</v>
      </c>
    </row>
    <row r="4" spans="1:15" ht="27.75" customHeight="1" x14ac:dyDescent="0.25">
      <c r="B4" s="20" t="s">
        <v>330</v>
      </c>
      <c r="C4" s="20" t="s">
        <v>956</v>
      </c>
      <c r="D4" s="20" t="s">
        <v>1906</v>
      </c>
      <c r="E4" s="11" t="s">
        <v>1333</v>
      </c>
      <c r="F4" s="11">
        <v>40</v>
      </c>
      <c r="G4" s="27">
        <v>3311587639</v>
      </c>
      <c r="H4" s="11" t="s">
        <v>1931</v>
      </c>
      <c r="I4" s="27">
        <v>202</v>
      </c>
      <c r="J4" s="11" t="s">
        <v>1950</v>
      </c>
      <c r="K4" s="27" t="s">
        <v>1714</v>
      </c>
      <c r="L4" s="27">
        <v>3</v>
      </c>
      <c r="M4" s="27"/>
      <c r="O4">
        <f>COUNTA(SAN)</f>
        <v>126</v>
      </c>
    </row>
    <row r="5" spans="1:15" ht="27.75" customHeight="1" x14ac:dyDescent="0.25">
      <c r="B5" s="21" t="s">
        <v>1816</v>
      </c>
      <c r="C5" s="36" t="s">
        <v>1045</v>
      </c>
      <c r="D5" s="36" t="s">
        <v>2659</v>
      </c>
      <c r="E5" s="15" t="s">
        <v>1333</v>
      </c>
      <c r="F5" s="15">
        <v>28</v>
      </c>
      <c r="G5" s="15">
        <v>3314486605</v>
      </c>
      <c r="H5" s="15" t="s">
        <v>2867</v>
      </c>
      <c r="I5" s="15">
        <v>36</v>
      </c>
      <c r="J5" s="15" t="s">
        <v>2718</v>
      </c>
      <c r="K5" s="15" t="s">
        <v>1714</v>
      </c>
      <c r="L5" s="15">
        <v>3</v>
      </c>
      <c r="M5" s="15" t="s">
        <v>2466</v>
      </c>
    </row>
    <row r="6" spans="1:15" ht="27.75" customHeight="1" x14ac:dyDescent="0.25">
      <c r="B6" s="21" t="s">
        <v>797</v>
      </c>
      <c r="C6" s="36" t="s">
        <v>1918</v>
      </c>
      <c r="D6" s="36" t="s">
        <v>2686</v>
      </c>
      <c r="E6" s="15" t="s">
        <v>1333</v>
      </c>
      <c r="F6" s="15"/>
      <c r="G6" s="15">
        <v>3328409628</v>
      </c>
      <c r="H6" s="15" t="s">
        <v>1883</v>
      </c>
      <c r="I6" s="15">
        <v>3</v>
      </c>
      <c r="J6" s="15" t="s">
        <v>2718</v>
      </c>
      <c r="K6" s="15" t="s">
        <v>1714</v>
      </c>
      <c r="L6" s="15"/>
      <c r="M6" s="15" t="s">
        <v>2720</v>
      </c>
    </row>
    <row r="7" spans="1:15" ht="27.75" customHeight="1" x14ac:dyDescent="0.25">
      <c r="B7" s="21" t="s">
        <v>2639</v>
      </c>
      <c r="C7" s="36" t="s">
        <v>1092</v>
      </c>
      <c r="D7" s="36" t="s">
        <v>432</v>
      </c>
      <c r="E7" s="15" t="s">
        <v>1333</v>
      </c>
      <c r="F7" s="15"/>
      <c r="G7" s="15"/>
      <c r="H7" s="15" t="s">
        <v>2867</v>
      </c>
      <c r="I7" s="15" t="s">
        <v>2712</v>
      </c>
      <c r="J7" s="15" t="s">
        <v>2718</v>
      </c>
      <c r="K7" s="15" t="s">
        <v>1714</v>
      </c>
      <c r="L7" s="15"/>
      <c r="M7" s="15" t="s">
        <v>2720</v>
      </c>
    </row>
    <row r="8" spans="1:15" ht="27.75" customHeight="1" x14ac:dyDescent="0.25">
      <c r="B8" s="21" t="s">
        <v>95</v>
      </c>
      <c r="C8" s="36" t="s">
        <v>1045</v>
      </c>
      <c r="D8" s="36" t="s">
        <v>2687</v>
      </c>
      <c r="E8" s="15" t="s">
        <v>1333</v>
      </c>
      <c r="F8" s="15"/>
      <c r="G8" s="15">
        <v>3321892357</v>
      </c>
      <c r="H8" s="15" t="s">
        <v>2867</v>
      </c>
      <c r="I8" s="15" t="s">
        <v>1941</v>
      </c>
      <c r="J8" s="15" t="s">
        <v>2718</v>
      </c>
      <c r="K8" s="15" t="s">
        <v>1714</v>
      </c>
      <c r="L8" s="15"/>
      <c r="M8" s="15" t="s">
        <v>2720</v>
      </c>
    </row>
    <row r="9" spans="1:15" ht="27.75" customHeight="1" x14ac:dyDescent="0.25">
      <c r="B9" s="21" t="s">
        <v>957</v>
      </c>
      <c r="C9" s="36" t="s">
        <v>1003</v>
      </c>
      <c r="D9" s="36" t="s">
        <v>1713</v>
      </c>
      <c r="E9" s="15" t="s">
        <v>1333</v>
      </c>
      <c r="F9" s="15">
        <v>37</v>
      </c>
      <c r="G9" s="15">
        <v>3321895662</v>
      </c>
      <c r="H9" s="15" t="s">
        <v>1928</v>
      </c>
      <c r="I9" s="15">
        <v>303</v>
      </c>
      <c r="J9" s="15" t="s">
        <v>1946</v>
      </c>
      <c r="K9" s="15" t="s">
        <v>1714</v>
      </c>
      <c r="L9" s="15">
        <v>5</v>
      </c>
      <c r="M9" s="15" t="s">
        <v>1886</v>
      </c>
    </row>
    <row r="10" spans="1:15" ht="27.75" customHeight="1" x14ac:dyDescent="0.25">
      <c r="B10" s="20" t="s">
        <v>1196</v>
      </c>
      <c r="C10" s="20" t="s">
        <v>1881</v>
      </c>
      <c r="D10" s="20" t="s">
        <v>385</v>
      </c>
      <c r="E10" s="11" t="s">
        <v>1333</v>
      </c>
      <c r="F10" s="11">
        <v>57</v>
      </c>
      <c r="G10" s="27">
        <v>3310152189</v>
      </c>
      <c r="H10" s="11" t="s">
        <v>1933</v>
      </c>
      <c r="I10" s="27">
        <v>57</v>
      </c>
      <c r="J10" s="11" t="s">
        <v>1949</v>
      </c>
      <c r="K10" s="27" t="s">
        <v>1714</v>
      </c>
      <c r="L10" s="27">
        <v>2</v>
      </c>
      <c r="M10" s="27"/>
    </row>
    <row r="11" spans="1:15" ht="27.75" customHeight="1" x14ac:dyDescent="0.25">
      <c r="B11" s="21" t="s">
        <v>297</v>
      </c>
      <c r="C11" s="36" t="s">
        <v>2647</v>
      </c>
      <c r="D11" s="36" t="s">
        <v>2870</v>
      </c>
      <c r="E11" s="15" t="s">
        <v>1333</v>
      </c>
      <c r="F11" s="15">
        <v>44</v>
      </c>
      <c r="G11" s="15">
        <v>3314559039</v>
      </c>
      <c r="H11" s="15" t="s">
        <v>2689</v>
      </c>
      <c r="I11" s="15">
        <v>9</v>
      </c>
      <c r="J11" s="15" t="s">
        <v>2714</v>
      </c>
      <c r="K11" s="15" t="s">
        <v>1714</v>
      </c>
      <c r="L11" s="15">
        <v>4</v>
      </c>
      <c r="M11" s="15" t="s">
        <v>2177</v>
      </c>
    </row>
    <row r="12" spans="1:15" ht="27.75" customHeight="1" x14ac:dyDescent="0.25">
      <c r="B12" s="21" t="s">
        <v>173</v>
      </c>
      <c r="C12" s="36" t="s">
        <v>2650</v>
      </c>
      <c r="D12" s="36" t="s">
        <v>1905</v>
      </c>
      <c r="E12" s="15" t="s">
        <v>1333</v>
      </c>
      <c r="F12" s="15">
        <v>43</v>
      </c>
      <c r="G12" s="15">
        <v>3314486961</v>
      </c>
      <c r="H12" s="15" t="s">
        <v>2695</v>
      </c>
      <c r="I12" s="15" t="s">
        <v>2484</v>
      </c>
      <c r="J12" s="15" t="s">
        <v>2704</v>
      </c>
      <c r="K12" s="15" t="s">
        <v>1714</v>
      </c>
      <c r="L12" s="15">
        <v>3</v>
      </c>
      <c r="M12" s="15" t="s">
        <v>1886</v>
      </c>
    </row>
    <row r="13" spans="1:15" ht="27.75" customHeight="1" x14ac:dyDescent="0.25">
      <c r="B13" s="21" t="s">
        <v>2417</v>
      </c>
      <c r="C13" s="36" t="s">
        <v>510</v>
      </c>
      <c r="D13" s="36" t="s">
        <v>2871</v>
      </c>
      <c r="E13" s="15" t="s">
        <v>1333</v>
      </c>
      <c r="F13" s="15"/>
      <c r="G13" s="15">
        <v>3339055654</v>
      </c>
      <c r="H13" s="15" t="s">
        <v>2688</v>
      </c>
      <c r="I13" s="15">
        <v>38</v>
      </c>
      <c r="J13" s="15" t="s">
        <v>2704</v>
      </c>
      <c r="K13" s="15" t="s">
        <v>1714</v>
      </c>
      <c r="L13" s="15"/>
      <c r="M13" s="15" t="s">
        <v>2720</v>
      </c>
    </row>
    <row r="14" spans="1:15" ht="27.75" customHeight="1" x14ac:dyDescent="0.25">
      <c r="B14" s="20" t="s">
        <v>330</v>
      </c>
      <c r="C14" s="20" t="s">
        <v>384</v>
      </c>
      <c r="D14" s="20" t="s">
        <v>1907</v>
      </c>
      <c r="E14" s="11" t="s">
        <v>1871</v>
      </c>
      <c r="F14" s="11">
        <v>42</v>
      </c>
      <c r="G14" s="27">
        <v>3326040826</v>
      </c>
      <c r="H14" s="11" t="s">
        <v>1882</v>
      </c>
      <c r="I14" s="27">
        <v>1</v>
      </c>
      <c r="J14" s="11" t="s">
        <v>1882</v>
      </c>
      <c r="K14" s="27" t="s">
        <v>1714</v>
      </c>
      <c r="L14" s="27">
        <v>5</v>
      </c>
      <c r="M14" s="27"/>
    </row>
    <row r="15" spans="1:15" ht="27.75" customHeight="1" x14ac:dyDescent="0.25">
      <c r="B15" s="21" t="s">
        <v>2633</v>
      </c>
      <c r="C15" s="36" t="s">
        <v>400</v>
      </c>
      <c r="D15" s="36" t="s">
        <v>701</v>
      </c>
      <c r="E15" s="15" t="s">
        <v>1333</v>
      </c>
      <c r="F15" s="15">
        <v>47</v>
      </c>
      <c r="G15" s="15">
        <v>3338069846</v>
      </c>
      <c r="H15" s="15" t="s">
        <v>2690</v>
      </c>
      <c r="I15" s="15">
        <v>59</v>
      </c>
      <c r="J15" s="15" t="s">
        <v>1882</v>
      </c>
      <c r="K15" s="15" t="s">
        <v>1714</v>
      </c>
      <c r="L15" s="15">
        <v>2</v>
      </c>
      <c r="M15" s="15" t="s">
        <v>2466</v>
      </c>
    </row>
    <row r="16" spans="1:15" ht="27.75" customHeight="1" x14ac:dyDescent="0.25">
      <c r="B16" s="21" t="s">
        <v>384</v>
      </c>
      <c r="C16" s="36" t="s">
        <v>188</v>
      </c>
      <c r="D16" s="36" t="s">
        <v>684</v>
      </c>
      <c r="E16" s="15" t="s">
        <v>1333</v>
      </c>
      <c r="F16" s="15">
        <v>57</v>
      </c>
      <c r="G16" s="15">
        <v>3338069846</v>
      </c>
      <c r="H16" s="15" t="s">
        <v>2690</v>
      </c>
      <c r="I16" s="15" t="s">
        <v>2483</v>
      </c>
      <c r="J16" s="15" t="s">
        <v>1882</v>
      </c>
      <c r="K16" s="15" t="s">
        <v>1714</v>
      </c>
      <c r="L16" s="15">
        <v>5</v>
      </c>
      <c r="M16" s="15" t="s">
        <v>1886</v>
      </c>
    </row>
    <row r="17" spans="2:13" ht="27.75" customHeight="1" x14ac:dyDescent="0.25">
      <c r="B17" s="21" t="s">
        <v>201</v>
      </c>
      <c r="C17" s="36" t="s">
        <v>925</v>
      </c>
      <c r="D17" s="36" t="s">
        <v>1906</v>
      </c>
      <c r="E17" s="15" t="s">
        <v>1333</v>
      </c>
      <c r="F17" s="15">
        <v>39</v>
      </c>
      <c r="G17" s="15">
        <v>3330276162</v>
      </c>
      <c r="H17" s="15" t="s">
        <v>2688</v>
      </c>
      <c r="I17" s="15" t="s">
        <v>1943</v>
      </c>
      <c r="J17" s="15" t="s">
        <v>1882</v>
      </c>
      <c r="K17" s="15" t="s">
        <v>1714</v>
      </c>
      <c r="L17" s="15">
        <v>2</v>
      </c>
      <c r="M17" s="15" t="s">
        <v>1886</v>
      </c>
    </row>
    <row r="18" spans="2:13" ht="27.75" customHeight="1" x14ac:dyDescent="0.25">
      <c r="B18" s="21" t="s">
        <v>510</v>
      </c>
      <c r="C18" s="36" t="s">
        <v>1606</v>
      </c>
      <c r="D18" s="36" t="s">
        <v>2668</v>
      </c>
      <c r="E18" s="15" t="s">
        <v>1871</v>
      </c>
      <c r="F18" s="15">
        <v>69</v>
      </c>
      <c r="G18" s="15">
        <v>3320483491</v>
      </c>
      <c r="H18" s="15" t="s">
        <v>2695</v>
      </c>
      <c r="I18" s="15">
        <v>66</v>
      </c>
      <c r="J18" s="15" t="s">
        <v>1882</v>
      </c>
      <c r="K18" s="15" t="s">
        <v>1714</v>
      </c>
      <c r="L18" s="15">
        <v>2</v>
      </c>
      <c r="M18" s="15" t="s">
        <v>1888</v>
      </c>
    </row>
    <row r="19" spans="2:13" ht="27.75" customHeight="1" x14ac:dyDescent="0.25">
      <c r="B19" s="21" t="s">
        <v>2639</v>
      </c>
      <c r="C19" s="36" t="s">
        <v>2652</v>
      </c>
      <c r="D19" s="36" t="s">
        <v>626</v>
      </c>
      <c r="E19" s="15" t="s">
        <v>1333</v>
      </c>
      <c r="F19" s="15"/>
      <c r="G19" s="15"/>
      <c r="H19" s="15" t="s">
        <v>1882</v>
      </c>
      <c r="I19" s="15">
        <v>13</v>
      </c>
      <c r="J19" s="15" t="s">
        <v>1882</v>
      </c>
      <c r="K19" s="15" t="s">
        <v>1714</v>
      </c>
      <c r="L19" s="15"/>
      <c r="M19" s="15"/>
    </row>
    <row r="20" spans="2:13" ht="27.75" customHeight="1" x14ac:dyDescent="0.25">
      <c r="B20" s="21" t="s">
        <v>503</v>
      </c>
      <c r="C20" s="36" t="s">
        <v>1606</v>
      </c>
      <c r="D20" s="36" t="s">
        <v>2673</v>
      </c>
      <c r="E20" s="15" t="s">
        <v>1871</v>
      </c>
      <c r="F20" s="15"/>
      <c r="G20" s="15">
        <v>3318712825</v>
      </c>
      <c r="H20" s="15" t="s">
        <v>1882</v>
      </c>
      <c r="I20" s="15">
        <v>28</v>
      </c>
      <c r="J20" s="15" t="s">
        <v>1882</v>
      </c>
      <c r="K20" s="15" t="s">
        <v>1714</v>
      </c>
      <c r="L20" s="15"/>
      <c r="M20" s="15"/>
    </row>
    <row r="21" spans="2:13" ht="27.75" customHeight="1" x14ac:dyDescent="0.25">
      <c r="B21" s="21" t="s">
        <v>1552</v>
      </c>
      <c r="C21" s="36" t="s">
        <v>1910</v>
      </c>
      <c r="D21" s="36" t="s">
        <v>2674</v>
      </c>
      <c r="E21" s="15" t="s">
        <v>1333</v>
      </c>
      <c r="F21" s="15"/>
      <c r="G21" s="15">
        <v>33263543317</v>
      </c>
      <c r="H21" s="15" t="s">
        <v>1882</v>
      </c>
      <c r="I21" s="15">
        <v>39</v>
      </c>
      <c r="J21" s="15" t="s">
        <v>1882</v>
      </c>
      <c r="K21" s="15" t="s">
        <v>1714</v>
      </c>
      <c r="L21" s="15"/>
      <c r="M21" s="15" t="s">
        <v>2721</v>
      </c>
    </row>
    <row r="22" spans="2:13" ht="27.75" customHeight="1" x14ac:dyDescent="0.25">
      <c r="B22" s="21" t="s">
        <v>1881</v>
      </c>
      <c r="C22" s="36" t="s">
        <v>1391</v>
      </c>
      <c r="D22" s="36" t="s">
        <v>2675</v>
      </c>
      <c r="E22" s="15" t="s">
        <v>1333</v>
      </c>
      <c r="F22" s="15"/>
      <c r="G22" s="15">
        <v>3310188029</v>
      </c>
      <c r="H22" s="15" t="s">
        <v>2702</v>
      </c>
      <c r="I22" s="15">
        <v>102</v>
      </c>
      <c r="J22" s="15" t="s">
        <v>1882</v>
      </c>
      <c r="K22" s="15" t="s">
        <v>1714</v>
      </c>
      <c r="L22" s="15"/>
      <c r="M22" s="15" t="s">
        <v>2721</v>
      </c>
    </row>
    <row r="23" spans="2:13" ht="27.75" customHeight="1" x14ac:dyDescent="0.25">
      <c r="B23" s="21" t="s">
        <v>1881</v>
      </c>
      <c r="C23" s="36" t="s">
        <v>2653</v>
      </c>
      <c r="D23" s="36" t="s">
        <v>1896</v>
      </c>
      <c r="E23" s="15" t="s">
        <v>1871</v>
      </c>
      <c r="F23" s="15"/>
      <c r="G23" s="15">
        <v>3339467918</v>
      </c>
      <c r="H23" s="15" t="s">
        <v>2702</v>
      </c>
      <c r="I23" s="15">
        <v>9</v>
      </c>
      <c r="J23" s="15" t="s">
        <v>1882</v>
      </c>
      <c r="K23" s="15" t="s">
        <v>1714</v>
      </c>
      <c r="L23" s="15"/>
      <c r="M23" s="15" t="s">
        <v>2721</v>
      </c>
    </row>
    <row r="24" spans="2:13" ht="27.75" customHeight="1" x14ac:dyDescent="0.25">
      <c r="B24" s="21" t="s">
        <v>1391</v>
      </c>
      <c r="C24" s="36" t="s">
        <v>1092</v>
      </c>
      <c r="D24" s="36" t="s">
        <v>2676</v>
      </c>
      <c r="E24" s="15" t="s">
        <v>1871</v>
      </c>
      <c r="F24" s="15"/>
      <c r="G24" s="15">
        <v>3331409878</v>
      </c>
      <c r="H24" s="15" t="s">
        <v>2702</v>
      </c>
      <c r="I24" s="15">
        <v>65</v>
      </c>
      <c r="J24" s="15" t="s">
        <v>1882</v>
      </c>
      <c r="K24" s="15" t="s">
        <v>1714</v>
      </c>
      <c r="L24" s="15"/>
      <c r="M24" s="15" t="s">
        <v>2721</v>
      </c>
    </row>
    <row r="25" spans="2:13" ht="27.75" customHeight="1" x14ac:dyDescent="0.25">
      <c r="B25" s="21" t="s">
        <v>297</v>
      </c>
      <c r="C25" s="36" t="s">
        <v>1391</v>
      </c>
      <c r="D25" s="36" t="s">
        <v>684</v>
      </c>
      <c r="E25" s="15" t="s">
        <v>1333</v>
      </c>
      <c r="F25" s="15"/>
      <c r="G25" s="15">
        <v>3312868440</v>
      </c>
      <c r="H25" s="15" t="s">
        <v>2702</v>
      </c>
      <c r="I25" s="15" t="s">
        <v>2711</v>
      </c>
      <c r="J25" s="15" t="s">
        <v>1882</v>
      </c>
      <c r="K25" s="15" t="s">
        <v>1714</v>
      </c>
      <c r="L25" s="15"/>
      <c r="M25" s="15" t="s">
        <v>2720</v>
      </c>
    </row>
    <row r="26" spans="2:13" ht="27.75" customHeight="1" x14ac:dyDescent="0.25">
      <c r="B26" s="21" t="s">
        <v>1003</v>
      </c>
      <c r="C26" s="36" t="s">
        <v>519</v>
      </c>
      <c r="D26" s="36" t="s">
        <v>504</v>
      </c>
      <c r="E26" s="15" t="s">
        <v>1333</v>
      </c>
      <c r="F26" s="15"/>
      <c r="G26" s="15">
        <v>3313210826</v>
      </c>
      <c r="H26" s="15" t="s">
        <v>2702</v>
      </c>
      <c r="I26" s="15">
        <v>57</v>
      </c>
      <c r="J26" s="15" t="s">
        <v>1882</v>
      </c>
      <c r="K26" s="15" t="s">
        <v>1714</v>
      </c>
      <c r="L26" s="15"/>
      <c r="M26" s="15" t="s">
        <v>2720</v>
      </c>
    </row>
    <row r="27" spans="2:13" ht="27.75" customHeight="1" x14ac:dyDescent="0.25">
      <c r="B27" s="21" t="s">
        <v>1881</v>
      </c>
      <c r="C27" s="36" t="s">
        <v>180</v>
      </c>
      <c r="D27" s="36" t="s">
        <v>2309</v>
      </c>
      <c r="E27" s="15" t="s">
        <v>1871</v>
      </c>
      <c r="F27" s="15"/>
      <c r="G27" s="15">
        <v>3314793398</v>
      </c>
      <c r="H27" s="15" t="s">
        <v>2702</v>
      </c>
      <c r="I27" s="15">
        <v>108</v>
      </c>
      <c r="J27" s="15" t="s">
        <v>1882</v>
      </c>
      <c r="K27" s="15" t="s">
        <v>1714</v>
      </c>
      <c r="L27" s="15"/>
      <c r="M27" s="15" t="s">
        <v>2721</v>
      </c>
    </row>
    <row r="28" spans="2:13" ht="27.75" customHeight="1" x14ac:dyDescent="0.25">
      <c r="B28" s="83" t="s">
        <v>297</v>
      </c>
      <c r="C28" s="83" t="s">
        <v>1391</v>
      </c>
      <c r="D28" s="83" t="s">
        <v>684</v>
      </c>
      <c r="E28" s="74"/>
      <c r="F28" s="74"/>
      <c r="G28" s="74"/>
      <c r="H28" s="81"/>
      <c r="I28" s="74"/>
      <c r="J28" s="74" t="s">
        <v>1882</v>
      </c>
      <c r="K28" s="74" t="s">
        <v>1714</v>
      </c>
      <c r="L28" s="74"/>
      <c r="M28" s="74"/>
    </row>
    <row r="29" spans="2:13" ht="27.75" customHeight="1" x14ac:dyDescent="0.25">
      <c r="B29" s="83" t="s">
        <v>1092</v>
      </c>
      <c r="C29" s="83"/>
      <c r="D29" s="83" t="s">
        <v>3282</v>
      </c>
      <c r="E29" s="74" t="s">
        <v>1871</v>
      </c>
      <c r="F29" s="74"/>
      <c r="G29" s="74"/>
      <c r="H29" s="81"/>
      <c r="I29" s="74"/>
      <c r="J29" s="74" t="s">
        <v>1882</v>
      </c>
      <c r="K29" s="74" t="s">
        <v>1714</v>
      </c>
      <c r="L29" s="74"/>
      <c r="M29" s="74"/>
    </row>
    <row r="30" spans="2:13" ht="27.75" customHeight="1" x14ac:dyDescent="0.25">
      <c r="B30" s="83" t="s">
        <v>1003</v>
      </c>
      <c r="C30" s="83" t="s">
        <v>519</v>
      </c>
      <c r="D30" s="83" t="s">
        <v>504</v>
      </c>
      <c r="E30" s="74" t="s">
        <v>1333</v>
      </c>
      <c r="F30" s="74"/>
      <c r="G30" s="74"/>
      <c r="H30" s="81"/>
      <c r="I30" s="74"/>
      <c r="J30" s="74" t="s">
        <v>1882</v>
      </c>
      <c r="K30" s="74" t="s">
        <v>1714</v>
      </c>
      <c r="L30" s="74"/>
      <c r="M30" s="74"/>
    </row>
    <row r="31" spans="2:13" ht="27.75" customHeight="1" x14ac:dyDescent="0.25">
      <c r="B31" s="83" t="s">
        <v>1552</v>
      </c>
      <c r="C31" s="83" t="s">
        <v>1910</v>
      </c>
      <c r="D31" s="83" t="s">
        <v>3283</v>
      </c>
      <c r="E31" s="74" t="s">
        <v>1333</v>
      </c>
      <c r="F31" s="74"/>
      <c r="G31" s="74"/>
      <c r="H31" s="81"/>
      <c r="I31" s="74"/>
      <c r="J31" s="74" t="s">
        <v>1882</v>
      </c>
      <c r="K31" s="74" t="s">
        <v>1714</v>
      </c>
      <c r="L31" s="74"/>
      <c r="M31" s="74"/>
    </row>
    <row r="32" spans="2:13" ht="27.75" customHeight="1" x14ac:dyDescent="0.25">
      <c r="B32" s="83" t="s">
        <v>1881</v>
      </c>
      <c r="C32" s="83" t="s">
        <v>1391</v>
      </c>
      <c r="D32" s="83" t="s">
        <v>2675</v>
      </c>
      <c r="E32" s="74" t="s">
        <v>1333</v>
      </c>
      <c r="F32" s="74"/>
      <c r="G32" s="74"/>
      <c r="H32" s="81"/>
      <c r="I32" s="74"/>
      <c r="J32" s="74" t="s">
        <v>1882</v>
      </c>
      <c r="K32" s="74" t="s">
        <v>1714</v>
      </c>
      <c r="L32" s="74"/>
      <c r="M32" s="74"/>
    </row>
    <row r="33" spans="2:13" ht="27.75" customHeight="1" x14ac:dyDescent="0.25">
      <c r="B33" s="83" t="s">
        <v>1552</v>
      </c>
      <c r="C33" s="83" t="s">
        <v>1908</v>
      </c>
      <c r="D33" s="83" t="s">
        <v>1896</v>
      </c>
      <c r="E33" s="74" t="s">
        <v>1871</v>
      </c>
      <c r="F33" s="74"/>
      <c r="G33" s="74"/>
      <c r="H33" s="81"/>
      <c r="I33" s="74"/>
      <c r="J33" s="74" t="s">
        <v>1882</v>
      </c>
      <c r="K33" s="74" t="s">
        <v>1714</v>
      </c>
      <c r="L33" s="74"/>
      <c r="M33" s="74"/>
    </row>
    <row r="34" spans="2:13" ht="27.75" customHeight="1" x14ac:dyDescent="0.25">
      <c r="B34" s="83" t="s">
        <v>1641</v>
      </c>
      <c r="C34" s="83" t="s">
        <v>1641</v>
      </c>
      <c r="D34" s="83" t="s">
        <v>3284</v>
      </c>
      <c r="E34" s="74" t="s">
        <v>1333</v>
      </c>
      <c r="F34" s="74"/>
      <c r="G34" s="74"/>
      <c r="H34" s="81"/>
      <c r="I34" s="74"/>
      <c r="J34" s="74" t="s">
        <v>1882</v>
      </c>
      <c r="K34" s="74" t="s">
        <v>1714</v>
      </c>
      <c r="L34" s="74"/>
      <c r="M34" s="74"/>
    </row>
    <row r="35" spans="2:13" ht="27.75" customHeight="1" x14ac:dyDescent="0.25">
      <c r="B35" s="83" t="s">
        <v>2645</v>
      </c>
      <c r="C35" s="83"/>
      <c r="D35" s="83" t="s">
        <v>2684</v>
      </c>
      <c r="E35" s="74" t="s">
        <v>1333</v>
      </c>
      <c r="F35" s="74"/>
      <c r="G35" s="74"/>
      <c r="H35" s="81"/>
      <c r="I35" s="74"/>
      <c r="J35" s="74" t="s">
        <v>1882</v>
      </c>
      <c r="K35" s="74" t="s">
        <v>1714</v>
      </c>
      <c r="L35" s="74"/>
      <c r="M35" s="74"/>
    </row>
    <row r="36" spans="2:13" ht="27.75" customHeight="1" x14ac:dyDescent="0.25">
      <c r="B36" s="83" t="s">
        <v>1881</v>
      </c>
      <c r="C36" s="83" t="s">
        <v>180</v>
      </c>
      <c r="D36" s="83" t="s">
        <v>2309</v>
      </c>
      <c r="E36" s="74" t="s">
        <v>1333</v>
      </c>
      <c r="F36" s="74"/>
      <c r="G36" s="74"/>
      <c r="H36" s="81"/>
      <c r="I36" s="74"/>
      <c r="J36" s="74" t="s">
        <v>1882</v>
      </c>
      <c r="K36" s="74" t="s">
        <v>1714</v>
      </c>
      <c r="L36" s="74"/>
      <c r="M36" s="74"/>
    </row>
    <row r="37" spans="2:13" ht="27.75" customHeight="1" x14ac:dyDescent="0.25">
      <c r="B37" s="83" t="s">
        <v>3285</v>
      </c>
      <c r="C37" s="83" t="s">
        <v>925</v>
      </c>
      <c r="D37" s="83" t="s">
        <v>416</v>
      </c>
      <c r="E37" s="74" t="s">
        <v>1333</v>
      </c>
      <c r="F37" s="74"/>
      <c r="G37" s="74"/>
      <c r="H37" s="81"/>
      <c r="I37" s="74"/>
      <c r="J37" s="74" t="s">
        <v>1882</v>
      </c>
      <c r="K37" s="74" t="s">
        <v>1714</v>
      </c>
      <c r="L37" s="74"/>
      <c r="M37" s="74"/>
    </row>
    <row r="38" spans="2:13" ht="27.75" customHeight="1" x14ac:dyDescent="0.25">
      <c r="B38" s="21" t="s">
        <v>297</v>
      </c>
      <c r="C38" s="36" t="s">
        <v>2646</v>
      </c>
      <c r="D38" s="36" t="s">
        <v>2655</v>
      </c>
      <c r="E38" s="15" t="s">
        <v>1871</v>
      </c>
      <c r="F38" s="15">
        <v>45</v>
      </c>
      <c r="G38" s="15">
        <v>3322043105</v>
      </c>
      <c r="H38" s="15" t="s">
        <v>2688</v>
      </c>
      <c r="I38" s="15">
        <v>8</v>
      </c>
      <c r="J38" s="15" t="s">
        <v>2690</v>
      </c>
      <c r="K38" s="15" t="s">
        <v>1714</v>
      </c>
      <c r="L38" s="15">
        <v>4</v>
      </c>
      <c r="M38" s="15" t="s">
        <v>1886</v>
      </c>
    </row>
    <row r="39" spans="2:13" ht="27.75" customHeight="1" x14ac:dyDescent="0.25">
      <c r="B39" s="22" t="s">
        <v>173</v>
      </c>
      <c r="C39" s="22" t="s">
        <v>180</v>
      </c>
      <c r="D39" s="22" t="s">
        <v>1896</v>
      </c>
      <c r="E39" s="11" t="s">
        <v>1871</v>
      </c>
      <c r="F39" s="10"/>
      <c r="G39" s="27">
        <v>3322091288</v>
      </c>
      <c r="H39" s="10" t="s">
        <v>1926</v>
      </c>
      <c r="I39" s="27">
        <v>7</v>
      </c>
      <c r="J39" s="11" t="s">
        <v>1926</v>
      </c>
      <c r="K39" s="27" t="s">
        <v>1714</v>
      </c>
      <c r="L39" s="27"/>
      <c r="M39" s="27"/>
    </row>
    <row r="40" spans="2:13" ht="27.75" customHeight="1" x14ac:dyDescent="0.25">
      <c r="B40" s="21" t="s">
        <v>2639</v>
      </c>
      <c r="C40" s="36" t="s">
        <v>2356</v>
      </c>
      <c r="D40" s="36" t="s">
        <v>2665</v>
      </c>
      <c r="E40" s="15" t="s">
        <v>1333</v>
      </c>
      <c r="F40" s="15">
        <v>34</v>
      </c>
      <c r="G40" s="15">
        <v>3332424580</v>
      </c>
      <c r="H40" s="15" t="s">
        <v>2697</v>
      </c>
      <c r="I40" s="15">
        <v>4</v>
      </c>
      <c r="J40" s="15" t="s">
        <v>1926</v>
      </c>
      <c r="K40" s="15" t="s">
        <v>1714</v>
      </c>
      <c r="L40" s="15">
        <v>5</v>
      </c>
      <c r="M40" s="15" t="s">
        <v>2466</v>
      </c>
    </row>
    <row r="41" spans="2:13" ht="27.75" customHeight="1" x14ac:dyDescent="0.25">
      <c r="B41" s="21" t="s">
        <v>2640</v>
      </c>
      <c r="C41" s="36" t="s">
        <v>912</v>
      </c>
      <c r="D41" s="36" t="s">
        <v>2586</v>
      </c>
      <c r="E41" s="15" t="s">
        <v>1333</v>
      </c>
      <c r="F41" s="15">
        <v>56</v>
      </c>
      <c r="G41" s="15">
        <v>3321560559</v>
      </c>
      <c r="H41" s="15" t="s">
        <v>2697</v>
      </c>
      <c r="I41" s="15">
        <v>3</v>
      </c>
      <c r="J41" s="15" t="s">
        <v>1926</v>
      </c>
      <c r="K41" s="15" t="s">
        <v>1714</v>
      </c>
      <c r="L41" s="15">
        <v>4</v>
      </c>
      <c r="M41" s="15" t="s">
        <v>2177</v>
      </c>
    </row>
    <row r="42" spans="2:13" ht="27.75" customHeight="1" x14ac:dyDescent="0.25">
      <c r="B42" s="21" t="s">
        <v>1641</v>
      </c>
      <c r="C42" s="36" t="s">
        <v>94</v>
      </c>
      <c r="D42" s="36" t="s">
        <v>2677</v>
      </c>
      <c r="E42" s="15" t="s">
        <v>1333</v>
      </c>
      <c r="F42" s="15"/>
      <c r="G42" s="15">
        <v>3334892237</v>
      </c>
      <c r="H42" s="15" t="s">
        <v>1926</v>
      </c>
      <c r="I42" s="15">
        <v>2</v>
      </c>
      <c r="J42" s="15" t="s">
        <v>1926</v>
      </c>
      <c r="K42" s="15" t="s">
        <v>1714</v>
      </c>
      <c r="L42" s="15"/>
      <c r="M42" s="15" t="s">
        <v>2721</v>
      </c>
    </row>
    <row r="43" spans="2:13" ht="27.75" customHeight="1" x14ac:dyDescent="0.25">
      <c r="B43" s="21" t="s">
        <v>2496</v>
      </c>
      <c r="C43" s="36" t="s">
        <v>2648</v>
      </c>
      <c r="D43" s="36" t="s">
        <v>2656</v>
      </c>
      <c r="E43" s="15" t="s">
        <v>1333</v>
      </c>
      <c r="F43" s="15">
        <v>64</v>
      </c>
      <c r="G43" s="15">
        <v>3316378726</v>
      </c>
      <c r="H43" s="15" t="s">
        <v>1926</v>
      </c>
      <c r="I43" s="15" t="s">
        <v>2286</v>
      </c>
      <c r="J43" s="15" t="s">
        <v>2715</v>
      </c>
      <c r="K43" s="15" t="s">
        <v>1714</v>
      </c>
      <c r="L43" s="15">
        <v>2</v>
      </c>
      <c r="M43" s="15" t="s">
        <v>1888</v>
      </c>
    </row>
    <row r="44" spans="2:13" ht="27.75" customHeight="1" x14ac:dyDescent="0.25">
      <c r="B44" s="20" t="s">
        <v>1618</v>
      </c>
      <c r="C44" s="20" t="s">
        <v>358</v>
      </c>
      <c r="D44" s="20" t="s">
        <v>215</v>
      </c>
      <c r="E44" s="11" t="s">
        <v>1333</v>
      </c>
      <c r="F44" s="11">
        <v>64</v>
      </c>
      <c r="G44" s="27">
        <v>3315516151</v>
      </c>
      <c r="H44" s="11" t="s">
        <v>1938</v>
      </c>
      <c r="I44" s="27" t="s">
        <v>1940</v>
      </c>
      <c r="J44" s="11" t="s">
        <v>1947</v>
      </c>
      <c r="K44" s="27" t="s">
        <v>1714</v>
      </c>
      <c r="L44" s="27">
        <v>2</v>
      </c>
      <c r="M44" s="27"/>
    </row>
    <row r="45" spans="2:13" ht="27.75" customHeight="1" x14ac:dyDescent="0.25">
      <c r="B45" s="20" t="s">
        <v>95</v>
      </c>
      <c r="C45" s="20" t="s">
        <v>1908</v>
      </c>
      <c r="D45" s="20" t="s">
        <v>1730</v>
      </c>
      <c r="E45" s="11" t="s">
        <v>1333</v>
      </c>
      <c r="F45" s="11">
        <v>53</v>
      </c>
      <c r="G45" s="27">
        <v>3316968511</v>
      </c>
      <c r="H45" s="11" t="s">
        <v>1932</v>
      </c>
      <c r="I45" s="27">
        <v>120</v>
      </c>
      <c r="J45" s="11" t="s">
        <v>1947</v>
      </c>
      <c r="K45" s="27" t="s">
        <v>1714</v>
      </c>
      <c r="L45" s="27">
        <v>5</v>
      </c>
      <c r="M45" s="27"/>
    </row>
    <row r="46" spans="2:13" ht="27.75" customHeight="1" x14ac:dyDescent="0.25">
      <c r="B46" s="20" t="s">
        <v>960</v>
      </c>
      <c r="C46" s="20" t="s">
        <v>1915</v>
      </c>
      <c r="D46" s="20" t="s">
        <v>1916</v>
      </c>
      <c r="E46" s="11" t="s">
        <v>1333</v>
      </c>
      <c r="F46" s="11">
        <v>55</v>
      </c>
      <c r="G46" s="27">
        <v>3316901429</v>
      </c>
      <c r="H46" s="11" t="s">
        <v>529</v>
      </c>
      <c r="I46" s="27">
        <v>91</v>
      </c>
      <c r="J46" s="11" t="s">
        <v>1947</v>
      </c>
      <c r="K46" s="27" t="s">
        <v>1714</v>
      </c>
      <c r="L46" s="27">
        <v>5</v>
      </c>
      <c r="M46" s="27"/>
    </row>
    <row r="47" spans="2:13" ht="27.75" customHeight="1" x14ac:dyDescent="0.25">
      <c r="B47" s="21" t="s">
        <v>20</v>
      </c>
      <c r="C47" s="36" t="s">
        <v>2537</v>
      </c>
      <c r="D47" s="36" t="s">
        <v>2658</v>
      </c>
      <c r="E47" s="15" t="s">
        <v>1333</v>
      </c>
      <c r="F47" s="15">
        <v>25</v>
      </c>
      <c r="G47" s="15">
        <v>3321876094</v>
      </c>
      <c r="H47" s="15" t="s">
        <v>1938</v>
      </c>
      <c r="I47" s="15"/>
      <c r="J47" s="15" t="s">
        <v>1947</v>
      </c>
      <c r="K47" s="15" t="s">
        <v>1714</v>
      </c>
      <c r="L47" s="15">
        <v>3</v>
      </c>
      <c r="M47" s="15" t="s">
        <v>2466</v>
      </c>
    </row>
    <row r="48" spans="2:13" ht="27.75" customHeight="1" x14ac:dyDescent="0.25">
      <c r="B48" s="21" t="s">
        <v>400</v>
      </c>
      <c r="C48" s="36" t="s">
        <v>186</v>
      </c>
      <c r="D48" s="36" t="s">
        <v>2667</v>
      </c>
      <c r="E48" s="15" t="s">
        <v>1333</v>
      </c>
      <c r="F48" s="15">
        <v>18</v>
      </c>
      <c r="G48" s="15">
        <v>3313993835</v>
      </c>
      <c r="H48" s="15" t="s">
        <v>1937</v>
      </c>
      <c r="I48" s="15">
        <v>109</v>
      </c>
      <c r="J48" s="15" t="s">
        <v>1947</v>
      </c>
      <c r="K48" s="15" t="s">
        <v>1714</v>
      </c>
      <c r="L48" s="15">
        <v>3</v>
      </c>
      <c r="M48" s="15" t="s">
        <v>1888</v>
      </c>
    </row>
    <row r="49" spans="2:13" ht="27.75" customHeight="1" x14ac:dyDescent="0.25">
      <c r="B49" s="21" t="s">
        <v>1920</v>
      </c>
      <c r="C49" s="36" t="s">
        <v>341</v>
      </c>
      <c r="D49" s="36" t="s">
        <v>2198</v>
      </c>
      <c r="E49" s="15" t="s">
        <v>1333</v>
      </c>
      <c r="F49" s="15">
        <v>22</v>
      </c>
      <c r="G49" s="15">
        <v>3321146873</v>
      </c>
      <c r="H49" s="15" t="s">
        <v>2458</v>
      </c>
      <c r="I49" s="15" t="s">
        <v>2873</v>
      </c>
      <c r="J49" s="15" t="s">
        <v>1947</v>
      </c>
      <c r="K49" s="15" t="s">
        <v>1714</v>
      </c>
      <c r="L49" s="15">
        <v>5</v>
      </c>
      <c r="M49" s="15" t="s">
        <v>2350</v>
      </c>
    </row>
    <row r="50" spans="2:13" ht="27.75" customHeight="1" x14ac:dyDescent="0.25">
      <c r="B50" s="21" t="s">
        <v>957</v>
      </c>
      <c r="C50" s="36" t="s">
        <v>330</v>
      </c>
      <c r="D50" s="36" t="s">
        <v>1869</v>
      </c>
      <c r="E50" s="15" t="s">
        <v>1333</v>
      </c>
      <c r="F50" s="15">
        <v>50</v>
      </c>
      <c r="G50" s="15">
        <v>3322032863</v>
      </c>
      <c r="H50" s="15" t="s">
        <v>2868</v>
      </c>
      <c r="I50" s="15">
        <v>138</v>
      </c>
      <c r="J50" s="15" t="s">
        <v>2617</v>
      </c>
      <c r="K50" s="15" t="s">
        <v>1714</v>
      </c>
      <c r="L50" s="15">
        <v>5</v>
      </c>
      <c r="M50" s="15" t="s">
        <v>1888</v>
      </c>
    </row>
    <row r="51" spans="2:13" ht="27.75" customHeight="1" x14ac:dyDescent="0.25">
      <c r="B51" s="22" t="s">
        <v>330</v>
      </c>
      <c r="C51" s="22" t="s">
        <v>1650</v>
      </c>
      <c r="D51" s="22" t="s">
        <v>1894</v>
      </c>
      <c r="E51" s="11" t="s">
        <v>1333</v>
      </c>
      <c r="F51" s="10"/>
      <c r="G51" s="27">
        <v>3318600380</v>
      </c>
      <c r="H51" s="10" t="s">
        <v>1925</v>
      </c>
      <c r="I51" s="27">
        <v>29</v>
      </c>
      <c r="J51" s="10" t="s">
        <v>1945</v>
      </c>
      <c r="K51" s="27" t="s">
        <v>1714</v>
      </c>
      <c r="L51" s="27"/>
      <c r="M51" s="27"/>
    </row>
    <row r="52" spans="2:13" ht="27.75" customHeight="1" x14ac:dyDescent="0.25">
      <c r="B52" s="22" t="s">
        <v>188</v>
      </c>
      <c r="C52" s="22" t="s">
        <v>768</v>
      </c>
      <c r="D52" s="22" t="s">
        <v>1895</v>
      </c>
      <c r="E52" s="11" t="s">
        <v>1871</v>
      </c>
      <c r="F52" s="10"/>
      <c r="G52" s="27"/>
      <c r="H52" s="10" t="s">
        <v>1924</v>
      </c>
      <c r="I52" s="27">
        <v>68</v>
      </c>
      <c r="J52" s="10" t="s">
        <v>1945</v>
      </c>
      <c r="K52" s="27" t="s">
        <v>1714</v>
      </c>
      <c r="L52" s="27"/>
      <c r="M52" s="27"/>
    </row>
    <row r="53" spans="2:13" ht="27.75" customHeight="1" x14ac:dyDescent="0.25">
      <c r="B53" s="20" t="s">
        <v>839</v>
      </c>
      <c r="C53" s="20" t="s">
        <v>1196</v>
      </c>
      <c r="D53" s="20" t="s">
        <v>1917</v>
      </c>
      <c r="E53" s="11" t="s">
        <v>1333</v>
      </c>
      <c r="F53" s="11">
        <v>34</v>
      </c>
      <c r="G53" s="27">
        <v>3339668998</v>
      </c>
      <c r="H53" s="11" t="s">
        <v>1929</v>
      </c>
      <c r="I53" s="27">
        <v>62</v>
      </c>
      <c r="J53" s="11" t="s">
        <v>1945</v>
      </c>
      <c r="K53" s="27" t="s">
        <v>1714</v>
      </c>
      <c r="L53" s="27">
        <v>4</v>
      </c>
      <c r="M53" s="27"/>
    </row>
    <row r="54" spans="2:13" ht="27.75" customHeight="1" x14ac:dyDescent="0.25">
      <c r="B54" s="21" t="s">
        <v>1618</v>
      </c>
      <c r="C54" s="36" t="s">
        <v>742</v>
      </c>
      <c r="D54" s="36" t="s">
        <v>2246</v>
      </c>
      <c r="E54" s="15" t="s">
        <v>1333</v>
      </c>
      <c r="F54" s="15"/>
      <c r="G54" s="15">
        <v>3334586111</v>
      </c>
      <c r="H54" s="15" t="s">
        <v>2692</v>
      </c>
      <c r="I54" s="15" t="s">
        <v>1962</v>
      </c>
      <c r="J54" s="15" t="s">
        <v>1945</v>
      </c>
      <c r="K54" s="15" t="s">
        <v>1714</v>
      </c>
      <c r="L54" s="15">
        <v>5</v>
      </c>
      <c r="M54" s="15" t="s">
        <v>1888</v>
      </c>
    </row>
    <row r="55" spans="2:13" ht="27.75" customHeight="1" x14ac:dyDescent="0.25">
      <c r="B55" s="21" t="s">
        <v>95</v>
      </c>
      <c r="C55" s="36" t="s">
        <v>589</v>
      </c>
      <c r="D55" s="36" t="s">
        <v>2657</v>
      </c>
      <c r="E55" s="15" t="s">
        <v>1333</v>
      </c>
      <c r="F55" s="15">
        <v>32</v>
      </c>
      <c r="G55" s="15">
        <v>3312456559</v>
      </c>
      <c r="H55" s="15" t="s">
        <v>2692</v>
      </c>
      <c r="I55" s="15">
        <v>75</v>
      </c>
      <c r="J55" s="15" t="s">
        <v>1945</v>
      </c>
      <c r="K55" s="15" t="s">
        <v>1714</v>
      </c>
      <c r="L55" s="15">
        <v>5</v>
      </c>
      <c r="M55" s="15" t="s">
        <v>2466</v>
      </c>
    </row>
    <row r="56" spans="2:13" ht="27.75" customHeight="1" x14ac:dyDescent="0.25">
      <c r="B56" s="21" t="s">
        <v>95</v>
      </c>
      <c r="C56" s="36" t="s">
        <v>1908</v>
      </c>
      <c r="D56" s="36" t="s">
        <v>2049</v>
      </c>
      <c r="E56" s="15" t="s">
        <v>1333</v>
      </c>
      <c r="F56" s="15">
        <v>65</v>
      </c>
      <c r="G56" s="15">
        <v>3311088926</v>
      </c>
      <c r="H56" s="15" t="s">
        <v>2595</v>
      </c>
      <c r="I56" s="15" t="s">
        <v>2706</v>
      </c>
      <c r="J56" s="15" t="s">
        <v>1945</v>
      </c>
      <c r="K56" s="15" t="s">
        <v>1714</v>
      </c>
      <c r="L56" s="15">
        <v>3</v>
      </c>
      <c r="M56" s="15" t="s">
        <v>2177</v>
      </c>
    </row>
    <row r="57" spans="2:13" ht="27.75" customHeight="1" x14ac:dyDescent="0.25">
      <c r="B57" s="21" t="s">
        <v>300</v>
      </c>
      <c r="C57" s="36" t="s">
        <v>173</v>
      </c>
      <c r="D57" s="36" t="s">
        <v>1922</v>
      </c>
      <c r="E57" s="15" t="s">
        <v>1333</v>
      </c>
      <c r="F57" s="15">
        <v>17</v>
      </c>
      <c r="G57" s="15">
        <v>3335065428</v>
      </c>
      <c r="H57" s="15" t="s">
        <v>969</v>
      </c>
      <c r="I57" s="15" t="s">
        <v>1952</v>
      </c>
      <c r="J57" s="15" t="s">
        <v>1945</v>
      </c>
      <c r="K57" s="15" t="s">
        <v>1714</v>
      </c>
      <c r="L57" s="15">
        <v>2</v>
      </c>
      <c r="M57" s="15" t="s">
        <v>2466</v>
      </c>
    </row>
    <row r="58" spans="2:13" ht="27.75" customHeight="1" x14ac:dyDescent="0.25">
      <c r="B58" s="21" t="s">
        <v>745</v>
      </c>
      <c r="C58" s="36" t="s">
        <v>2537</v>
      </c>
      <c r="D58" s="36" t="s">
        <v>2661</v>
      </c>
      <c r="E58" s="15" t="s">
        <v>1333</v>
      </c>
      <c r="F58" s="15">
        <v>32</v>
      </c>
      <c r="G58" s="15">
        <v>3313882261</v>
      </c>
      <c r="H58" s="15" t="s">
        <v>2694</v>
      </c>
      <c r="I58" s="15" t="s">
        <v>2707</v>
      </c>
      <c r="J58" s="15" t="s">
        <v>1945</v>
      </c>
      <c r="K58" s="15" t="s">
        <v>1714</v>
      </c>
      <c r="L58" s="15">
        <v>3</v>
      </c>
      <c r="M58" s="15" t="s">
        <v>2466</v>
      </c>
    </row>
    <row r="59" spans="2:13" ht="27.75" customHeight="1" x14ac:dyDescent="0.25">
      <c r="B59" s="21" t="s">
        <v>485</v>
      </c>
      <c r="C59" s="36" t="s">
        <v>839</v>
      </c>
      <c r="D59" s="36" t="s">
        <v>1458</v>
      </c>
      <c r="E59" s="15" t="s">
        <v>1333</v>
      </c>
      <c r="F59" s="15">
        <v>70</v>
      </c>
      <c r="G59" s="15">
        <v>3318376706</v>
      </c>
      <c r="H59" s="15" t="s">
        <v>1929</v>
      </c>
      <c r="I59" s="15">
        <v>63</v>
      </c>
      <c r="J59" s="15" t="s">
        <v>1945</v>
      </c>
      <c r="K59" s="15" t="s">
        <v>1714</v>
      </c>
      <c r="L59" s="15">
        <v>3</v>
      </c>
      <c r="M59" s="15" t="s">
        <v>1888</v>
      </c>
    </row>
    <row r="60" spans="2:13" ht="27.75" customHeight="1" x14ac:dyDescent="0.25">
      <c r="B60" s="21" t="s">
        <v>306</v>
      </c>
      <c r="C60" s="36" t="s">
        <v>2651</v>
      </c>
      <c r="D60" s="36" t="s">
        <v>2246</v>
      </c>
      <c r="E60" s="15" t="s">
        <v>1333</v>
      </c>
      <c r="F60" s="15">
        <v>69</v>
      </c>
      <c r="G60" s="15">
        <v>3331725193</v>
      </c>
      <c r="H60" s="15" t="s">
        <v>2479</v>
      </c>
      <c r="I60" s="15">
        <v>45</v>
      </c>
      <c r="J60" s="15" t="s">
        <v>1945</v>
      </c>
      <c r="K60" s="15" t="s">
        <v>1714</v>
      </c>
      <c r="L60" s="15">
        <v>2</v>
      </c>
      <c r="M60" s="15" t="s">
        <v>1886</v>
      </c>
    </row>
    <row r="61" spans="2:13" ht="27.75" customHeight="1" x14ac:dyDescent="0.25">
      <c r="B61" s="21" t="s">
        <v>2641</v>
      </c>
      <c r="C61" s="36" t="s">
        <v>1601</v>
      </c>
      <c r="D61" s="36" t="s">
        <v>2670</v>
      </c>
      <c r="E61" s="15" t="s">
        <v>1871</v>
      </c>
      <c r="F61" s="15">
        <v>67</v>
      </c>
      <c r="G61" s="15">
        <v>3326344089</v>
      </c>
      <c r="H61" s="15" t="s">
        <v>2869</v>
      </c>
      <c r="I61" s="15" t="s">
        <v>2708</v>
      </c>
      <c r="J61" s="15" t="s">
        <v>1945</v>
      </c>
      <c r="K61" s="15" t="s">
        <v>1714</v>
      </c>
      <c r="L61" s="15">
        <v>4</v>
      </c>
      <c r="M61" s="15" t="s">
        <v>1888</v>
      </c>
    </row>
    <row r="62" spans="2:13" ht="27.75" customHeight="1" x14ac:dyDescent="0.25">
      <c r="B62" s="21" t="s">
        <v>1881</v>
      </c>
      <c r="C62" s="36" t="s">
        <v>956</v>
      </c>
      <c r="D62" s="36" t="s">
        <v>2069</v>
      </c>
      <c r="E62" s="15" t="s">
        <v>1871</v>
      </c>
      <c r="F62" s="15"/>
      <c r="G62" s="15">
        <v>3333502889</v>
      </c>
      <c r="H62" s="15" t="s">
        <v>1929</v>
      </c>
      <c r="I62" s="15">
        <v>61</v>
      </c>
      <c r="J62" s="15" t="s">
        <v>1945</v>
      </c>
      <c r="K62" s="15" t="s">
        <v>1714</v>
      </c>
      <c r="L62" s="15"/>
      <c r="M62" s="15"/>
    </row>
    <row r="63" spans="2:13" ht="27.75" customHeight="1" x14ac:dyDescent="0.25">
      <c r="B63" s="21" t="s">
        <v>797</v>
      </c>
      <c r="C63" s="36" t="s">
        <v>223</v>
      </c>
      <c r="D63" s="36" t="s">
        <v>1897</v>
      </c>
      <c r="E63" s="15" t="s">
        <v>1333</v>
      </c>
      <c r="F63" s="15"/>
      <c r="G63" s="15">
        <v>3317168788</v>
      </c>
      <c r="H63" s="15" t="s">
        <v>1927</v>
      </c>
      <c r="I63" s="15">
        <v>10</v>
      </c>
      <c r="J63" s="15" t="s">
        <v>1945</v>
      </c>
      <c r="K63" s="15" t="s">
        <v>1714</v>
      </c>
      <c r="L63" s="15"/>
      <c r="M63" s="15"/>
    </row>
    <row r="64" spans="2:13" ht="27.75" customHeight="1" x14ac:dyDescent="0.25">
      <c r="B64" s="21" t="s">
        <v>1910</v>
      </c>
      <c r="C64" s="36" t="s">
        <v>306</v>
      </c>
      <c r="D64" s="36" t="s">
        <v>2678</v>
      </c>
      <c r="E64" s="15" t="s">
        <v>1871</v>
      </c>
      <c r="F64" s="15"/>
      <c r="G64" s="15">
        <v>3314273116</v>
      </c>
      <c r="H64" s="15" t="s">
        <v>1924</v>
      </c>
      <c r="I64" s="15">
        <v>2</v>
      </c>
      <c r="J64" s="15" t="s">
        <v>1945</v>
      </c>
      <c r="K64" s="15" t="s">
        <v>1714</v>
      </c>
      <c r="L64" s="15"/>
      <c r="M64" s="15" t="s">
        <v>2721</v>
      </c>
    </row>
    <row r="65" spans="2:13" ht="27.75" customHeight="1" x14ac:dyDescent="0.25">
      <c r="B65" s="21" t="s">
        <v>2641</v>
      </c>
      <c r="C65" s="36" t="s">
        <v>886</v>
      </c>
      <c r="D65" s="36" t="s">
        <v>2679</v>
      </c>
      <c r="E65" s="15" t="s">
        <v>1333</v>
      </c>
      <c r="F65" s="15"/>
      <c r="G65" s="15"/>
      <c r="H65" s="15" t="s">
        <v>1925</v>
      </c>
      <c r="I65" s="15">
        <v>51</v>
      </c>
      <c r="J65" s="15" t="s">
        <v>1945</v>
      </c>
      <c r="K65" s="15" t="s">
        <v>1714</v>
      </c>
      <c r="L65" s="15"/>
      <c r="M65" s="15" t="s">
        <v>2720</v>
      </c>
    </row>
    <row r="66" spans="2:13" ht="27.75" customHeight="1" x14ac:dyDescent="0.25">
      <c r="B66" s="21" t="s">
        <v>2642</v>
      </c>
      <c r="C66" s="36" t="s">
        <v>519</v>
      </c>
      <c r="D66" s="36" t="s">
        <v>513</v>
      </c>
      <c r="E66" s="15" t="s">
        <v>1333</v>
      </c>
      <c r="F66" s="15"/>
      <c r="G66" s="15">
        <v>3314075527</v>
      </c>
      <c r="H66" s="15" t="s">
        <v>1893</v>
      </c>
      <c r="I66" s="15">
        <v>67</v>
      </c>
      <c r="J66" s="15" t="s">
        <v>1945</v>
      </c>
      <c r="K66" s="15" t="s">
        <v>1714</v>
      </c>
      <c r="L66" s="15"/>
      <c r="M66" s="15" t="s">
        <v>2720</v>
      </c>
    </row>
    <row r="67" spans="2:13" ht="27.75" customHeight="1" x14ac:dyDescent="0.25">
      <c r="B67" s="21" t="s">
        <v>2496</v>
      </c>
      <c r="C67" s="36" t="s">
        <v>186</v>
      </c>
      <c r="D67" s="36" t="s">
        <v>961</v>
      </c>
      <c r="E67" s="15" t="s">
        <v>1333</v>
      </c>
      <c r="F67" s="15">
        <v>64</v>
      </c>
      <c r="G67" s="15">
        <v>3318220338</v>
      </c>
      <c r="H67" s="15" t="s">
        <v>1931</v>
      </c>
      <c r="I67" s="15">
        <v>80</v>
      </c>
      <c r="J67" s="15" t="s">
        <v>2716</v>
      </c>
      <c r="K67" s="15" t="s">
        <v>1714</v>
      </c>
      <c r="L67" s="15">
        <v>1</v>
      </c>
      <c r="M67" s="15" t="s">
        <v>2177</v>
      </c>
    </row>
    <row r="68" spans="2:13" ht="27.75" customHeight="1" x14ac:dyDescent="0.25">
      <c r="B68" s="21" t="s">
        <v>133</v>
      </c>
      <c r="C68" s="36" t="s">
        <v>956</v>
      </c>
      <c r="D68" s="36" t="s">
        <v>1851</v>
      </c>
      <c r="E68" s="15" t="s">
        <v>1333</v>
      </c>
      <c r="F68" s="15">
        <v>36</v>
      </c>
      <c r="G68" s="15">
        <v>3328247716</v>
      </c>
      <c r="H68" s="15" t="s">
        <v>1931</v>
      </c>
      <c r="I68" s="15" t="s">
        <v>2705</v>
      </c>
      <c r="J68" s="15" t="s">
        <v>2716</v>
      </c>
      <c r="K68" s="15" t="s">
        <v>1714</v>
      </c>
      <c r="L68" s="15">
        <v>3</v>
      </c>
      <c r="M68" s="15" t="s">
        <v>2466</v>
      </c>
    </row>
    <row r="69" spans="2:13" ht="27.75" customHeight="1" x14ac:dyDescent="0.25">
      <c r="B69" s="21" t="s">
        <v>484</v>
      </c>
      <c r="C69" s="36" t="s">
        <v>485</v>
      </c>
      <c r="D69" s="36" t="s">
        <v>585</v>
      </c>
      <c r="E69" s="15" t="s">
        <v>1333</v>
      </c>
      <c r="F69" s="15">
        <v>57</v>
      </c>
      <c r="G69" s="15">
        <v>3316942316</v>
      </c>
      <c r="H69" s="15" t="s">
        <v>2693</v>
      </c>
      <c r="I69" s="15">
        <v>13</v>
      </c>
      <c r="J69" s="15" t="s">
        <v>2716</v>
      </c>
      <c r="K69" s="15" t="s">
        <v>1714</v>
      </c>
      <c r="L69" s="15">
        <v>1</v>
      </c>
      <c r="M69" s="15" t="s">
        <v>1886</v>
      </c>
    </row>
    <row r="70" spans="2:13" ht="27.75" customHeight="1" x14ac:dyDescent="0.25">
      <c r="B70" s="21" t="s">
        <v>2637</v>
      </c>
      <c r="C70" s="36" t="s">
        <v>1042</v>
      </c>
      <c r="D70" s="36" t="s">
        <v>432</v>
      </c>
      <c r="E70" s="15" t="s">
        <v>1333</v>
      </c>
      <c r="F70" s="15">
        <v>47</v>
      </c>
      <c r="G70" s="15">
        <v>3314175444</v>
      </c>
      <c r="H70" s="15" t="s">
        <v>676</v>
      </c>
      <c r="I70" s="15">
        <v>81</v>
      </c>
      <c r="J70" s="15" t="s">
        <v>2716</v>
      </c>
      <c r="K70" s="15" t="s">
        <v>1714</v>
      </c>
      <c r="L70" s="15">
        <v>4</v>
      </c>
      <c r="M70" s="15" t="s">
        <v>2177</v>
      </c>
    </row>
    <row r="71" spans="2:13" ht="27.75" customHeight="1" x14ac:dyDescent="0.25">
      <c r="B71" s="21" t="s">
        <v>2639</v>
      </c>
      <c r="C71" s="36" t="s">
        <v>173</v>
      </c>
      <c r="D71" s="36" t="s">
        <v>2543</v>
      </c>
      <c r="E71" s="15" t="s">
        <v>1333</v>
      </c>
      <c r="F71" s="15">
        <v>86</v>
      </c>
      <c r="G71" s="15">
        <v>3313350120</v>
      </c>
      <c r="H71" s="15" t="s">
        <v>2696</v>
      </c>
      <c r="I71" s="15">
        <v>9</v>
      </c>
      <c r="J71" s="15" t="s">
        <v>2716</v>
      </c>
      <c r="K71" s="15" t="s">
        <v>1714</v>
      </c>
      <c r="L71" s="15">
        <v>3</v>
      </c>
      <c r="M71" s="15" t="s">
        <v>1888</v>
      </c>
    </row>
    <row r="72" spans="2:13" ht="27.75" customHeight="1" x14ac:dyDescent="0.25">
      <c r="B72" s="21" t="s">
        <v>1849</v>
      </c>
      <c r="C72" s="36" t="s">
        <v>20</v>
      </c>
      <c r="D72" s="36" t="s">
        <v>684</v>
      </c>
      <c r="E72" s="15" t="s">
        <v>1333</v>
      </c>
      <c r="F72" s="15">
        <v>79</v>
      </c>
      <c r="G72" s="15">
        <v>3313350120</v>
      </c>
      <c r="H72" s="15" t="s">
        <v>1893</v>
      </c>
      <c r="I72" s="15">
        <v>26</v>
      </c>
      <c r="J72" s="15" t="s">
        <v>2716</v>
      </c>
      <c r="K72" s="15" t="s">
        <v>1714</v>
      </c>
      <c r="L72" s="15">
        <v>1</v>
      </c>
      <c r="M72" s="15" t="s">
        <v>1888</v>
      </c>
    </row>
    <row r="73" spans="2:13" ht="27.75" customHeight="1" x14ac:dyDescent="0.25">
      <c r="B73" s="21" t="s">
        <v>1919</v>
      </c>
      <c r="C73" s="36" t="s">
        <v>1018</v>
      </c>
      <c r="D73" s="36" t="s">
        <v>2338</v>
      </c>
      <c r="E73" s="15" t="s">
        <v>1871</v>
      </c>
      <c r="F73" s="15">
        <v>68</v>
      </c>
      <c r="G73" s="15">
        <v>3313258796</v>
      </c>
      <c r="H73" s="15" t="s">
        <v>2699</v>
      </c>
      <c r="I73" s="15">
        <v>50</v>
      </c>
      <c r="J73" s="15" t="s">
        <v>2716</v>
      </c>
      <c r="K73" s="15" t="s">
        <v>1714</v>
      </c>
      <c r="L73" s="15">
        <v>2</v>
      </c>
      <c r="M73" s="15" t="s">
        <v>1888</v>
      </c>
    </row>
    <row r="74" spans="2:13" ht="27.75" customHeight="1" x14ac:dyDescent="0.25">
      <c r="B74" s="21" t="s">
        <v>1898</v>
      </c>
      <c r="C74" s="36" t="s">
        <v>1849</v>
      </c>
      <c r="D74" s="36" t="s">
        <v>1353</v>
      </c>
      <c r="E74" s="15" t="s">
        <v>1333</v>
      </c>
      <c r="F74" s="15">
        <v>58</v>
      </c>
      <c r="G74" s="15">
        <v>3313350120</v>
      </c>
      <c r="H74" s="15" t="s">
        <v>2696</v>
      </c>
      <c r="I74" s="15" t="s">
        <v>997</v>
      </c>
      <c r="J74" s="15" t="s">
        <v>2716</v>
      </c>
      <c r="K74" s="15" t="s">
        <v>1714</v>
      </c>
      <c r="L74" s="15">
        <v>3</v>
      </c>
      <c r="M74" s="15" t="s">
        <v>2350</v>
      </c>
    </row>
    <row r="75" spans="2:13" ht="27.75" customHeight="1" x14ac:dyDescent="0.25">
      <c r="B75" s="21" t="s">
        <v>1898</v>
      </c>
      <c r="C75" s="36" t="s">
        <v>1881</v>
      </c>
      <c r="D75" s="36" t="s">
        <v>2669</v>
      </c>
      <c r="E75" s="15" t="s">
        <v>1333</v>
      </c>
      <c r="F75" s="15">
        <v>66</v>
      </c>
      <c r="G75" s="15">
        <v>3310701690</v>
      </c>
      <c r="H75" s="15" t="s">
        <v>1931</v>
      </c>
      <c r="I75" s="15">
        <v>168</v>
      </c>
      <c r="J75" s="15" t="s">
        <v>2716</v>
      </c>
      <c r="K75" s="15" t="s">
        <v>1714</v>
      </c>
      <c r="L75" s="15">
        <v>5</v>
      </c>
      <c r="M75" s="15" t="s">
        <v>2177</v>
      </c>
    </row>
    <row r="76" spans="2:13" ht="27.75" customHeight="1" x14ac:dyDescent="0.25">
      <c r="B76" s="21" t="s">
        <v>2641</v>
      </c>
      <c r="C76" s="36" t="s">
        <v>1628</v>
      </c>
      <c r="D76" s="36" t="s">
        <v>2680</v>
      </c>
      <c r="E76" s="15" t="s">
        <v>1333</v>
      </c>
      <c r="F76" s="15"/>
      <c r="G76" s="15">
        <v>3331418275</v>
      </c>
      <c r="H76" s="15" t="s">
        <v>2696</v>
      </c>
      <c r="I76" s="15">
        <v>77</v>
      </c>
      <c r="J76" s="15" t="s">
        <v>2716</v>
      </c>
      <c r="K76" s="15" t="s">
        <v>1714</v>
      </c>
      <c r="L76" s="15"/>
      <c r="M76" s="15" t="s">
        <v>2720</v>
      </c>
    </row>
    <row r="77" spans="2:13" ht="27.75" customHeight="1" x14ac:dyDescent="0.25">
      <c r="B77" s="21" t="s">
        <v>37</v>
      </c>
      <c r="C77" s="36" t="s">
        <v>214</v>
      </c>
      <c r="D77" s="36" t="s">
        <v>416</v>
      </c>
      <c r="E77" s="15" t="s">
        <v>1333</v>
      </c>
      <c r="F77" s="15"/>
      <c r="G77" s="15">
        <v>3310090468</v>
      </c>
      <c r="H77" s="15" t="s">
        <v>2703</v>
      </c>
      <c r="I77" s="15">
        <v>33</v>
      </c>
      <c r="J77" s="15" t="s">
        <v>2716</v>
      </c>
      <c r="K77" s="15" t="s">
        <v>1714</v>
      </c>
      <c r="L77" s="15"/>
      <c r="M77" s="15" t="s">
        <v>2720</v>
      </c>
    </row>
    <row r="78" spans="2:13" ht="27.75" customHeight="1" x14ac:dyDescent="0.25">
      <c r="B78" s="21" t="s">
        <v>297</v>
      </c>
      <c r="C78" s="36" t="s">
        <v>1092</v>
      </c>
      <c r="D78" s="36" t="s">
        <v>2194</v>
      </c>
      <c r="E78" s="15" t="s">
        <v>1333</v>
      </c>
      <c r="F78" s="15">
        <v>50</v>
      </c>
      <c r="G78" s="15">
        <v>3312612927</v>
      </c>
      <c r="H78" s="15" t="s">
        <v>1893</v>
      </c>
      <c r="I78" s="15">
        <v>199</v>
      </c>
      <c r="J78" s="15" t="s">
        <v>2713</v>
      </c>
      <c r="K78" s="15" t="s">
        <v>1714</v>
      </c>
      <c r="L78" s="15">
        <v>5</v>
      </c>
      <c r="M78" s="15" t="s">
        <v>1888</v>
      </c>
    </row>
    <row r="79" spans="2:13" ht="27.75" customHeight="1" x14ac:dyDescent="0.25">
      <c r="B79" s="20" t="s">
        <v>330</v>
      </c>
      <c r="C79" s="20" t="s">
        <v>1628</v>
      </c>
      <c r="D79" s="20" t="s">
        <v>1905</v>
      </c>
      <c r="E79" s="11" t="s">
        <v>1333</v>
      </c>
      <c r="F79" s="11">
        <v>26</v>
      </c>
      <c r="G79" s="27">
        <v>3324015245</v>
      </c>
      <c r="H79" s="11" t="s">
        <v>529</v>
      </c>
      <c r="I79" s="27">
        <v>30</v>
      </c>
      <c r="J79" s="11" t="s">
        <v>1948</v>
      </c>
      <c r="K79" s="27" t="s">
        <v>1714</v>
      </c>
      <c r="L79" s="27">
        <v>5</v>
      </c>
      <c r="M79" s="27"/>
    </row>
    <row r="80" spans="2:13" ht="27.75" customHeight="1" x14ac:dyDescent="0.25">
      <c r="B80" s="21" t="s">
        <v>2636</v>
      </c>
      <c r="C80" s="36" t="s">
        <v>341</v>
      </c>
      <c r="D80" s="36" t="s">
        <v>432</v>
      </c>
      <c r="E80" s="15" t="s">
        <v>1333</v>
      </c>
      <c r="F80" s="15">
        <v>55</v>
      </c>
      <c r="G80" s="15">
        <v>3313537750</v>
      </c>
      <c r="H80" s="15" t="s">
        <v>2478</v>
      </c>
      <c r="I80" s="15">
        <v>32</v>
      </c>
      <c r="J80" s="15" t="s">
        <v>1948</v>
      </c>
      <c r="K80" s="15" t="s">
        <v>1714</v>
      </c>
      <c r="L80" s="15">
        <v>2</v>
      </c>
      <c r="M80" s="15" t="s">
        <v>1888</v>
      </c>
    </row>
    <row r="81" spans="2:13" ht="27.75" customHeight="1" x14ac:dyDescent="0.25">
      <c r="B81" s="21" t="s">
        <v>1891</v>
      </c>
      <c r="C81" s="36" t="s">
        <v>1092</v>
      </c>
      <c r="D81" s="36" t="s">
        <v>486</v>
      </c>
      <c r="E81" s="15" t="s">
        <v>1871</v>
      </c>
      <c r="F81" s="15">
        <v>54</v>
      </c>
      <c r="G81" s="15">
        <v>3326179253</v>
      </c>
      <c r="H81" s="15" t="s">
        <v>529</v>
      </c>
      <c r="I81" s="15">
        <v>997</v>
      </c>
      <c r="J81" s="15" t="s">
        <v>1948</v>
      </c>
      <c r="K81" s="15" t="s">
        <v>1714</v>
      </c>
      <c r="L81" s="15">
        <v>2</v>
      </c>
      <c r="M81" s="15" t="s">
        <v>1886</v>
      </c>
    </row>
    <row r="82" spans="2:13" ht="27.75" customHeight="1" x14ac:dyDescent="0.25">
      <c r="B82" s="21" t="s">
        <v>2641</v>
      </c>
      <c r="C82" s="36" t="s">
        <v>752</v>
      </c>
      <c r="D82" s="36" t="s">
        <v>2041</v>
      </c>
      <c r="E82" s="15" t="s">
        <v>1333</v>
      </c>
      <c r="F82" s="15">
        <v>27</v>
      </c>
      <c r="G82" s="15">
        <v>3330178076</v>
      </c>
      <c r="H82" s="15" t="s">
        <v>2869</v>
      </c>
      <c r="I82" s="15" t="s">
        <v>2709</v>
      </c>
      <c r="J82" s="15" t="s">
        <v>2719</v>
      </c>
      <c r="K82" s="15" t="s">
        <v>1714</v>
      </c>
      <c r="L82" s="15">
        <v>5</v>
      </c>
      <c r="M82" s="15" t="s">
        <v>2466</v>
      </c>
    </row>
    <row r="83" spans="2:13" ht="27.75" customHeight="1" x14ac:dyDescent="0.25">
      <c r="B83" s="21" t="s">
        <v>95</v>
      </c>
      <c r="C83" s="36" t="s">
        <v>2649</v>
      </c>
      <c r="D83" s="36" t="s">
        <v>2069</v>
      </c>
      <c r="E83" s="15" t="s">
        <v>1871</v>
      </c>
      <c r="F83" s="15">
        <v>76</v>
      </c>
      <c r="G83" s="15">
        <v>3314391651</v>
      </c>
      <c r="H83" s="15" t="s">
        <v>2700</v>
      </c>
      <c r="I83" s="15" t="s">
        <v>2872</v>
      </c>
      <c r="J83" s="15" t="s">
        <v>2717</v>
      </c>
      <c r="K83" s="15" t="s">
        <v>1714</v>
      </c>
      <c r="L83" s="15"/>
      <c r="M83" s="15" t="s">
        <v>1888</v>
      </c>
    </row>
    <row r="84" spans="2:13" ht="27.75" customHeight="1" x14ac:dyDescent="0.25">
      <c r="B84" s="21" t="s">
        <v>2641</v>
      </c>
      <c r="C84" s="36" t="s">
        <v>214</v>
      </c>
      <c r="D84" s="36" t="s">
        <v>930</v>
      </c>
      <c r="E84" s="15" t="s">
        <v>1333</v>
      </c>
      <c r="F84" s="15">
        <v>66</v>
      </c>
      <c r="G84" s="15">
        <v>3314391651</v>
      </c>
      <c r="H84" s="15" t="s">
        <v>2700</v>
      </c>
      <c r="I84" s="15">
        <v>7</v>
      </c>
      <c r="J84" s="15" t="s">
        <v>2717</v>
      </c>
      <c r="K84" s="15" t="s">
        <v>1714</v>
      </c>
      <c r="L84" s="15">
        <v>2</v>
      </c>
      <c r="M84" s="15" t="s">
        <v>1888</v>
      </c>
    </row>
    <row r="85" spans="2:13" ht="27.75" customHeight="1" x14ac:dyDescent="0.25">
      <c r="B85" s="20" t="s">
        <v>330</v>
      </c>
      <c r="C85" s="20" t="s">
        <v>1889</v>
      </c>
      <c r="D85" s="20" t="s">
        <v>1890</v>
      </c>
      <c r="E85" s="27" t="s">
        <v>1333</v>
      </c>
      <c r="F85" s="27">
        <v>18</v>
      </c>
      <c r="G85" s="27">
        <v>3319065371</v>
      </c>
      <c r="H85" s="27" t="s">
        <v>1892</v>
      </c>
      <c r="I85" s="27">
        <v>91</v>
      </c>
      <c r="J85" s="27" t="s">
        <v>1714</v>
      </c>
      <c r="K85" s="27" t="s">
        <v>1714</v>
      </c>
      <c r="L85" s="27">
        <v>2</v>
      </c>
      <c r="M85" s="10"/>
    </row>
    <row r="86" spans="2:13" ht="27.75" customHeight="1" x14ac:dyDescent="0.25">
      <c r="B86" s="20" t="s">
        <v>1901</v>
      </c>
      <c r="C86" s="20" t="s">
        <v>180</v>
      </c>
      <c r="D86" s="20" t="s">
        <v>61</v>
      </c>
      <c r="E86" s="11" t="s">
        <v>1333</v>
      </c>
      <c r="F86" s="11">
        <v>23</v>
      </c>
      <c r="G86" s="27">
        <v>7344235</v>
      </c>
      <c r="H86" s="11" t="s">
        <v>529</v>
      </c>
      <c r="I86" s="27">
        <v>110</v>
      </c>
      <c r="J86" s="11" t="s">
        <v>1714</v>
      </c>
      <c r="K86" s="27" t="s">
        <v>1714</v>
      </c>
      <c r="L86" s="27">
        <v>4</v>
      </c>
      <c r="M86" s="27"/>
    </row>
    <row r="87" spans="2:13" ht="27.75" customHeight="1" x14ac:dyDescent="0.25">
      <c r="B87" s="20" t="s">
        <v>957</v>
      </c>
      <c r="C87" s="20" t="s">
        <v>503</v>
      </c>
      <c r="D87" s="20" t="s">
        <v>1904</v>
      </c>
      <c r="E87" s="11" t="s">
        <v>1333</v>
      </c>
      <c r="F87" s="11">
        <v>46</v>
      </c>
      <c r="G87" s="27">
        <v>3318800525</v>
      </c>
      <c r="H87" s="11" t="s">
        <v>529</v>
      </c>
      <c r="I87" s="27">
        <v>130</v>
      </c>
      <c r="J87" s="11" t="s">
        <v>1714</v>
      </c>
      <c r="K87" s="27" t="s">
        <v>1714</v>
      </c>
      <c r="L87" s="27">
        <v>5</v>
      </c>
      <c r="M87" s="27"/>
    </row>
    <row r="88" spans="2:13" ht="27.75" customHeight="1" x14ac:dyDescent="0.25">
      <c r="B88" s="20" t="s">
        <v>1910</v>
      </c>
      <c r="C88" s="20" t="s">
        <v>1911</v>
      </c>
      <c r="D88" s="20" t="s">
        <v>1912</v>
      </c>
      <c r="E88" s="11" t="s">
        <v>1871</v>
      </c>
      <c r="F88" s="11">
        <v>72</v>
      </c>
      <c r="G88" s="27">
        <v>3315268190</v>
      </c>
      <c r="H88" s="11" t="s">
        <v>1929</v>
      </c>
      <c r="I88" s="27">
        <v>98</v>
      </c>
      <c r="J88" s="11" t="s">
        <v>1714</v>
      </c>
      <c r="K88" s="27" t="s">
        <v>1714</v>
      </c>
      <c r="L88" s="27">
        <v>5</v>
      </c>
      <c r="M88" s="27"/>
    </row>
    <row r="89" spans="2:13" ht="27.75" customHeight="1" x14ac:dyDescent="0.25">
      <c r="B89" s="20" t="s">
        <v>1914</v>
      </c>
      <c r="C89" s="20" t="s">
        <v>1914</v>
      </c>
      <c r="D89" s="20" t="s">
        <v>1913</v>
      </c>
      <c r="E89" s="11" t="s">
        <v>1871</v>
      </c>
      <c r="F89" s="11">
        <v>28</v>
      </c>
      <c r="G89" s="27">
        <v>3326694353</v>
      </c>
      <c r="H89" s="11" t="s">
        <v>1935</v>
      </c>
      <c r="I89" s="27">
        <v>52</v>
      </c>
      <c r="J89" s="11" t="s">
        <v>1714</v>
      </c>
      <c r="K89" s="27" t="s">
        <v>1714</v>
      </c>
      <c r="L89" s="27">
        <v>3</v>
      </c>
      <c r="M89" s="27"/>
    </row>
    <row r="90" spans="2:13" ht="27.75" customHeight="1" x14ac:dyDescent="0.25">
      <c r="B90" s="21" t="s">
        <v>297</v>
      </c>
      <c r="C90" s="36" t="s">
        <v>2647</v>
      </c>
      <c r="D90" s="36" t="s">
        <v>2874</v>
      </c>
      <c r="E90" s="15" t="s">
        <v>1333</v>
      </c>
      <c r="F90" s="15">
        <v>57</v>
      </c>
      <c r="G90" s="15">
        <v>3317651971</v>
      </c>
      <c r="H90" s="15" t="s">
        <v>2867</v>
      </c>
      <c r="I90" s="15">
        <v>6</v>
      </c>
      <c r="J90" s="15" t="s">
        <v>1714</v>
      </c>
      <c r="K90" s="15" t="s">
        <v>1714</v>
      </c>
      <c r="L90" s="15">
        <v>5</v>
      </c>
      <c r="M90" s="15" t="s">
        <v>2350</v>
      </c>
    </row>
    <row r="91" spans="2:13" ht="27.75" customHeight="1" x14ac:dyDescent="0.25">
      <c r="B91" s="21" t="s">
        <v>2634</v>
      </c>
      <c r="C91" s="36" t="s">
        <v>133</v>
      </c>
      <c r="D91" s="36" t="s">
        <v>513</v>
      </c>
      <c r="E91" s="15" t="s">
        <v>1333</v>
      </c>
      <c r="F91" s="15">
        <v>30</v>
      </c>
      <c r="G91" s="15">
        <v>3314529919</v>
      </c>
      <c r="H91" s="15" t="s">
        <v>2691</v>
      </c>
      <c r="I91" s="15">
        <v>35</v>
      </c>
      <c r="J91" s="15" t="s">
        <v>1714</v>
      </c>
      <c r="K91" s="15" t="s">
        <v>1714</v>
      </c>
      <c r="L91" s="15"/>
      <c r="M91" s="15" t="s">
        <v>2466</v>
      </c>
    </row>
    <row r="92" spans="2:13" ht="27.75" customHeight="1" x14ac:dyDescent="0.25">
      <c r="B92" s="21" t="s">
        <v>2635</v>
      </c>
      <c r="C92" s="36" t="s">
        <v>2044</v>
      </c>
      <c r="D92" s="36" t="s">
        <v>155</v>
      </c>
      <c r="E92" s="15" t="s">
        <v>1871</v>
      </c>
      <c r="F92" s="15">
        <v>60</v>
      </c>
      <c r="G92" s="15">
        <v>3326697478</v>
      </c>
      <c r="H92" s="15" t="s">
        <v>1935</v>
      </c>
      <c r="I92" s="15">
        <v>55</v>
      </c>
      <c r="J92" s="15" t="s">
        <v>1714</v>
      </c>
      <c r="K92" s="15" t="s">
        <v>1714</v>
      </c>
      <c r="L92" s="15">
        <v>2</v>
      </c>
      <c r="M92" s="15" t="s">
        <v>1886</v>
      </c>
    </row>
    <row r="93" spans="2:13" ht="27.75" customHeight="1" x14ac:dyDescent="0.25">
      <c r="B93" s="21" t="s">
        <v>95</v>
      </c>
      <c r="C93" s="36" t="s">
        <v>95</v>
      </c>
      <c r="D93" s="36" t="s">
        <v>590</v>
      </c>
      <c r="E93" s="15" t="s">
        <v>1333</v>
      </c>
      <c r="F93" s="15">
        <v>48</v>
      </c>
      <c r="G93" s="15">
        <v>3310488522</v>
      </c>
      <c r="H93" s="15" t="s">
        <v>1936</v>
      </c>
      <c r="I93" s="15" t="s">
        <v>2488</v>
      </c>
      <c r="J93" s="15" t="s">
        <v>1714</v>
      </c>
      <c r="K93" s="15" t="s">
        <v>1714</v>
      </c>
      <c r="L93" s="15">
        <v>2</v>
      </c>
      <c r="M93" s="15" t="s">
        <v>2350</v>
      </c>
    </row>
    <row r="94" spans="2:13" ht="27.75" customHeight="1" x14ac:dyDescent="0.25">
      <c r="B94" s="21" t="s">
        <v>1910</v>
      </c>
      <c r="C94" s="36" t="s">
        <v>589</v>
      </c>
      <c r="D94" s="36" t="s">
        <v>2660</v>
      </c>
      <c r="E94" s="15" t="s">
        <v>1871</v>
      </c>
      <c r="F94" s="15">
        <v>86</v>
      </c>
      <c r="G94" s="15">
        <v>3313569097</v>
      </c>
      <c r="H94" s="15" t="s">
        <v>1893</v>
      </c>
      <c r="I94" s="15">
        <v>46</v>
      </c>
      <c r="J94" s="15" t="s">
        <v>1714</v>
      </c>
      <c r="K94" s="15" t="s">
        <v>1714</v>
      </c>
      <c r="L94" s="15">
        <v>2</v>
      </c>
      <c r="M94" s="15" t="s">
        <v>1888</v>
      </c>
    </row>
    <row r="95" spans="2:13" ht="27.75" customHeight="1" x14ac:dyDescent="0.25">
      <c r="B95" s="21" t="s">
        <v>1910</v>
      </c>
      <c r="C95" s="36" t="s">
        <v>1393</v>
      </c>
      <c r="D95" s="36" t="s">
        <v>1364</v>
      </c>
      <c r="E95" s="15" t="s">
        <v>1333</v>
      </c>
      <c r="F95" s="15">
        <v>60</v>
      </c>
      <c r="G95" s="15">
        <v>3313569097</v>
      </c>
      <c r="H95" s="15" t="s">
        <v>2389</v>
      </c>
      <c r="I95" s="15" t="s">
        <v>2018</v>
      </c>
      <c r="J95" s="15" t="s">
        <v>1714</v>
      </c>
      <c r="K95" s="15" t="s">
        <v>1714</v>
      </c>
      <c r="L95" s="15">
        <v>2</v>
      </c>
      <c r="M95" s="15" t="s">
        <v>1886</v>
      </c>
    </row>
    <row r="96" spans="2:13" ht="27.75" customHeight="1" x14ac:dyDescent="0.25">
      <c r="B96" s="21" t="s">
        <v>2638</v>
      </c>
      <c r="C96" s="36" t="s">
        <v>990</v>
      </c>
      <c r="D96" s="36" t="s">
        <v>2662</v>
      </c>
      <c r="E96" s="15" t="s">
        <v>1333</v>
      </c>
      <c r="F96" s="15">
        <v>54</v>
      </c>
      <c r="G96" s="15">
        <v>3334424823</v>
      </c>
      <c r="H96" s="15" t="s">
        <v>1893</v>
      </c>
      <c r="I96" s="15">
        <v>51</v>
      </c>
      <c r="J96" s="15" t="s">
        <v>1714</v>
      </c>
      <c r="K96" s="15" t="s">
        <v>1714</v>
      </c>
      <c r="L96" s="15">
        <v>5</v>
      </c>
      <c r="M96" s="15" t="s">
        <v>2177</v>
      </c>
    </row>
    <row r="97" spans="2:13" ht="27.75" customHeight="1" x14ac:dyDescent="0.25">
      <c r="B97" s="21" t="s">
        <v>1196</v>
      </c>
      <c r="C97" s="36" t="s">
        <v>839</v>
      </c>
      <c r="D97" s="36" t="s">
        <v>432</v>
      </c>
      <c r="E97" s="15" t="s">
        <v>1333</v>
      </c>
      <c r="F97" s="15">
        <v>75</v>
      </c>
      <c r="G97" s="15">
        <v>7344398</v>
      </c>
      <c r="H97" s="15" t="s">
        <v>2807</v>
      </c>
      <c r="I97" s="15">
        <v>69</v>
      </c>
      <c r="J97" s="15" t="s">
        <v>1714</v>
      </c>
      <c r="K97" s="15" t="s">
        <v>1714</v>
      </c>
      <c r="L97" s="15">
        <v>2</v>
      </c>
      <c r="M97" s="15" t="s">
        <v>1888</v>
      </c>
    </row>
    <row r="98" spans="2:13" ht="27.75" customHeight="1" x14ac:dyDescent="0.25">
      <c r="B98" s="21" t="s">
        <v>2638</v>
      </c>
      <c r="C98" s="36" t="s">
        <v>2304</v>
      </c>
      <c r="D98" s="36" t="s">
        <v>2663</v>
      </c>
      <c r="E98" s="15" t="s">
        <v>1333</v>
      </c>
      <c r="F98" s="15">
        <v>80</v>
      </c>
      <c r="G98" s="15"/>
      <c r="H98" s="15" t="s">
        <v>97</v>
      </c>
      <c r="I98" s="15">
        <v>104</v>
      </c>
      <c r="J98" s="15" t="s">
        <v>1714</v>
      </c>
      <c r="K98" s="15" t="s">
        <v>1714</v>
      </c>
      <c r="L98" s="15">
        <v>1</v>
      </c>
      <c r="M98" s="15" t="s">
        <v>2177</v>
      </c>
    </row>
    <row r="99" spans="2:13" ht="27.75" customHeight="1" x14ac:dyDescent="0.25">
      <c r="B99" s="21" t="s">
        <v>839</v>
      </c>
      <c r="C99" s="36" t="s">
        <v>1196</v>
      </c>
      <c r="D99" s="36" t="s">
        <v>2664</v>
      </c>
      <c r="E99" s="15" t="s">
        <v>1333</v>
      </c>
      <c r="F99" s="15">
        <v>32</v>
      </c>
      <c r="G99" s="15">
        <v>3314085461</v>
      </c>
      <c r="H99" s="15" t="s">
        <v>2478</v>
      </c>
      <c r="I99" s="15">
        <v>112</v>
      </c>
      <c r="J99" s="15" t="s">
        <v>1714</v>
      </c>
      <c r="K99" s="15" t="s">
        <v>1714</v>
      </c>
      <c r="L99" s="15">
        <v>3</v>
      </c>
      <c r="M99" s="15" t="s">
        <v>2466</v>
      </c>
    </row>
    <row r="100" spans="2:13" ht="27.75" customHeight="1" x14ac:dyDescent="0.25">
      <c r="B100" s="21" t="s">
        <v>1684</v>
      </c>
      <c r="C100" s="36" t="s">
        <v>755</v>
      </c>
      <c r="D100" s="36" t="s">
        <v>1501</v>
      </c>
      <c r="E100" s="15" t="s">
        <v>1333</v>
      </c>
      <c r="F100" s="15">
        <v>41</v>
      </c>
      <c r="G100" s="15">
        <v>3330237024</v>
      </c>
      <c r="H100" s="15" t="s">
        <v>529</v>
      </c>
      <c r="I100" s="15">
        <v>25</v>
      </c>
      <c r="J100" s="15" t="s">
        <v>1714</v>
      </c>
      <c r="K100" s="15" t="s">
        <v>1714</v>
      </c>
      <c r="L100" s="15">
        <v>5</v>
      </c>
      <c r="M100" s="15" t="s">
        <v>1886</v>
      </c>
    </row>
    <row r="101" spans="2:13" ht="27.75" customHeight="1" x14ac:dyDescent="0.25">
      <c r="B101" s="21" t="s">
        <v>341</v>
      </c>
      <c r="C101" s="36" t="s">
        <v>1901</v>
      </c>
      <c r="D101" s="36" t="s">
        <v>2069</v>
      </c>
      <c r="E101" s="15" t="s">
        <v>1871</v>
      </c>
      <c r="F101" s="15">
        <v>57</v>
      </c>
      <c r="G101" s="15">
        <v>3326541857</v>
      </c>
      <c r="H101" s="15" t="s">
        <v>1892</v>
      </c>
      <c r="I101" s="15">
        <v>55</v>
      </c>
      <c r="J101" s="15" t="s">
        <v>1714</v>
      </c>
      <c r="K101" s="15" t="s">
        <v>1714</v>
      </c>
      <c r="L101" s="15">
        <v>1</v>
      </c>
      <c r="M101" s="15" t="s">
        <v>1886</v>
      </c>
    </row>
    <row r="102" spans="2:13" ht="27.75" customHeight="1" x14ac:dyDescent="0.25">
      <c r="B102" s="21" t="s">
        <v>201</v>
      </c>
      <c r="C102" s="36" t="s">
        <v>839</v>
      </c>
      <c r="D102" s="36" t="s">
        <v>2666</v>
      </c>
      <c r="E102" s="15" t="s">
        <v>1333</v>
      </c>
      <c r="F102" s="15">
        <v>22</v>
      </c>
      <c r="G102" s="15">
        <v>3321762567</v>
      </c>
      <c r="H102" s="15" t="s">
        <v>2698</v>
      </c>
      <c r="I102" s="15">
        <v>27</v>
      </c>
      <c r="J102" s="15" t="s">
        <v>1714</v>
      </c>
      <c r="K102" s="15" t="s">
        <v>1714</v>
      </c>
      <c r="L102" s="15">
        <v>2</v>
      </c>
      <c r="M102" s="15" t="s">
        <v>2177</v>
      </c>
    </row>
    <row r="103" spans="2:13" ht="27.75" customHeight="1" x14ac:dyDescent="0.25">
      <c r="B103" s="21" t="s">
        <v>341</v>
      </c>
      <c r="C103" s="36" t="s">
        <v>503</v>
      </c>
      <c r="D103" s="36" t="s">
        <v>416</v>
      </c>
      <c r="E103" s="15" t="s">
        <v>1333</v>
      </c>
      <c r="F103" s="15">
        <v>75</v>
      </c>
      <c r="G103" s="15">
        <v>373744205</v>
      </c>
      <c r="H103" s="15" t="s">
        <v>1892</v>
      </c>
      <c r="I103" s="15">
        <v>25</v>
      </c>
      <c r="J103" s="15" t="s">
        <v>1714</v>
      </c>
      <c r="K103" s="15" t="s">
        <v>1714</v>
      </c>
      <c r="L103" s="15">
        <v>1</v>
      </c>
      <c r="M103" s="15" t="s">
        <v>1886</v>
      </c>
    </row>
    <row r="104" spans="2:13" ht="27.75" customHeight="1" x14ac:dyDescent="0.25">
      <c r="B104" s="21" t="s">
        <v>400</v>
      </c>
      <c r="C104" s="36" t="s">
        <v>223</v>
      </c>
      <c r="D104" s="36" t="s">
        <v>1635</v>
      </c>
      <c r="E104" s="15" t="s">
        <v>1333</v>
      </c>
      <c r="F104" s="15">
        <v>49</v>
      </c>
      <c r="G104" s="15">
        <v>33143309904</v>
      </c>
      <c r="H104" s="15" t="s">
        <v>1935</v>
      </c>
      <c r="I104" s="15">
        <v>53</v>
      </c>
      <c r="J104" s="15" t="s">
        <v>1714</v>
      </c>
      <c r="K104" s="15" t="s">
        <v>1714</v>
      </c>
      <c r="L104" s="15">
        <v>2</v>
      </c>
      <c r="M104" s="15" t="s">
        <v>2466</v>
      </c>
    </row>
    <row r="105" spans="2:13" ht="27.75" customHeight="1" x14ac:dyDescent="0.25">
      <c r="B105" s="21" t="s">
        <v>1919</v>
      </c>
      <c r="C105" s="36" t="s">
        <v>519</v>
      </c>
      <c r="D105" s="36" t="s">
        <v>945</v>
      </c>
      <c r="E105" s="15" t="s">
        <v>1333</v>
      </c>
      <c r="F105" s="15">
        <v>32</v>
      </c>
      <c r="G105" s="15">
        <v>3334504282</v>
      </c>
      <c r="H105" s="15" t="s">
        <v>529</v>
      </c>
      <c r="I105" s="15">
        <v>140</v>
      </c>
      <c r="J105" s="15" t="s">
        <v>1714</v>
      </c>
      <c r="K105" s="15" t="s">
        <v>1714</v>
      </c>
      <c r="L105" s="15">
        <v>5</v>
      </c>
      <c r="M105" s="15" t="s">
        <v>1888</v>
      </c>
    </row>
    <row r="106" spans="2:13" ht="27.75" customHeight="1" x14ac:dyDescent="0.25">
      <c r="B106" s="21" t="s">
        <v>2641</v>
      </c>
      <c r="C106" s="36" t="s">
        <v>839</v>
      </c>
      <c r="D106" s="36" t="s">
        <v>2671</v>
      </c>
      <c r="E106" s="15" t="s">
        <v>1871</v>
      </c>
      <c r="F106" s="15">
        <v>64</v>
      </c>
      <c r="G106" s="15">
        <v>3312721339</v>
      </c>
      <c r="H106" s="15" t="s">
        <v>1935</v>
      </c>
      <c r="I106" s="15">
        <v>115</v>
      </c>
      <c r="J106" s="15" t="s">
        <v>1714</v>
      </c>
      <c r="K106" s="15" t="s">
        <v>1714</v>
      </c>
      <c r="L106" s="15">
        <v>4</v>
      </c>
      <c r="M106" s="15" t="s">
        <v>1886</v>
      </c>
    </row>
    <row r="107" spans="2:13" ht="27.75" customHeight="1" x14ac:dyDescent="0.25">
      <c r="B107" s="21" t="s">
        <v>838</v>
      </c>
      <c r="C107" s="36" t="s">
        <v>341</v>
      </c>
      <c r="D107" s="36" t="s">
        <v>2672</v>
      </c>
      <c r="E107" s="15" t="s">
        <v>1333</v>
      </c>
      <c r="F107" s="15">
        <v>42</v>
      </c>
      <c r="G107" s="15">
        <v>3321654517</v>
      </c>
      <c r="H107" s="15" t="s">
        <v>1893</v>
      </c>
      <c r="I107" s="15" t="s">
        <v>2710</v>
      </c>
      <c r="J107" s="15" t="s">
        <v>1714</v>
      </c>
      <c r="K107" s="15" t="s">
        <v>1714</v>
      </c>
      <c r="L107" s="15">
        <v>3</v>
      </c>
      <c r="M107" s="15" t="s">
        <v>2466</v>
      </c>
    </row>
    <row r="108" spans="2:13" ht="27.75" customHeight="1" x14ac:dyDescent="0.25">
      <c r="B108" s="21" t="s">
        <v>838</v>
      </c>
      <c r="C108" s="36" t="s">
        <v>341</v>
      </c>
      <c r="D108" s="36" t="s">
        <v>595</v>
      </c>
      <c r="E108" s="15" t="s">
        <v>1333</v>
      </c>
      <c r="F108" s="15">
        <v>44</v>
      </c>
      <c r="G108" s="15">
        <v>3313581649</v>
      </c>
      <c r="H108" s="15" t="s">
        <v>2701</v>
      </c>
      <c r="I108" s="15">
        <v>137</v>
      </c>
      <c r="J108" s="15" t="s">
        <v>1714</v>
      </c>
      <c r="K108" s="15" t="s">
        <v>1714</v>
      </c>
      <c r="L108" s="15">
        <v>5</v>
      </c>
      <c r="M108" s="15" t="s">
        <v>2350</v>
      </c>
    </row>
    <row r="109" spans="2:13" ht="27.75" customHeight="1" x14ac:dyDescent="0.25">
      <c r="B109" s="21" t="s">
        <v>1393</v>
      </c>
      <c r="C109" s="36" t="s">
        <v>925</v>
      </c>
      <c r="D109" s="36" t="s">
        <v>2681</v>
      </c>
      <c r="E109" s="15" t="s">
        <v>1333</v>
      </c>
      <c r="F109" s="15"/>
      <c r="G109" s="15">
        <v>2219013570</v>
      </c>
      <c r="H109" s="15" t="s">
        <v>1930</v>
      </c>
      <c r="I109" s="15">
        <v>3</v>
      </c>
      <c r="J109" s="15" t="s">
        <v>1714</v>
      </c>
      <c r="K109" s="15" t="s">
        <v>1714</v>
      </c>
      <c r="L109" s="15"/>
      <c r="M109" s="15" t="s">
        <v>2721</v>
      </c>
    </row>
    <row r="110" spans="2:13" ht="27.75" customHeight="1" x14ac:dyDescent="0.25">
      <c r="B110" s="21" t="s">
        <v>1535</v>
      </c>
      <c r="C110" s="36" t="s">
        <v>2523</v>
      </c>
      <c r="D110" s="36" t="s">
        <v>2682</v>
      </c>
      <c r="E110" s="15" t="s">
        <v>1333</v>
      </c>
      <c r="F110" s="15"/>
      <c r="G110" s="15">
        <v>3737344260</v>
      </c>
      <c r="H110" s="15" t="s">
        <v>1934</v>
      </c>
      <c r="I110" s="15">
        <v>6</v>
      </c>
      <c r="J110" s="15" t="s">
        <v>1714</v>
      </c>
      <c r="K110" s="15" t="s">
        <v>1714</v>
      </c>
      <c r="L110" s="15"/>
      <c r="M110" s="15" t="s">
        <v>2720</v>
      </c>
    </row>
    <row r="111" spans="2:13" ht="27.75" customHeight="1" x14ac:dyDescent="0.25">
      <c r="B111" s="21" t="s">
        <v>1393</v>
      </c>
      <c r="C111" s="36" t="s">
        <v>2654</v>
      </c>
      <c r="D111" s="36" t="s">
        <v>2683</v>
      </c>
      <c r="E111" s="15" t="s">
        <v>1333</v>
      </c>
      <c r="F111" s="15"/>
      <c r="G111" s="15">
        <v>3353313272</v>
      </c>
      <c r="H111" s="15" t="s">
        <v>1893</v>
      </c>
      <c r="I111" s="15">
        <v>202</v>
      </c>
      <c r="J111" s="15" t="s">
        <v>1714</v>
      </c>
      <c r="K111" s="15" t="s">
        <v>1714</v>
      </c>
      <c r="L111" s="15"/>
      <c r="M111" s="15" t="s">
        <v>2720</v>
      </c>
    </row>
    <row r="112" spans="2:13" ht="27.75" customHeight="1" x14ac:dyDescent="0.25">
      <c r="B112" s="21" t="s">
        <v>1196</v>
      </c>
      <c r="C112" s="36"/>
      <c r="D112" s="36" t="s">
        <v>1353</v>
      </c>
      <c r="E112" s="15" t="s">
        <v>1333</v>
      </c>
      <c r="F112" s="15"/>
      <c r="G112" s="15">
        <v>3334775824</v>
      </c>
      <c r="H112" s="15" t="s">
        <v>1934</v>
      </c>
      <c r="I112" s="15"/>
      <c r="J112" s="15" t="s">
        <v>1714</v>
      </c>
      <c r="K112" s="15" t="s">
        <v>1714</v>
      </c>
      <c r="L112" s="15"/>
      <c r="M112" s="15" t="s">
        <v>2466</v>
      </c>
    </row>
    <row r="113" spans="2:13" ht="27.75" customHeight="1" x14ac:dyDescent="0.25">
      <c r="B113" s="21" t="s">
        <v>341</v>
      </c>
      <c r="C113" s="36" t="s">
        <v>589</v>
      </c>
      <c r="D113" s="36" t="s">
        <v>530</v>
      </c>
      <c r="E113" s="15" t="s">
        <v>1871</v>
      </c>
      <c r="F113" s="15"/>
      <c r="G113" s="15">
        <v>3312192520</v>
      </c>
      <c r="H113" s="15" t="s">
        <v>1936</v>
      </c>
      <c r="I113" s="15">
        <v>3</v>
      </c>
      <c r="J113" s="15" t="s">
        <v>1714</v>
      </c>
      <c r="K113" s="15" t="s">
        <v>1714</v>
      </c>
      <c r="L113" s="15"/>
      <c r="M113" s="15" t="s">
        <v>1888</v>
      </c>
    </row>
    <row r="114" spans="2:13" ht="27.75" customHeight="1" x14ac:dyDescent="0.25">
      <c r="B114" s="21" t="s">
        <v>358</v>
      </c>
      <c r="C114" s="36" t="s">
        <v>925</v>
      </c>
      <c r="D114" s="36" t="s">
        <v>1468</v>
      </c>
      <c r="E114" s="15" t="s">
        <v>1333</v>
      </c>
      <c r="F114" s="15"/>
      <c r="G114" s="15">
        <v>3332331491</v>
      </c>
      <c r="H114" s="15" t="s">
        <v>1934</v>
      </c>
      <c r="I114" s="15"/>
      <c r="J114" s="15" t="s">
        <v>1714</v>
      </c>
      <c r="K114" s="15" t="s">
        <v>1714</v>
      </c>
      <c r="L114" s="15"/>
      <c r="M114" s="15" t="s">
        <v>2178</v>
      </c>
    </row>
    <row r="115" spans="2:13" ht="27.75" customHeight="1" x14ac:dyDescent="0.25">
      <c r="B115" s="21" t="s">
        <v>2643</v>
      </c>
      <c r="C115" s="36" t="s">
        <v>188</v>
      </c>
      <c r="D115" s="36" t="s">
        <v>590</v>
      </c>
      <c r="E115" s="15" t="s">
        <v>1333</v>
      </c>
      <c r="F115" s="15"/>
      <c r="G115" s="15">
        <v>3310481121</v>
      </c>
      <c r="H115" s="15" t="s">
        <v>1893</v>
      </c>
      <c r="I115" s="15">
        <v>207</v>
      </c>
      <c r="J115" s="15" t="s">
        <v>1714</v>
      </c>
      <c r="K115" s="15" t="s">
        <v>1714</v>
      </c>
      <c r="L115" s="15"/>
      <c r="M115" s="15" t="s">
        <v>2177</v>
      </c>
    </row>
    <row r="116" spans="2:13" ht="27.75" customHeight="1" x14ac:dyDescent="0.25">
      <c r="B116" s="21" t="s">
        <v>173</v>
      </c>
      <c r="C116" s="36" t="s">
        <v>1881</v>
      </c>
      <c r="D116" s="36" t="s">
        <v>798</v>
      </c>
      <c r="E116" s="15" t="s">
        <v>1333</v>
      </c>
      <c r="F116" s="15">
        <v>50</v>
      </c>
      <c r="G116" s="15">
        <v>3316327166</v>
      </c>
      <c r="H116" s="15" t="s">
        <v>2701</v>
      </c>
      <c r="I116" s="15">
        <v>145</v>
      </c>
      <c r="J116" s="15" t="s">
        <v>1714</v>
      </c>
      <c r="K116" s="15" t="s">
        <v>1714</v>
      </c>
      <c r="L116" s="15"/>
      <c r="M116" s="15" t="s">
        <v>2177</v>
      </c>
    </row>
    <row r="117" spans="2:13" ht="27.75" customHeight="1" x14ac:dyDescent="0.25">
      <c r="B117" s="21" t="s">
        <v>2644</v>
      </c>
      <c r="C117" s="36" t="s">
        <v>925</v>
      </c>
      <c r="D117" s="36" t="s">
        <v>1721</v>
      </c>
      <c r="E117" s="15" t="s">
        <v>1333</v>
      </c>
      <c r="F117" s="15">
        <v>66</v>
      </c>
      <c r="G117" s="15">
        <v>3328028909</v>
      </c>
      <c r="H117" s="15" t="s">
        <v>1893</v>
      </c>
      <c r="I117" s="15">
        <v>208</v>
      </c>
      <c r="J117" s="15" t="s">
        <v>1714</v>
      </c>
      <c r="K117" s="15" t="s">
        <v>1714</v>
      </c>
      <c r="L117" s="15"/>
      <c r="M117" s="15" t="s">
        <v>2178</v>
      </c>
    </row>
    <row r="118" spans="2:13" ht="27.75" customHeight="1" x14ac:dyDescent="0.25">
      <c r="B118" s="21" t="s">
        <v>1891</v>
      </c>
      <c r="C118" s="36" t="s">
        <v>1900</v>
      </c>
      <c r="D118" s="36" t="s">
        <v>2052</v>
      </c>
      <c r="E118" s="15" t="s">
        <v>1333</v>
      </c>
      <c r="F118" s="15">
        <v>31</v>
      </c>
      <c r="G118" s="15">
        <v>3333987733</v>
      </c>
      <c r="H118" s="15" t="s">
        <v>2802</v>
      </c>
      <c r="I118" s="15">
        <v>141</v>
      </c>
      <c r="J118" s="15" t="s">
        <v>1714</v>
      </c>
      <c r="K118" s="15" t="s">
        <v>1714</v>
      </c>
      <c r="L118" s="15"/>
      <c r="M118" s="15" t="s">
        <v>2722</v>
      </c>
    </row>
    <row r="119" spans="2:13" x14ac:dyDescent="0.25">
      <c r="B119" s="21" t="s">
        <v>2645</v>
      </c>
      <c r="C119" s="36"/>
      <c r="D119" s="36" t="s">
        <v>2684</v>
      </c>
      <c r="E119" s="15" t="s">
        <v>1333</v>
      </c>
      <c r="F119" s="15">
        <v>44</v>
      </c>
      <c r="G119" s="15">
        <v>3321614851</v>
      </c>
      <c r="H119" s="15" t="s">
        <v>2704</v>
      </c>
      <c r="I119" s="15">
        <v>21</v>
      </c>
      <c r="J119" s="15" t="s">
        <v>1714</v>
      </c>
      <c r="K119" s="15" t="s">
        <v>1714</v>
      </c>
      <c r="L119" s="15"/>
      <c r="M119" s="15" t="s">
        <v>2365</v>
      </c>
    </row>
    <row r="120" spans="2:13" x14ac:dyDescent="0.25">
      <c r="B120" s="21" t="s">
        <v>2639</v>
      </c>
      <c r="C120" s="36" t="s">
        <v>1641</v>
      </c>
      <c r="D120" s="36" t="s">
        <v>2685</v>
      </c>
      <c r="E120" s="15" t="s">
        <v>1333</v>
      </c>
      <c r="F120" s="15">
        <v>53</v>
      </c>
      <c r="G120" s="15">
        <v>3313969080</v>
      </c>
      <c r="H120" s="15" t="s">
        <v>2704</v>
      </c>
      <c r="I120" s="15">
        <v>113</v>
      </c>
      <c r="J120" s="15" t="s">
        <v>1714</v>
      </c>
      <c r="K120" s="15" t="s">
        <v>1714</v>
      </c>
      <c r="L120" s="15"/>
      <c r="M120" s="15" t="s">
        <v>2350</v>
      </c>
    </row>
    <row r="121" spans="2:13" x14ac:dyDescent="0.25">
      <c r="B121" s="21" t="s">
        <v>839</v>
      </c>
      <c r="C121" s="36" t="s">
        <v>589</v>
      </c>
      <c r="D121" s="36" t="s">
        <v>1319</v>
      </c>
      <c r="E121" s="15" t="s">
        <v>1333</v>
      </c>
      <c r="F121" s="15">
        <v>98</v>
      </c>
      <c r="G121" s="15"/>
      <c r="H121" s="15" t="s">
        <v>1883</v>
      </c>
      <c r="I121" s="15">
        <v>192</v>
      </c>
      <c r="J121" s="15" t="s">
        <v>1714</v>
      </c>
      <c r="K121" s="15" t="s">
        <v>1714</v>
      </c>
      <c r="L121" s="15"/>
      <c r="M121" s="15" t="s">
        <v>1888</v>
      </c>
    </row>
    <row r="122" spans="2:13" x14ac:dyDescent="0.25">
      <c r="B122" s="21" t="s">
        <v>1018</v>
      </c>
      <c r="C122" s="36" t="s">
        <v>1003</v>
      </c>
      <c r="D122" s="36" t="s">
        <v>1713</v>
      </c>
      <c r="E122" s="15" t="s">
        <v>1333</v>
      </c>
      <c r="F122" s="15"/>
      <c r="G122" s="15">
        <v>3321895662</v>
      </c>
      <c r="H122" s="15" t="s">
        <v>2473</v>
      </c>
      <c r="I122" s="15"/>
      <c r="J122" s="15" t="s">
        <v>1714</v>
      </c>
      <c r="K122" s="15" t="s">
        <v>1714</v>
      </c>
      <c r="L122" s="15"/>
      <c r="M122" s="15"/>
    </row>
    <row r="123" spans="2:13" x14ac:dyDescent="0.25">
      <c r="B123" s="21" t="s">
        <v>1196</v>
      </c>
      <c r="C123" s="36" t="s">
        <v>990</v>
      </c>
      <c r="D123" s="36" t="s">
        <v>2854</v>
      </c>
      <c r="E123" s="15" t="s">
        <v>1333</v>
      </c>
      <c r="F123" s="15">
        <v>53</v>
      </c>
      <c r="G123" s="15">
        <v>3334424823</v>
      </c>
      <c r="H123" s="15" t="s">
        <v>2278</v>
      </c>
      <c r="I123" s="15">
        <v>51</v>
      </c>
      <c r="J123" s="15" t="s">
        <v>1714</v>
      </c>
      <c r="K123" s="15" t="s">
        <v>1714</v>
      </c>
      <c r="L123" s="15"/>
      <c r="M123" s="15"/>
    </row>
    <row r="124" spans="2:13" x14ac:dyDescent="0.25">
      <c r="B124" s="21" t="s">
        <v>201</v>
      </c>
      <c r="C124" s="36" t="s">
        <v>1196</v>
      </c>
      <c r="D124" s="36" t="s">
        <v>1497</v>
      </c>
      <c r="E124" s="15" t="s">
        <v>1871</v>
      </c>
      <c r="F124" s="15"/>
      <c r="G124" s="15">
        <v>3318316211</v>
      </c>
      <c r="H124" s="15" t="s">
        <v>2473</v>
      </c>
      <c r="I124" s="15"/>
      <c r="J124" s="15" t="s">
        <v>1714</v>
      </c>
      <c r="K124" s="15" t="s">
        <v>1714</v>
      </c>
      <c r="L124" s="15"/>
      <c r="M124" s="15"/>
    </row>
    <row r="125" spans="2:13" x14ac:dyDescent="0.25">
      <c r="B125" s="21" t="s">
        <v>1716</v>
      </c>
      <c r="C125" s="36" t="s">
        <v>2473</v>
      </c>
      <c r="D125" s="36" t="s">
        <v>1717</v>
      </c>
      <c r="E125" s="15" t="s">
        <v>1333</v>
      </c>
      <c r="F125" s="15"/>
      <c r="G125" s="15">
        <v>3332424580</v>
      </c>
      <c r="H125" s="15" t="s">
        <v>2473</v>
      </c>
      <c r="I125" s="15"/>
      <c r="J125" s="15" t="s">
        <v>1714</v>
      </c>
      <c r="K125" s="15" t="s">
        <v>1714</v>
      </c>
      <c r="L125" s="15"/>
      <c r="M125" s="15"/>
    </row>
    <row r="126" spans="2:13" x14ac:dyDescent="0.25">
      <c r="B126" s="21" t="s">
        <v>1718</v>
      </c>
      <c r="C126" s="36" t="s">
        <v>2473</v>
      </c>
      <c r="D126" s="36" t="s">
        <v>1719</v>
      </c>
      <c r="E126" s="15" t="s">
        <v>1333</v>
      </c>
      <c r="F126" s="15"/>
      <c r="G126" s="15">
        <v>3314607571</v>
      </c>
      <c r="H126" s="15" t="s">
        <v>2473</v>
      </c>
      <c r="I126" s="15"/>
      <c r="J126" s="15" t="s">
        <v>1714</v>
      </c>
      <c r="K126" s="15" t="s">
        <v>1714</v>
      </c>
      <c r="L126" s="15"/>
      <c r="M126" s="15"/>
    </row>
    <row r="127" spans="2:13" x14ac:dyDescent="0.25">
      <c r="B127" s="83" t="s">
        <v>1881</v>
      </c>
      <c r="C127" s="83" t="s">
        <v>839</v>
      </c>
      <c r="D127" s="83" t="s">
        <v>3277</v>
      </c>
      <c r="E127" s="74" t="s">
        <v>1333</v>
      </c>
      <c r="F127" s="74">
        <v>73</v>
      </c>
      <c r="G127" s="74"/>
      <c r="H127" s="81"/>
      <c r="I127" s="74"/>
      <c r="J127" s="74" t="s">
        <v>1714</v>
      </c>
      <c r="K127" s="74" t="s">
        <v>1714</v>
      </c>
      <c r="L127" s="74"/>
      <c r="M127" s="74" t="s">
        <v>1888</v>
      </c>
    </row>
    <row r="128" spans="2:13" x14ac:dyDescent="0.25">
      <c r="B128" s="83" t="s">
        <v>839</v>
      </c>
      <c r="C128" s="83" t="s">
        <v>589</v>
      </c>
      <c r="D128" s="83" t="s">
        <v>3281</v>
      </c>
      <c r="E128" s="74" t="s">
        <v>1333</v>
      </c>
      <c r="F128" s="74">
        <v>98</v>
      </c>
      <c r="G128" s="74"/>
      <c r="H128" s="81"/>
      <c r="I128" s="74"/>
      <c r="J128" s="74" t="s">
        <v>1714</v>
      </c>
      <c r="K128" s="74" t="s">
        <v>1714</v>
      </c>
      <c r="L128" s="74"/>
      <c r="M128" s="74"/>
    </row>
    <row r="129" spans="2:13" x14ac:dyDescent="0.25">
      <c r="B129" s="22" t="s">
        <v>133</v>
      </c>
      <c r="C129" s="22" t="s">
        <v>925</v>
      </c>
      <c r="D129" s="22" t="s">
        <v>432</v>
      </c>
      <c r="E129" s="27" t="s">
        <v>1333</v>
      </c>
      <c r="F129" s="27">
        <v>75</v>
      </c>
      <c r="G129" s="27"/>
      <c r="H129" s="27" t="s">
        <v>1883</v>
      </c>
      <c r="I129" s="27">
        <v>194</v>
      </c>
      <c r="J129" s="27" t="s">
        <v>1884</v>
      </c>
      <c r="K129" s="27" t="s">
        <v>1714</v>
      </c>
      <c r="L129" s="27">
        <v>1</v>
      </c>
      <c r="M129" s="27"/>
    </row>
  </sheetData>
  <sortState ref="J5:J129">
    <sortCondition ref="J4"/>
  </sortState>
  <mergeCells count="1">
    <mergeCell ref="A2:M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62"/>
  <sheetViews>
    <sheetView showGridLines="0" topLeftCell="N1" workbookViewId="0">
      <selection activeCell="X4" sqref="X4:X62"/>
    </sheetView>
  </sheetViews>
  <sheetFormatPr baseColWidth="10" defaultRowHeight="15" x14ac:dyDescent="0.25"/>
  <cols>
    <col min="1" max="1" width="0" hidden="1" customWidth="1"/>
    <col min="2" max="2" width="30.42578125" hidden="1" customWidth="1"/>
    <col min="3" max="3" width="30.42578125" customWidth="1"/>
    <col min="4" max="4" width="23.140625" hidden="1" customWidth="1"/>
    <col min="5" max="5" width="23.140625" customWidth="1"/>
    <col min="6" max="6" width="18" hidden="1" customWidth="1"/>
    <col min="7" max="7" width="29" customWidth="1"/>
    <col min="8" max="8" width="11.42578125" style="17" customWidth="1"/>
    <col min="9" max="9" width="14.28515625" hidden="1" customWidth="1"/>
    <col min="10" max="10" width="15.42578125" style="17" customWidth="1"/>
    <col min="11" max="11" width="26.42578125" style="17" customWidth="1"/>
    <col min="12" max="12" width="0" hidden="1" customWidth="1"/>
    <col min="13" max="13" width="23.140625" hidden="1" customWidth="1"/>
    <col min="14" max="14" width="47.140625" customWidth="1"/>
    <col min="15" max="15" width="18.140625" customWidth="1"/>
    <col min="16" max="16" width="0" hidden="1" customWidth="1"/>
    <col min="17" max="17" width="18.85546875" hidden="1" customWidth="1"/>
    <col min="18" max="18" width="0" hidden="1" customWidth="1"/>
    <col min="19" max="19" width="37.42578125" customWidth="1"/>
    <col min="20" max="20" width="26.140625" hidden="1" customWidth="1"/>
    <col min="21" max="21" width="26.140625" customWidth="1"/>
    <col min="22" max="22" width="15.42578125" style="17" customWidth="1"/>
    <col min="23" max="23" width="0" hidden="1" customWidth="1"/>
    <col min="24" max="24" width="28.85546875" customWidth="1"/>
    <col min="25" max="25" width="49.42578125" hidden="1" customWidth="1"/>
  </cols>
  <sheetData>
    <row r="2" spans="1:27" ht="21" x14ac:dyDescent="0.35">
      <c r="A2" s="121" t="s">
        <v>12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</row>
    <row r="3" spans="1:27" ht="63" x14ac:dyDescent="0.25">
      <c r="A3" s="1" t="s">
        <v>0</v>
      </c>
      <c r="B3" s="1" t="s">
        <v>0</v>
      </c>
      <c r="C3" s="1" t="s">
        <v>0</v>
      </c>
      <c r="D3" s="1" t="s">
        <v>1</v>
      </c>
      <c r="E3" s="1" t="s">
        <v>1</v>
      </c>
      <c r="F3" s="1" t="s">
        <v>2082</v>
      </c>
      <c r="G3" s="1" t="s">
        <v>2</v>
      </c>
      <c r="H3" s="1" t="s">
        <v>1872</v>
      </c>
      <c r="I3" s="1" t="s">
        <v>1872</v>
      </c>
      <c r="J3" s="1" t="s">
        <v>4</v>
      </c>
      <c r="K3" s="1" t="s">
        <v>5</v>
      </c>
      <c r="L3" s="1" t="s">
        <v>6</v>
      </c>
      <c r="M3" s="1" t="s">
        <v>6</v>
      </c>
      <c r="N3" s="1" t="s">
        <v>6</v>
      </c>
      <c r="O3" s="1" t="s">
        <v>7</v>
      </c>
      <c r="P3" s="1" t="s">
        <v>8</v>
      </c>
      <c r="Q3" s="1" t="s">
        <v>8</v>
      </c>
      <c r="R3" s="1" t="s">
        <v>8</v>
      </c>
      <c r="S3" s="1" t="s">
        <v>8</v>
      </c>
      <c r="T3" s="1" t="s">
        <v>1870</v>
      </c>
      <c r="U3" s="1" t="s">
        <v>1870</v>
      </c>
      <c r="V3" s="1" t="s">
        <v>10</v>
      </c>
      <c r="W3" s="1" t="s">
        <v>11</v>
      </c>
      <c r="X3" s="1" t="s">
        <v>11</v>
      </c>
      <c r="Y3" s="1" t="s">
        <v>11</v>
      </c>
    </row>
    <row r="4" spans="1:27" ht="25.5" customHeight="1" x14ac:dyDescent="0.25">
      <c r="B4" s="66" t="s">
        <v>2084</v>
      </c>
      <c r="C4" s="64" t="str">
        <f>UPPER(B4)</f>
        <v xml:space="preserve">CARBAJAL </v>
      </c>
      <c r="D4" s="67" t="s">
        <v>1475</v>
      </c>
      <c r="E4" s="64" t="str">
        <f>UPPER(D4)</f>
        <v>MARQUEZ</v>
      </c>
      <c r="F4" s="67" t="s">
        <v>2102</v>
      </c>
      <c r="G4" s="28" t="str">
        <f>UPPER(F4)</f>
        <v>ESTHER SAGRARIO</v>
      </c>
      <c r="H4" s="15" t="s">
        <v>1333</v>
      </c>
      <c r="I4" s="67"/>
      <c r="J4" s="68"/>
      <c r="K4" s="68"/>
      <c r="L4" s="28"/>
      <c r="M4" s="67" t="s">
        <v>2134</v>
      </c>
      <c r="N4" s="64" t="str">
        <f>UPPER(M4)</f>
        <v>ABASOLO</v>
      </c>
      <c r="O4" s="68">
        <v>80</v>
      </c>
      <c r="P4" s="28"/>
      <c r="Q4" s="67"/>
      <c r="R4" s="28"/>
      <c r="S4" s="15" t="str">
        <f>UPPER(Q4)</f>
        <v/>
      </c>
      <c r="T4" s="67"/>
      <c r="U4" s="15" t="s">
        <v>2180</v>
      </c>
      <c r="V4" s="68"/>
      <c r="W4" s="28"/>
      <c r="X4" s="15" t="str">
        <f>UPPER(Y4)</f>
        <v/>
      </c>
      <c r="Y4" s="66"/>
      <c r="AA4">
        <f>COUNTA(LAP)</f>
        <v>59</v>
      </c>
    </row>
    <row r="5" spans="1:27" ht="25.5" customHeight="1" x14ac:dyDescent="0.25">
      <c r="B5" s="66" t="s">
        <v>839</v>
      </c>
      <c r="C5" s="64" t="str">
        <f>UPPER(B5)</f>
        <v>MARTINEZ</v>
      </c>
      <c r="D5" s="67" t="s">
        <v>1898</v>
      </c>
      <c r="E5" s="64" t="str">
        <f>UPPER(D5)</f>
        <v>SALCEDO</v>
      </c>
      <c r="F5" s="67" t="s">
        <v>1637</v>
      </c>
      <c r="G5" s="28" t="str">
        <f>UPPER(F5)</f>
        <v>CECILIA</v>
      </c>
      <c r="H5" s="15" t="s">
        <v>1333</v>
      </c>
      <c r="I5" s="67" t="s">
        <v>33</v>
      </c>
      <c r="J5" s="68">
        <v>24</v>
      </c>
      <c r="K5" s="68">
        <v>33228365</v>
      </c>
      <c r="L5" s="28"/>
      <c r="M5" s="67" t="s">
        <v>2147</v>
      </c>
      <c r="N5" s="64" t="s">
        <v>529</v>
      </c>
      <c r="O5" s="68">
        <v>95</v>
      </c>
      <c r="P5" s="28"/>
      <c r="Q5" s="67"/>
      <c r="R5" s="28"/>
      <c r="S5" s="15" t="str">
        <f>UPPER(Q5)</f>
        <v/>
      </c>
      <c r="T5" s="67" t="s">
        <v>2174</v>
      </c>
      <c r="U5" s="15" t="s">
        <v>2180</v>
      </c>
      <c r="V5" s="68"/>
      <c r="W5" s="28"/>
      <c r="X5" s="15" t="str">
        <f>UPPER(Y5)</f>
        <v>MADRE SOLTERA</v>
      </c>
      <c r="Y5" s="66" t="s">
        <v>1885</v>
      </c>
    </row>
    <row r="6" spans="1:27" ht="25.5" customHeight="1" x14ac:dyDescent="0.25">
      <c r="B6" s="66" t="s">
        <v>541</v>
      </c>
      <c r="C6" s="64" t="str">
        <f>UPPER(B6)</f>
        <v xml:space="preserve">OLIVARES </v>
      </c>
      <c r="D6" s="67"/>
      <c r="E6" s="64" t="str">
        <f>UPPER(D6)</f>
        <v/>
      </c>
      <c r="F6" s="67" t="s">
        <v>2116</v>
      </c>
      <c r="G6" s="28" t="str">
        <f>UPPER(F6)</f>
        <v>GRISELDA</v>
      </c>
      <c r="H6" s="15" t="s">
        <v>1333</v>
      </c>
      <c r="I6" s="67" t="s">
        <v>33</v>
      </c>
      <c r="J6" s="68"/>
      <c r="K6" s="68">
        <v>3335970667</v>
      </c>
      <c r="L6" s="28"/>
      <c r="M6" s="67" t="s">
        <v>2151</v>
      </c>
      <c r="N6" s="64" t="str">
        <f>UPPER(M6)</f>
        <v>LAGUNITAS</v>
      </c>
      <c r="O6" s="68">
        <v>20</v>
      </c>
      <c r="P6" s="28"/>
      <c r="Q6" s="67"/>
      <c r="R6" s="28"/>
      <c r="S6" s="15" t="str">
        <f>UPPER(Q6)</f>
        <v/>
      </c>
      <c r="T6" s="67" t="s">
        <v>2174</v>
      </c>
      <c r="U6" s="15" t="s">
        <v>2180</v>
      </c>
      <c r="V6" s="68"/>
      <c r="W6" s="28"/>
      <c r="X6" s="15" t="str">
        <f>UPPER(Y6)</f>
        <v/>
      </c>
      <c r="Y6" s="66"/>
    </row>
    <row r="7" spans="1:27" ht="25.5" customHeight="1" x14ac:dyDescent="0.25">
      <c r="B7" s="66"/>
      <c r="C7" s="64" t="s">
        <v>188</v>
      </c>
      <c r="D7" s="67"/>
      <c r="E7" s="64" t="s">
        <v>1145</v>
      </c>
      <c r="F7" s="67"/>
      <c r="G7" s="36" t="s">
        <v>1289</v>
      </c>
      <c r="H7" s="15" t="s">
        <v>1333</v>
      </c>
      <c r="I7" s="67"/>
      <c r="J7" s="68">
        <v>59</v>
      </c>
      <c r="K7" s="68"/>
      <c r="L7" s="28"/>
      <c r="M7" s="67"/>
      <c r="N7" s="64" t="s">
        <v>2878</v>
      </c>
      <c r="O7" s="68">
        <v>20</v>
      </c>
      <c r="P7" s="28"/>
      <c r="Q7" s="67"/>
      <c r="R7" s="28"/>
      <c r="S7" s="15" t="str">
        <f>UPPER(Q7)</f>
        <v/>
      </c>
      <c r="T7" s="67"/>
      <c r="U7" s="15" t="s">
        <v>2180</v>
      </c>
      <c r="V7" s="68"/>
      <c r="W7" s="28"/>
      <c r="X7" s="15" t="s">
        <v>2179</v>
      </c>
      <c r="Y7" s="66"/>
    </row>
    <row r="8" spans="1:27" ht="25.5" customHeight="1" x14ac:dyDescent="0.25">
      <c r="B8" s="63" t="s">
        <v>161</v>
      </c>
      <c r="C8" s="64" t="str">
        <f t="shared" ref="C8:C17" si="0">UPPER(B8)</f>
        <v>CARDONA</v>
      </c>
      <c r="D8" s="64" t="s">
        <v>1281</v>
      </c>
      <c r="E8" s="64" t="str">
        <f t="shared" ref="E8:E16" si="1">UPPER(D8)</f>
        <v>CASTAÑEDA</v>
      </c>
      <c r="F8" s="64" t="s">
        <v>2103</v>
      </c>
      <c r="G8" s="28" t="s">
        <v>1168</v>
      </c>
      <c r="H8" s="15" t="s">
        <v>1333</v>
      </c>
      <c r="I8" s="64" t="s">
        <v>27</v>
      </c>
      <c r="J8" s="65">
        <v>52</v>
      </c>
      <c r="K8" s="65">
        <v>3318757278</v>
      </c>
      <c r="L8" s="28"/>
      <c r="M8" s="64" t="s">
        <v>2136</v>
      </c>
      <c r="N8" s="64" t="s">
        <v>2878</v>
      </c>
      <c r="O8" s="65" t="s">
        <v>2187</v>
      </c>
      <c r="P8" s="28"/>
      <c r="Q8" s="64" t="s">
        <v>2167</v>
      </c>
      <c r="R8" s="28"/>
      <c r="S8" s="15" t="s">
        <v>2172</v>
      </c>
      <c r="T8" s="64" t="s">
        <v>2173</v>
      </c>
      <c r="U8" s="15" t="s">
        <v>2180</v>
      </c>
      <c r="V8" s="65">
        <v>4</v>
      </c>
      <c r="W8" s="28"/>
      <c r="X8" s="15" t="str">
        <f t="shared" ref="X8:X17" si="2">UPPER(Y8)</f>
        <v>MADRE SOLTERA</v>
      </c>
      <c r="Y8" s="63" t="s">
        <v>29</v>
      </c>
    </row>
    <row r="9" spans="1:27" ht="25.5" customHeight="1" x14ac:dyDescent="0.25">
      <c r="B9" s="66" t="s">
        <v>1018</v>
      </c>
      <c r="C9" s="64" t="str">
        <f t="shared" si="0"/>
        <v>DIAZ</v>
      </c>
      <c r="D9" s="67" t="s">
        <v>30</v>
      </c>
      <c r="E9" s="64" t="str">
        <f t="shared" si="1"/>
        <v xml:space="preserve">NAVARRO </v>
      </c>
      <c r="F9" s="67" t="s">
        <v>982</v>
      </c>
      <c r="G9" s="28" t="str">
        <f t="shared" ref="G9:G17" si="3">UPPER(F9)</f>
        <v>JOSE</v>
      </c>
      <c r="H9" s="15" t="s">
        <v>1871</v>
      </c>
      <c r="I9" s="67" t="s">
        <v>48</v>
      </c>
      <c r="J9" s="68">
        <v>67</v>
      </c>
      <c r="K9" s="68">
        <v>3331301816</v>
      </c>
      <c r="L9" s="28"/>
      <c r="M9" s="67" t="s">
        <v>2138</v>
      </c>
      <c r="N9" s="64" t="s">
        <v>2879</v>
      </c>
      <c r="O9" s="68">
        <v>15</v>
      </c>
      <c r="P9" s="28"/>
      <c r="Q9" s="67"/>
      <c r="R9" s="28"/>
      <c r="S9" s="15" t="s">
        <v>2172</v>
      </c>
      <c r="T9" s="67" t="s">
        <v>2174</v>
      </c>
      <c r="U9" s="15" t="s">
        <v>2180</v>
      </c>
      <c r="V9" s="68"/>
      <c r="W9" s="28"/>
      <c r="X9" s="15" t="str">
        <f t="shared" si="2"/>
        <v/>
      </c>
      <c r="Y9" s="66"/>
    </row>
    <row r="10" spans="1:27" ht="25.5" customHeight="1" x14ac:dyDescent="0.25">
      <c r="B10" s="66" t="s">
        <v>957</v>
      </c>
      <c r="C10" s="64" t="str">
        <f t="shared" si="0"/>
        <v xml:space="preserve">DIAZ </v>
      </c>
      <c r="D10" s="67" t="s">
        <v>1018</v>
      </c>
      <c r="E10" s="64" t="str">
        <f t="shared" si="1"/>
        <v>DIAZ</v>
      </c>
      <c r="F10" s="67" t="s">
        <v>433</v>
      </c>
      <c r="G10" s="28" t="str">
        <f t="shared" si="3"/>
        <v>MARIA ELENA</v>
      </c>
      <c r="H10" s="15" t="s">
        <v>1333</v>
      </c>
      <c r="I10" s="67" t="s">
        <v>33</v>
      </c>
      <c r="J10" s="68"/>
      <c r="K10" s="68">
        <v>3329320459</v>
      </c>
      <c r="L10" s="28"/>
      <c r="M10" s="67" t="s">
        <v>1937</v>
      </c>
      <c r="N10" s="64" t="str">
        <f>UPPER(M10)</f>
        <v>FRANCISCO VILLA</v>
      </c>
      <c r="O10" s="68">
        <v>150</v>
      </c>
      <c r="P10" s="28"/>
      <c r="Q10" s="67"/>
      <c r="R10" s="28"/>
      <c r="S10" s="15" t="s">
        <v>2172</v>
      </c>
      <c r="T10" s="67" t="s">
        <v>2174</v>
      </c>
      <c r="U10" s="15" t="s">
        <v>2180</v>
      </c>
      <c r="V10" s="68"/>
      <c r="W10" s="28"/>
      <c r="X10" s="15" t="str">
        <f t="shared" si="2"/>
        <v/>
      </c>
      <c r="Y10" s="66"/>
    </row>
    <row r="11" spans="1:27" ht="25.5" customHeight="1" x14ac:dyDescent="0.25">
      <c r="B11" s="70" t="s">
        <v>1383</v>
      </c>
      <c r="C11" s="64" t="str">
        <f t="shared" si="0"/>
        <v>ESPARZA</v>
      </c>
      <c r="D11" s="71" t="s">
        <v>1518</v>
      </c>
      <c r="E11" s="64" t="str">
        <f t="shared" si="1"/>
        <v>MARTINEZ</v>
      </c>
      <c r="F11" s="64" t="s">
        <v>573</v>
      </c>
      <c r="G11" s="28" t="str">
        <f t="shared" si="3"/>
        <v>MARIA DEL REFUGIO</v>
      </c>
      <c r="H11" s="15" t="s">
        <v>1333</v>
      </c>
      <c r="I11" s="64" t="s">
        <v>27</v>
      </c>
      <c r="J11" s="65">
        <v>43</v>
      </c>
      <c r="K11" s="65">
        <v>3781853590</v>
      </c>
      <c r="L11" s="28"/>
      <c r="M11" s="64" t="s">
        <v>2139</v>
      </c>
      <c r="N11" s="64" t="s">
        <v>2880</v>
      </c>
      <c r="O11" s="68" t="s">
        <v>2188</v>
      </c>
      <c r="P11" s="28"/>
      <c r="Q11" s="64" t="s">
        <v>2165</v>
      </c>
      <c r="R11" s="28"/>
      <c r="S11" s="15" t="s">
        <v>2166</v>
      </c>
      <c r="T11" s="67" t="s">
        <v>2175</v>
      </c>
      <c r="U11" s="15" t="s">
        <v>2180</v>
      </c>
      <c r="V11" s="65">
        <v>3</v>
      </c>
      <c r="W11" s="28"/>
      <c r="X11" s="15" t="str">
        <f t="shared" si="2"/>
        <v>MADRE SOLTERA</v>
      </c>
      <c r="Y11" s="63" t="s">
        <v>29</v>
      </c>
    </row>
    <row r="12" spans="1:27" ht="25.5" customHeight="1" x14ac:dyDescent="0.25">
      <c r="B12" s="66" t="s">
        <v>1011</v>
      </c>
      <c r="C12" s="64" t="str">
        <f t="shared" si="0"/>
        <v>CARBAJAL</v>
      </c>
      <c r="D12" s="67" t="s">
        <v>2091</v>
      </c>
      <c r="E12" s="64" t="str">
        <f t="shared" si="1"/>
        <v>RIVERA</v>
      </c>
      <c r="F12" s="67" t="s">
        <v>2101</v>
      </c>
      <c r="G12" s="28" t="str">
        <f t="shared" si="3"/>
        <v>MARCOS ANGEL</v>
      </c>
      <c r="H12" s="15" t="s">
        <v>1871</v>
      </c>
      <c r="I12" s="67"/>
      <c r="J12" s="68"/>
      <c r="K12" s="68">
        <v>3314630004</v>
      </c>
      <c r="L12" s="28"/>
      <c r="M12" s="67" t="s">
        <v>2133</v>
      </c>
      <c r="N12" s="64" t="str">
        <f>UPPER(M12)</f>
        <v>EL TEPAME</v>
      </c>
      <c r="O12" s="68">
        <v>4</v>
      </c>
      <c r="P12" s="28"/>
      <c r="Q12" s="67" t="s">
        <v>2133</v>
      </c>
      <c r="R12" s="28"/>
      <c r="S12" s="15" t="str">
        <f>UPPER(Q12)</f>
        <v>EL TEPAME</v>
      </c>
      <c r="T12" s="64" t="s">
        <v>2173</v>
      </c>
      <c r="U12" s="15" t="s">
        <v>2180</v>
      </c>
      <c r="V12" s="68"/>
      <c r="W12" s="28"/>
      <c r="X12" s="15" t="str">
        <f t="shared" si="2"/>
        <v/>
      </c>
      <c r="Y12" s="66"/>
    </row>
    <row r="13" spans="1:27" ht="25.5" customHeight="1" x14ac:dyDescent="0.25">
      <c r="B13" s="70" t="s">
        <v>885</v>
      </c>
      <c r="C13" s="64" t="str">
        <f t="shared" si="0"/>
        <v>GARCIA</v>
      </c>
      <c r="D13" s="67" t="s">
        <v>1524</v>
      </c>
      <c r="E13" s="64" t="str">
        <f t="shared" si="1"/>
        <v>MARQUEZ</v>
      </c>
      <c r="F13" s="64" t="s">
        <v>2108</v>
      </c>
      <c r="G13" s="28" t="str">
        <f t="shared" si="3"/>
        <v>SELENE SOCORRO</v>
      </c>
      <c r="H13" s="15" t="s">
        <v>1333</v>
      </c>
      <c r="I13" s="64" t="s">
        <v>27</v>
      </c>
      <c r="J13" s="65">
        <v>32</v>
      </c>
      <c r="K13" s="65">
        <v>3781015566</v>
      </c>
      <c r="L13" s="28"/>
      <c r="M13" s="64" t="s">
        <v>2141</v>
      </c>
      <c r="N13" s="64" t="str">
        <f>UPPER(M13)</f>
        <v>FRANCISCO VILLA</v>
      </c>
      <c r="O13" s="68" t="s">
        <v>2001</v>
      </c>
      <c r="P13" s="28"/>
      <c r="Q13" s="64" t="s">
        <v>2165</v>
      </c>
      <c r="R13" s="28"/>
      <c r="S13" s="15" t="s">
        <v>2143</v>
      </c>
      <c r="T13" s="67" t="s">
        <v>2175</v>
      </c>
      <c r="U13" s="15" t="s">
        <v>2180</v>
      </c>
      <c r="V13" s="65">
        <v>3</v>
      </c>
      <c r="W13" s="28"/>
      <c r="X13" s="15" t="str">
        <f t="shared" si="2"/>
        <v>MADRE SOLTERA</v>
      </c>
      <c r="Y13" s="63" t="s">
        <v>29</v>
      </c>
    </row>
    <row r="14" spans="1:27" ht="25.5" customHeight="1" x14ac:dyDescent="0.25">
      <c r="B14" s="66" t="s">
        <v>95</v>
      </c>
      <c r="C14" s="64" t="str">
        <f t="shared" si="0"/>
        <v>GOMEZ</v>
      </c>
      <c r="D14" s="67" t="s">
        <v>1765</v>
      </c>
      <c r="E14" s="64" t="str">
        <f t="shared" si="1"/>
        <v>MORALES</v>
      </c>
      <c r="F14" s="67" t="s">
        <v>2109</v>
      </c>
      <c r="G14" s="28" t="str">
        <f t="shared" si="3"/>
        <v>ANGELA VICTORIA</v>
      </c>
      <c r="H14" s="15" t="s">
        <v>1333</v>
      </c>
      <c r="I14" s="67"/>
      <c r="J14" s="68"/>
      <c r="K14" s="68">
        <v>3312748380</v>
      </c>
      <c r="L14" s="28"/>
      <c r="M14" s="67" t="s">
        <v>2142</v>
      </c>
      <c r="N14" s="64" t="str">
        <f>UPPER(M14)</f>
        <v>ABASOLO</v>
      </c>
      <c r="O14" s="68">
        <v>12</v>
      </c>
      <c r="P14" s="28"/>
      <c r="Q14" s="64" t="s">
        <v>2165</v>
      </c>
      <c r="R14" s="28"/>
      <c r="S14" s="15" t="s">
        <v>2143</v>
      </c>
      <c r="T14" s="64" t="s">
        <v>2173</v>
      </c>
      <c r="U14" s="15" t="s">
        <v>2180</v>
      </c>
      <c r="V14" s="68"/>
      <c r="W14" s="28"/>
      <c r="X14" s="15" t="str">
        <f t="shared" si="2"/>
        <v/>
      </c>
      <c r="Y14" s="66"/>
    </row>
    <row r="15" spans="1:27" ht="25.5" customHeight="1" x14ac:dyDescent="0.25">
      <c r="B15" s="66" t="s">
        <v>186</v>
      </c>
      <c r="C15" s="64" t="str">
        <f t="shared" si="0"/>
        <v>GONZALEZ</v>
      </c>
      <c r="D15" s="67" t="s">
        <v>2093</v>
      </c>
      <c r="E15" s="64" t="str">
        <f t="shared" si="1"/>
        <v>RIZO</v>
      </c>
      <c r="F15" s="67" t="s">
        <v>2043</v>
      </c>
      <c r="G15" s="28" t="str">
        <f t="shared" si="3"/>
        <v>JOSE DE JESUS</v>
      </c>
      <c r="H15" s="15" t="s">
        <v>1871</v>
      </c>
      <c r="I15" s="67" t="s">
        <v>48</v>
      </c>
      <c r="J15" s="68">
        <v>22</v>
      </c>
      <c r="K15" s="25">
        <v>3310507505</v>
      </c>
      <c r="L15" s="28"/>
      <c r="M15" s="67" t="s">
        <v>2143</v>
      </c>
      <c r="N15" s="64" t="str">
        <f>UPPER(M15)</f>
        <v>LA JOYA CHICA</v>
      </c>
      <c r="O15" s="68"/>
      <c r="P15" s="28"/>
      <c r="Q15" s="67"/>
      <c r="R15" s="28"/>
      <c r="S15" s="15" t="s">
        <v>2143</v>
      </c>
      <c r="T15" s="67" t="s">
        <v>2174</v>
      </c>
      <c r="U15" s="15" t="s">
        <v>2180</v>
      </c>
      <c r="V15" s="68"/>
      <c r="W15" s="28"/>
      <c r="X15" s="15" t="str">
        <f t="shared" si="2"/>
        <v>DISCAPACIDAD</v>
      </c>
      <c r="Y15" s="66" t="s">
        <v>2179</v>
      </c>
    </row>
    <row r="16" spans="1:27" ht="25.5" customHeight="1" x14ac:dyDescent="0.25">
      <c r="B16" s="66" t="s">
        <v>186</v>
      </c>
      <c r="C16" s="64" t="str">
        <f t="shared" si="0"/>
        <v>GONZALEZ</v>
      </c>
      <c r="D16" s="67" t="s">
        <v>2094</v>
      </c>
      <c r="E16" s="64" t="str">
        <f t="shared" si="1"/>
        <v>ORTIZ</v>
      </c>
      <c r="F16" s="67" t="s">
        <v>2110</v>
      </c>
      <c r="G16" s="28" t="str">
        <f t="shared" si="3"/>
        <v>ARNULFO</v>
      </c>
      <c r="H16" s="15" t="s">
        <v>1871</v>
      </c>
      <c r="I16" s="67" t="s">
        <v>48</v>
      </c>
      <c r="J16" s="68">
        <v>45</v>
      </c>
      <c r="K16" s="25">
        <v>3310507505</v>
      </c>
      <c r="L16" s="28"/>
      <c r="M16" s="67" t="s">
        <v>2143</v>
      </c>
      <c r="N16" s="64" t="str">
        <f>UPPER(M16)</f>
        <v>LA JOYA CHICA</v>
      </c>
      <c r="O16" s="68"/>
      <c r="P16" s="28"/>
      <c r="Q16" s="67"/>
      <c r="R16" s="28"/>
      <c r="S16" s="15" t="s">
        <v>2143</v>
      </c>
      <c r="T16" s="67" t="s">
        <v>2174</v>
      </c>
      <c r="U16" s="15" t="s">
        <v>2180</v>
      </c>
      <c r="V16" s="68"/>
      <c r="W16" s="28"/>
      <c r="X16" s="15" t="str">
        <f t="shared" si="2"/>
        <v/>
      </c>
      <c r="Y16" s="66"/>
    </row>
    <row r="17" spans="2:25" ht="25.5" customHeight="1" x14ac:dyDescent="0.25">
      <c r="B17" s="63" t="s">
        <v>1516</v>
      </c>
      <c r="C17" s="64" t="str">
        <f t="shared" si="0"/>
        <v>LANDEROS</v>
      </c>
      <c r="D17" s="64" t="s">
        <v>2095</v>
      </c>
      <c r="E17" s="64" t="s">
        <v>181</v>
      </c>
      <c r="F17" s="64" t="s">
        <v>2111</v>
      </c>
      <c r="G17" s="28" t="str">
        <f t="shared" si="3"/>
        <v xml:space="preserve">MARIA DEL ROSARIO </v>
      </c>
      <c r="H17" s="15" t="s">
        <v>1333</v>
      </c>
      <c r="I17" s="64" t="s">
        <v>27</v>
      </c>
      <c r="J17" s="65">
        <v>64</v>
      </c>
      <c r="K17" s="65">
        <v>3324900129</v>
      </c>
      <c r="L17" s="28"/>
      <c r="M17" s="64" t="s">
        <v>2144</v>
      </c>
      <c r="N17" s="64" t="s">
        <v>2480</v>
      </c>
      <c r="O17" s="65">
        <v>384</v>
      </c>
      <c r="P17" s="28"/>
      <c r="Q17" s="64" t="s">
        <v>2169</v>
      </c>
      <c r="R17" s="28"/>
      <c r="S17" s="15" t="str">
        <f>UPPER(Q17)</f>
        <v xml:space="preserve">LA JOYA CHICA </v>
      </c>
      <c r="T17" s="64" t="s">
        <v>2173</v>
      </c>
      <c r="U17" s="15" t="s">
        <v>2180</v>
      </c>
      <c r="V17" s="65">
        <v>3</v>
      </c>
      <c r="W17" s="28"/>
      <c r="X17" s="15" t="str">
        <f t="shared" si="2"/>
        <v>VIUDA</v>
      </c>
      <c r="Y17" s="63" t="s">
        <v>66</v>
      </c>
    </row>
    <row r="18" spans="2:25" ht="25.5" customHeight="1" x14ac:dyDescent="0.25">
      <c r="B18" s="23" t="s">
        <v>1498</v>
      </c>
      <c r="C18" s="28" t="s">
        <v>1498</v>
      </c>
      <c r="D18" s="28" t="s">
        <v>996</v>
      </c>
      <c r="E18" s="28" t="s">
        <v>996</v>
      </c>
      <c r="F18" s="36" t="s">
        <v>590</v>
      </c>
      <c r="G18" s="36" t="s">
        <v>590</v>
      </c>
      <c r="H18" s="15" t="s">
        <v>1333</v>
      </c>
      <c r="I18" s="15" t="s">
        <v>1333</v>
      </c>
      <c r="J18" s="15"/>
      <c r="K18" s="15">
        <v>3314866134</v>
      </c>
      <c r="L18" s="28"/>
      <c r="M18" s="36" t="s">
        <v>2130</v>
      </c>
      <c r="N18" s="36" t="s">
        <v>2875</v>
      </c>
      <c r="O18" s="15">
        <v>558</v>
      </c>
      <c r="P18" s="28"/>
      <c r="Q18" s="62" t="s">
        <v>2131</v>
      </c>
      <c r="R18" s="62" t="s">
        <v>2131</v>
      </c>
      <c r="S18" s="15" t="str">
        <f>UPPER(Q18)</f>
        <v>LA JOYA DEL CAMINO</v>
      </c>
      <c r="T18" s="36" t="s">
        <v>2180</v>
      </c>
      <c r="U18" s="15" t="s">
        <v>2180</v>
      </c>
      <c r="V18" s="15">
        <v>0</v>
      </c>
      <c r="W18" s="28"/>
      <c r="X18" s="15" t="s">
        <v>1885</v>
      </c>
      <c r="Y18" s="24" t="s">
        <v>1885</v>
      </c>
    </row>
    <row r="19" spans="2:25" ht="25.5" customHeight="1" x14ac:dyDescent="0.25">
      <c r="B19" s="23" t="s">
        <v>1716</v>
      </c>
      <c r="C19" s="28" t="s">
        <v>1716</v>
      </c>
      <c r="D19" s="28" t="s">
        <v>31</v>
      </c>
      <c r="E19" s="28" t="s">
        <v>31</v>
      </c>
      <c r="F19" s="36" t="s">
        <v>2098</v>
      </c>
      <c r="G19" s="36" t="s">
        <v>2181</v>
      </c>
      <c r="H19" s="15" t="s">
        <v>1333</v>
      </c>
      <c r="I19" s="15" t="s">
        <v>1333</v>
      </c>
      <c r="J19" s="15"/>
      <c r="K19" s="15">
        <v>3322406782</v>
      </c>
      <c r="L19" s="28"/>
      <c r="M19" s="36" t="s">
        <v>2131</v>
      </c>
      <c r="N19" s="36" t="s">
        <v>2131</v>
      </c>
      <c r="O19" s="15">
        <v>580</v>
      </c>
      <c r="P19" s="28"/>
      <c r="Q19" s="62" t="s">
        <v>2131</v>
      </c>
      <c r="R19" s="62" t="s">
        <v>2131</v>
      </c>
      <c r="S19" s="15" t="str">
        <f>UPPER(Q19)</f>
        <v>LA JOYA DEL CAMINO</v>
      </c>
      <c r="T19" s="36" t="s">
        <v>2180</v>
      </c>
      <c r="U19" s="15" t="s">
        <v>2180</v>
      </c>
      <c r="V19" s="15">
        <v>0</v>
      </c>
      <c r="W19" s="28"/>
      <c r="X19" s="15" t="s">
        <v>2177</v>
      </c>
      <c r="Y19" s="24" t="s">
        <v>2177</v>
      </c>
    </row>
    <row r="20" spans="2:25" ht="25.5" customHeight="1" x14ac:dyDescent="0.25">
      <c r="B20" s="69" t="s">
        <v>2085</v>
      </c>
      <c r="C20" s="64" t="str">
        <f>UPPER(B20)</f>
        <v>DE ANDA</v>
      </c>
      <c r="D20" s="64" t="s">
        <v>2092</v>
      </c>
      <c r="E20" s="64" t="s">
        <v>929</v>
      </c>
      <c r="F20" s="64" t="s">
        <v>2104</v>
      </c>
      <c r="G20" s="28" t="s">
        <v>2182</v>
      </c>
      <c r="H20" s="15" t="s">
        <v>1871</v>
      </c>
      <c r="I20" s="64" t="s">
        <v>267</v>
      </c>
      <c r="J20" s="65">
        <v>65</v>
      </c>
      <c r="K20" s="65">
        <v>3329719433</v>
      </c>
      <c r="L20" s="28"/>
      <c r="M20" s="64" t="s">
        <v>2137</v>
      </c>
      <c r="N20" s="64" t="s">
        <v>2875</v>
      </c>
      <c r="O20" s="65">
        <v>562</v>
      </c>
      <c r="P20" s="28"/>
      <c r="Q20" s="64" t="s">
        <v>2168</v>
      </c>
      <c r="R20" s="28"/>
      <c r="S20" s="15" t="str">
        <f>UPPER(Q20)</f>
        <v>LA JOYA DEL CAMINO</v>
      </c>
      <c r="T20" s="67" t="s">
        <v>18</v>
      </c>
      <c r="U20" s="15" t="s">
        <v>2180</v>
      </c>
      <c r="V20" s="65">
        <v>4</v>
      </c>
      <c r="W20" s="28"/>
      <c r="X20" s="15" t="str">
        <f t="shared" ref="X20:X40" si="4">UPPER(Y20)</f>
        <v>ADULTO MAYOR</v>
      </c>
      <c r="Y20" s="69" t="s">
        <v>53</v>
      </c>
    </row>
    <row r="21" spans="2:25" ht="25.5" customHeight="1" x14ac:dyDescent="0.25">
      <c r="B21" s="72" t="s">
        <v>2088</v>
      </c>
      <c r="C21" s="64" t="s">
        <v>1145</v>
      </c>
      <c r="D21" s="64"/>
      <c r="E21" s="64" t="str">
        <f t="shared" ref="E21:E40" si="5">UPPER(D21)</f>
        <v/>
      </c>
      <c r="F21" s="64" t="s">
        <v>743</v>
      </c>
      <c r="G21" s="28" t="str">
        <f>UPPER(F21)</f>
        <v xml:space="preserve">MARIA </v>
      </c>
      <c r="H21" s="15" t="s">
        <v>1333</v>
      </c>
      <c r="I21" s="64" t="s">
        <v>22</v>
      </c>
      <c r="J21" s="65"/>
      <c r="K21" s="65">
        <v>3331584650</v>
      </c>
      <c r="L21" s="28"/>
      <c r="M21" s="64" t="s">
        <v>2145</v>
      </c>
      <c r="N21" s="64" t="s">
        <v>2875</v>
      </c>
      <c r="O21" s="65">
        <v>7</v>
      </c>
      <c r="P21" s="28"/>
      <c r="Q21" s="64" t="s">
        <v>1020</v>
      </c>
      <c r="R21" s="28"/>
      <c r="S21" s="15" t="s">
        <v>2131</v>
      </c>
      <c r="T21" s="64" t="s">
        <v>2176</v>
      </c>
      <c r="U21" s="15" t="s">
        <v>2180</v>
      </c>
      <c r="V21" s="65"/>
      <c r="W21" s="28"/>
      <c r="X21" s="15" t="str">
        <f t="shared" si="4"/>
        <v/>
      </c>
      <c r="Y21" s="72"/>
    </row>
    <row r="22" spans="2:25" ht="25.5" customHeight="1" x14ac:dyDescent="0.25">
      <c r="B22" s="63" t="s">
        <v>1182</v>
      </c>
      <c r="C22" s="64" t="str">
        <f t="shared" ref="C22:C27" si="6">UPPER(B22)</f>
        <v>LUPERCIO</v>
      </c>
      <c r="D22" s="64" t="s">
        <v>954</v>
      </c>
      <c r="E22" s="64" t="str">
        <f t="shared" si="5"/>
        <v>DELGADILLO</v>
      </c>
      <c r="F22" s="64" t="s">
        <v>2112</v>
      </c>
      <c r="G22" s="28" t="s">
        <v>2208</v>
      </c>
      <c r="H22" s="15" t="s">
        <v>1333</v>
      </c>
      <c r="I22" s="64" t="s">
        <v>27</v>
      </c>
      <c r="J22" s="65">
        <v>69</v>
      </c>
      <c r="K22" s="65">
        <v>3334423305</v>
      </c>
      <c r="L22" s="28"/>
      <c r="M22" s="64" t="s">
        <v>2146</v>
      </c>
      <c r="N22" s="64" t="str">
        <f>UPPER(M22)</f>
        <v xml:space="preserve">LA JOYA DEL CAMINO </v>
      </c>
      <c r="O22" s="65">
        <v>571</v>
      </c>
      <c r="P22" s="28"/>
      <c r="Q22" s="64" t="s">
        <v>2168</v>
      </c>
      <c r="R22" s="28"/>
      <c r="S22" s="15" t="s">
        <v>2131</v>
      </c>
      <c r="T22" s="64" t="s">
        <v>2173</v>
      </c>
      <c r="U22" s="15" t="s">
        <v>2180</v>
      </c>
      <c r="V22" s="65">
        <v>4</v>
      </c>
      <c r="W22" s="28"/>
      <c r="X22" s="15" t="str">
        <f t="shared" si="4"/>
        <v>ADULTO MAYOR</v>
      </c>
      <c r="Y22" s="63" t="s">
        <v>53</v>
      </c>
    </row>
    <row r="23" spans="2:25" ht="25.5" customHeight="1" x14ac:dyDescent="0.25">
      <c r="B23" s="90" t="s">
        <v>393</v>
      </c>
      <c r="C23" s="64" t="str">
        <f t="shared" si="6"/>
        <v>PADILLA</v>
      </c>
      <c r="D23" s="64" t="s">
        <v>157</v>
      </c>
      <c r="E23" s="64" t="str">
        <f t="shared" si="5"/>
        <v>PEREZ</v>
      </c>
      <c r="F23" s="64" t="s">
        <v>2117</v>
      </c>
      <c r="G23" s="28" t="s">
        <v>2184</v>
      </c>
      <c r="H23" s="15" t="s">
        <v>1333</v>
      </c>
      <c r="I23" s="64" t="s">
        <v>27</v>
      </c>
      <c r="J23" s="65">
        <v>40</v>
      </c>
      <c r="K23" s="65">
        <v>3313554125</v>
      </c>
      <c r="L23" s="28"/>
      <c r="M23" s="64" t="s">
        <v>2152</v>
      </c>
      <c r="N23" s="64" t="s">
        <v>2878</v>
      </c>
      <c r="O23" s="65">
        <v>955</v>
      </c>
      <c r="P23" s="28"/>
      <c r="Q23" s="64" t="s">
        <v>2171</v>
      </c>
      <c r="R23" s="28"/>
      <c r="S23" s="15" t="s">
        <v>2180</v>
      </c>
      <c r="T23" s="64" t="s">
        <v>2173</v>
      </c>
      <c r="U23" s="15" t="s">
        <v>2180</v>
      </c>
      <c r="V23" s="65">
        <v>3</v>
      </c>
      <c r="W23" s="28"/>
      <c r="X23" s="15" t="str">
        <f t="shared" si="4"/>
        <v>MADRE SOLTERA</v>
      </c>
      <c r="Y23" s="63" t="s">
        <v>29</v>
      </c>
    </row>
    <row r="24" spans="2:25" ht="25.5" customHeight="1" x14ac:dyDescent="0.25">
      <c r="B24" s="66" t="s">
        <v>46</v>
      </c>
      <c r="C24" s="64" t="str">
        <f t="shared" si="6"/>
        <v>PEREZ</v>
      </c>
      <c r="D24" s="67" t="s">
        <v>94</v>
      </c>
      <c r="E24" s="64" t="str">
        <f t="shared" si="5"/>
        <v>RODRIGUEZ</v>
      </c>
      <c r="F24" s="67" t="s">
        <v>1162</v>
      </c>
      <c r="G24" s="28" t="str">
        <f>UPPER(F24)</f>
        <v>PEDRO</v>
      </c>
      <c r="H24" s="15" t="s">
        <v>1871</v>
      </c>
      <c r="I24" s="67" t="s">
        <v>48</v>
      </c>
      <c r="J24" s="68">
        <v>65</v>
      </c>
      <c r="K24" s="68">
        <v>3313554125</v>
      </c>
      <c r="L24" s="28"/>
      <c r="M24" s="67" t="s">
        <v>2153</v>
      </c>
      <c r="N24" s="64" t="str">
        <f>UPPER(M24)</f>
        <v xml:space="preserve">LAS PUERTAS </v>
      </c>
      <c r="O24" s="68"/>
      <c r="P24" s="28"/>
      <c r="Q24" s="67"/>
      <c r="R24" s="28"/>
      <c r="S24" s="15" t="s">
        <v>2180</v>
      </c>
      <c r="T24" s="67" t="s">
        <v>2174</v>
      </c>
      <c r="U24" s="15" t="s">
        <v>2180</v>
      </c>
      <c r="V24" s="68"/>
      <c r="W24" s="28"/>
      <c r="X24" s="15" t="str">
        <f t="shared" si="4"/>
        <v/>
      </c>
      <c r="Y24" s="66"/>
    </row>
    <row r="25" spans="2:25" ht="25.5" customHeight="1" x14ac:dyDescent="0.25">
      <c r="B25" s="66" t="s">
        <v>46</v>
      </c>
      <c r="C25" s="64" t="str">
        <f t="shared" si="6"/>
        <v>PEREZ</v>
      </c>
      <c r="D25" s="67" t="s">
        <v>2097</v>
      </c>
      <c r="E25" s="64" t="str">
        <f t="shared" si="5"/>
        <v>CARLIN</v>
      </c>
      <c r="F25" s="67" t="s">
        <v>2118</v>
      </c>
      <c r="G25" s="28" t="str">
        <f>UPPER(F25)</f>
        <v>NAZARIO</v>
      </c>
      <c r="H25" s="15" t="s">
        <v>1871</v>
      </c>
      <c r="I25" s="67" t="s">
        <v>48</v>
      </c>
      <c r="J25" s="68"/>
      <c r="K25" s="68"/>
      <c r="L25" s="28"/>
      <c r="M25" s="67" t="s">
        <v>2154</v>
      </c>
      <c r="N25" s="64" t="s">
        <v>2877</v>
      </c>
      <c r="O25" s="68"/>
      <c r="P25" s="28"/>
      <c r="Q25" s="67"/>
      <c r="R25" s="28"/>
      <c r="S25" s="15" t="s">
        <v>2180</v>
      </c>
      <c r="T25" s="67" t="s">
        <v>2174</v>
      </c>
      <c r="U25" s="15" t="s">
        <v>2180</v>
      </c>
      <c r="V25" s="68"/>
      <c r="W25" s="28"/>
      <c r="X25" s="15" t="str">
        <f t="shared" si="4"/>
        <v/>
      </c>
      <c r="Y25" s="66"/>
    </row>
    <row r="26" spans="2:25" ht="25.5" customHeight="1" x14ac:dyDescent="0.25">
      <c r="B26" s="66" t="s">
        <v>46</v>
      </c>
      <c r="C26" s="64" t="str">
        <f t="shared" si="6"/>
        <v>PEREZ</v>
      </c>
      <c r="D26" s="67" t="s">
        <v>1670</v>
      </c>
      <c r="E26" s="64" t="str">
        <f t="shared" si="5"/>
        <v>LANDEROS</v>
      </c>
      <c r="F26" s="67" t="s">
        <v>2119</v>
      </c>
      <c r="G26" s="28" t="s">
        <v>2185</v>
      </c>
      <c r="H26" s="15" t="s">
        <v>1333</v>
      </c>
      <c r="I26" s="67"/>
      <c r="J26" s="68"/>
      <c r="K26" s="68">
        <v>3317879524</v>
      </c>
      <c r="L26" s="28"/>
      <c r="M26" s="67" t="s">
        <v>2155</v>
      </c>
      <c r="N26" s="64" t="s">
        <v>2879</v>
      </c>
      <c r="O26" s="68">
        <v>165</v>
      </c>
      <c r="P26" s="28"/>
      <c r="Q26" s="67" t="s">
        <v>2172</v>
      </c>
      <c r="R26" s="28"/>
      <c r="S26" s="15" t="s">
        <v>2180</v>
      </c>
      <c r="T26" s="64" t="s">
        <v>2173</v>
      </c>
      <c r="U26" s="15" t="s">
        <v>2180</v>
      </c>
      <c r="V26" s="68"/>
      <c r="W26" s="28"/>
      <c r="X26" s="15" t="str">
        <f t="shared" si="4"/>
        <v/>
      </c>
      <c r="Y26" s="66"/>
    </row>
    <row r="27" spans="2:25" ht="25.5" customHeight="1" x14ac:dyDescent="0.25">
      <c r="B27" s="63" t="s">
        <v>2089</v>
      </c>
      <c r="C27" s="64" t="str">
        <f t="shared" si="6"/>
        <v xml:space="preserve">PEREZ </v>
      </c>
      <c r="D27" s="64" t="s">
        <v>272</v>
      </c>
      <c r="E27" s="64" t="str">
        <f t="shared" si="5"/>
        <v>RUIZ</v>
      </c>
      <c r="F27" s="64" t="s">
        <v>2120</v>
      </c>
      <c r="G27" s="28" t="str">
        <f t="shared" ref="G27:G37" si="7">UPPER(F27)</f>
        <v>ANGEL</v>
      </c>
      <c r="H27" s="15" t="s">
        <v>3253</v>
      </c>
      <c r="I27" s="64" t="s">
        <v>267</v>
      </c>
      <c r="J27" s="65">
        <v>61</v>
      </c>
      <c r="K27" s="65">
        <v>3321854190</v>
      </c>
      <c r="L27" s="28"/>
      <c r="M27" s="64" t="s">
        <v>2156</v>
      </c>
      <c r="N27" s="64" t="s">
        <v>2882</v>
      </c>
      <c r="O27" s="65">
        <v>3</v>
      </c>
      <c r="P27" s="28"/>
      <c r="Q27" s="64" t="s">
        <v>2156</v>
      </c>
      <c r="R27" s="28"/>
      <c r="S27" s="15" t="s">
        <v>2180</v>
      </c>
      <c r="T27" s="64" t="s">
        <v>2173</v>
      </c>
      <c r="U27" s="15" t="s">
        <v>2180</v>
      </c>
      <c r="V27" s="65">
        <v>4</v>
      </c>
      <c r="W27" s="28"/>
      <c r="X27" s="15" t="str">
        <f t="shared" si="4"/>
        <v>ENFERMO(A) CRONICO(A)</v>
      </c>
      <c r="Y27" s="63" t="s">
        <v>101</v>
      </c>
    </row>
    <row r="28" spans="2:25" ht="25.5" customHeight="1" x14ac:dyDescent="0.25">
      <c r="B28" s="63" t="s">
        <v>2090</v>
      </c>
      <c r="C28" s="64" t="s">
        <v>1716</v>
      </c>
      <c r="D28" s="64" t="s">
        <v>196</v>
      </c>
      <c r="E28" s="64" t="str">
        <f t="shared" si="5"/>
        <v xml:space="preserve">LOPEZ </v>
      </c>
      <c r="F28" s="64" t="s">
        <v>2121</v>
      </c>
      <c r="G28" s="28" t="str">
        <f t="shared" si="7"/>
        <v xml:space="preserve">ROSA </v>
      </c>
      <c r="H28" s="15" t="s">
        <v>1333</v>
      </c>
      <c r="I28" s="64" t="s">
        <v>27</v>
      </c>
      <c r="J28" s="65">
        <v>68</v>
      </c>
      <c r="K28" s="65">
        <v>3310145083</v>
      </c>
      <c r="L28" s="28"/>
      <c r="M28" s="64" t="s">
        <v>2157</v>
      </c>
      <c r="N28" s="64" t="s">
        <v>2883</v>
      </c>
      <c r="O28" s="65">
        <v>6</v>
      </c>
      <c r="P28" s="28"/>
      <c r="Q28" s="64" t="s">
        <v>2168</v>
      </c>
      <c r="R28" s="28"/>
      <c r="S28" s="15" t="s">
        <v>2180</v>
      </c>
      <c r="T28" s="64" t="s">
        <v>2173</v>
      </c>
      <c r="U28" s="15" t="s">
        <v>2180</v>
      </c>
      <c r="V28" s="65">
        <v>1</v>
      </c>
      <c r="W28" s="28"/>
      <c r="X28" s="15" t="str">
        <f t="shared" si="4"/>
        <v>ADULTO MAYOR</v>
      </c>
      <c r="Y28" s="63" t="s">
        <v>53</v>
      </c>
    </row>
    <row r="29" spans="2:25" ht="25.5" customHeight="1" x14ac:dyDescent="0.25">
      <c r="B29" s="66" t="s">
        <v>400</v>
      </c>
      <c r="C29" s="64" t="str">
        <f t="shared" ref="C29:C40" si="8">UPPER(B29)</f>
        <v>RAMIREZ</v>
      </c>
      <c r="D29" s="67" t="s">
        <v>60</v>
      </c>
      <c r="E29" s="64" t="str">
        <f t="shared" si="5"/>
        <v xml:space="preserve">LOPEZ </v>
      </c>
      <c r="F29" s="67" t="s">
        <v>38</v>
      </c>
      <c r="G29" s="28" t="str">
        <f t="shared" si="7"/>
        <v>LORENA</v>
      </c>
      <c r="H29" s="15" t="s">
        <v>1333</v>
      </c>
      <c r="I29" s="67" t="s">
        <v>33</v>
      </c>
      <c r="J29" s="68">
        <v>39</v>
      </c>
      <c r="K29" s="68">
        <v>3781052542</v>
      </c>
      <c r="L29" s="28"/>
      <c r="M29" s="67" t="s">
        <v>2158</v>
      </c>
      <c r="N29" s="64" t="s">
        <v>2878</v>
      </c>
      <c r="O29" s="68"/>
      <c r="P29" s="28"/>
      <c r="Q29" s="67"/>
      <c r="R29" s="28"/>
      <c r="S29" s="15" t="s">
        <v>2180</v>
      </c>
      <c r="T29" s="67" t="s">
        <v>2174</v>
      </c>
      <c r="U29" s="15" t="s">
        <v>2180</v>
      </c>
      <c r="V29" s="68"/>
      <c r="W29" s="28"/>
      <c r="X29" s="15" t="str">
        <f t="shared" si="4"/>
        <v/>
      </c>
      <c r="Y29" s="66"/>
    </row>
    <row r="30" spans="2:25" ht="25.5" customHeight="1" x14ac:dyDescent="0.25">
      <c r="B30" s="66" t="s">
        <v>400</v>
      </c>
      <c r="C30" s="64" t="str">
        <f t="shared" si="8"/>
        <v>RAMIREZ</v>
      </c>
      <c r="D30" s="67" t="s">
        <v>60</v>
      </c>
      <c r="E30" s="64" t="str">
        <f t="shared" si="5"/>
        <v xml:space="preserve">LOPEZ </v>
      </c>
      <c r="F30" s="67" t="s">
        <v>2122</v>
      </c>
      <c r="G30" s="28" t="str">
        <f t="shared" si="7"/>
        <v>CELIA</v>
      </c>
      <c r="H30" s="15" t="s">
        <v>1333</v>
      </c>
      <c r="I30" s="67" t="s">
        <v>33</v>
      </c>
      <c r="J30" s="68">
        <v>75</v>
      </c>
      <c r="K30" s="68">
        <v>3323988465</v>
      </c>
      <c r="L30" s="28"/>
      <c r="M30" s="67" t="s">
        <v>2159</v>
      </c>
      <c r="N30" s="64" t="s">
        <v>2480</v>
      </c>
      <c r="O30" s="68">
        <v>400</v>
      </c>
      <c r="P30" s="28"/>
      <c r="Q30" s="67"/>
      <c r="R30" s="28"/>
      <c r="S30" s="15" t="s">
        <v>2180</v>
      </c>
      <c r="T30" s="67" t="s">
        <v>2174</v>
      </c>
      <c r="U30" s="15" t="s">
        <v>2180</v>
      </c>
      <c r="V30" s="68"/>
      <c r="W30" s="28"/>
      <c r="X30" s="15" t="str">
        <f t="shared" si="4"/>
        <v>MADRE SOLTERA</v>
      </c>
      <c r="Y30" s="66" t="s">
        <v>1885</v>
      </c>
    </row>
    <row r="31" spans="2:25" ht="25.5" customHeight="1" x14ac:dyDescent="0.25">
      <c r="B31" s="66" t="s">
        <v>90</v>
      </c>
      <c r="C31" s="64" t="str">
        <f t="shared" si="8"/>
        <v xml:space="preserve">RAMIREZ </v>
      </c>
      <c r="D31" s="67" t="s">
        <v>60</v>
      </c>
      <c r="E31" s="64" t="str">
        <f t="shared" si="5"/>
        <v xml:space="preserve">LOPEZ </v>
      </c>
      <c r="F31" s="67" t="s">
        <v>2123</v>
      </c>
      <c r="G31" s="28" t="str">
        <f t="shared" si="7"/>
        <v xml:space="preserve">CLAUDIA </v>
      </c>
      <c r="H31" s="15" t="s">
        <v>1333</v>
      </c>
      <c r="I31" s="67" t="s">
        <v>33</v>
      </c>
      <c r="J31" s="68">
        <v>37</v>
      </c>
      <c r="K31" s="68">
        <v>3320843289</v>
      </c>
      <c r="L31" s="28"/>
      <c r="M31" s="67" t="s">
        <v>2160</v>
      </c>
      <c r="N31" s="64" t="s">
        <v>2884</v>
      </c>
      <c r="O31" s="68">
        <v>50</v>
      </c>
      <c r="P31" s="28"/>
      <c r="Q31" s="67"/>
      <c r="R31" s="28"/>
      <c r="S31" s="15" t="s">
        <v>2180</v>
      </c>
      <c r="T31" s="67" t="s">
        <v>2174</v>
      </c>
      <c r="U31" s="15" t="s">
        <v>2180</v>
      </c>
      <c r="V31" s="68"/>
      <c r="W31" s="28"/>
      <c r="X31" s="15" t="str">
        <f t="shared" si="4"/>
        <v>MADRE SOLTERA</v>
      </c>
      <c r="Y31" s="66" t="s">
        <v>1885</v>
      </c>
    </row>
    <row r="32" spans="2:25" ht="25.5" customHeight="1" x14ac:dyDescent="0.25">
      <c r="B32" s="66" t="s">
        <v>90</v>
      </c>
      <c r="C32" s="64" t="str">
        <f t="shared" si="8"/>
        <v xml:space="preserve">RAMIREZ </v>
      </c>
      <c r="D32" s="67" t="s">
        <v>518</v>
      </c>
      <c r="E32" s="64" t="str">
        <f t="shared" si="5"/>
        <v xml:space="preserve">TORRES </v>
      </c>
      <c r="F32" s="67" t="s">
        <v>1305</v>
      </c>
      <c r="G32" s="28" t="str">
        <f t="shared" si="7"/>
        <v>MARIANA</v>
      </c>
      <c r="H32" s="15" t="s">
        <v>1333</v>
      </c>
      <c r="I32" s="67" t="s">
        <v>33</v>
      </c>
      <c r="J32" s="68">
        <v>29</v>
      </c>
      <c r="K32" s="68">
        <v>3323373556</v>
      </c>
      <c r="L32" s="28"/>
      <c r="M32" s="67" t="s">
        <v>2161</v>
      </c>
      <c r="N32" s="64" t="s">
        <v>2480</v>
      </c>
      <c r="O32" s="68">
        <v>402</v>
      </c>
      <c r="P32" s="28"/>
      <c r="Q32" s="67"/>
      <c r="R32" s="28"/>
      <c r="S32" s="15" t="s">
        <v>2180</v>
      </c>
      <c r="T32" s="67" t="s">
        <v>2174</v>
      </c>
      <c r="U32" s="15" t="s">
        <v>2180</v>
      </c>
      <c r="V32" s="68"/>
      <c r="W32" s="28"/>
      <c r="X32" s="15" t="str">
        <f t="shared" si="4"/>
        <v>MADRE SOLTERA</v>
      </c>
      <c r="Y32" s="66" t="s">
        <v>1885</v>
      </c>
    </row>
    <row r="33" spans="2:25" ht="25.5" customHeight="1" x14ac:dyDescent="0.25">
      <c r="B33" s="66" t="s">
        <v>102</v>
      </c>
      <c r="C33" s="64" t="str">
        <f t="shared" si="8"/>
        <v xml:space="preserve">RUIZ </v>
      </c>
      <c r="D33" s="67" t="s">
        <v>317</v>
      </c>
      <c r="E33" s="64" t="str">
        <f t="shared" si="5"/>
        <v xml:space="preserve">BECERRA </v>
      </c>
      <c r="F33" s="67" t="s">
        <v>2124</v>
      </c>
      <c r="G33" s="28" t="str">
        <f t="shared" si="7"/>
        <v>LORENZA</v>
      </c>
      <c r="H33" s="15" t="s">
        <v>1333</v>
      </c>
      <c r="I33" s="67" t="s">
        <v>33</v>
      </c>
      <c r="J33" s="68">
        <v>59</v>
      </c>
      <c r="K33" s="68">
        <v>3317410959</v>
      </c>
      <c r="L33" s="28"/>
      <c r="M33" s="67" t="s">
        <v>2138</v>
      </c>
      <c r="N33" s="64" t="s">
        <v>2879</v>
      </c>
      <c r="O33" s="68">
        <v>10</v>
      </c>
      <c r="P33" s="28"/>
      <c r="Q33" s="67"/>
      <c r="R33" s="28"/>
      <c r="S33" s="15" t="s">
        <v>2180</v>
      </c>
      <c r="T33" s="67" t="s">
        <v>2174</v>
      </c>
      <c r="U33" s="15" t="s">
        <v>2180</v>
      </c>
      <c r="V33" s="68"/>
      <c r="W33" s="28"/>
      <c r="X33" s="15" t="str">
        <f t="shared" si="4"/>
        <v/>
      </c>
      <c r="Y33" s="66"/>
    </row>
    <row r="34" spans="2:25" ht="25.5" customHeight="1" x14ac:dyDescent="0.25">
      <c r="B34" s="66" t="s">
        <v>102</v>
      </c>
      <c r="C34" s="64" t="str">
        <f t="shared" si="8"/>
        <v xml:space="preserve">RUIZ </v>
      </c>
      <c r="D34" s="67" t="s">
        <v>400</v>
      </c>
      <c r="E34" s="64" t="str">
        <f t="shared" si="5"/>
        <v>RAMIREZ</v>
      </c>
      <c r="F34" s="67" t="s">
        <v>2100</v>
      </c>
      <c r="G34" s="28" t="str">
        <f t="shared" si="7"/>
        <v>BENJAMIN</v>
      </c>
      <c r="H34" s="15" t="s">
        <v>1333</v>
      </c>
      <c r="I34" s="67" t="s">
        <v>48</v>
      </c>
      <c r="J34" s="68">
        <v>74</v>
      </c>
      <c r="K34" s="68">
        <v>3317410959</v>
      </c>
      <c r="L34" s="28"/>
      <c r="M34" s="67" t="s">
        <v>2138</v>
      </c>
      <c r="N34" s="64" t="s">
        <v>2879</v>
      </c>
      <c r="O34" s="68"/>
      <c r="P34" s="28"/>
      <c r="Q34" s="67"/>
      <c r="R34" s="28"/>
      <c r="S34" s="15" t="s">
        <v>2180</v>
      </c>
      <c r="T34" s="67" t="s">
        <v>2174</v>
      </c>
      <c r="U34" s="15" t="s">
        <v>2180</v>
      </c>
      <c r="V34" s="68"/>
      <c r="W34" s="28"/>
      <c r="X34" s="15" t="str">
        <f t="shared" si="4"/>
        <v/>
      </c>
      <c r="Y34" s="66"/>
    </row>
    <row r="35" spans="2:25" ht="25.5" customHeight="1" x14ac:dyDescent="0.25">
      <c r="B35" s="66" t="s">
        <v>102</v>
      </c>
      <c r="C35" s="64" t="str">
        <f t="shared" si="8"/>
        <v xml:space="preserve">RUIZ </v>
      </c>
      <c r="D35" s="67" t="s">
        <v>535</v>
      </c>
      <c r="E35" s="64" t="str">
        <f t="shared" si="5"/>
        <v>RUVALCABA</v>
      </c>
      <c r="F35" s="67" t="s">
        <v>1877</v>
      </c>
      <c r="G35" s="28" t="str">
        <f t="shared" si="7"/>
        <v>MARIA DEL REFUGIO</v>
      </c>
      <c r="H35" s="15" t="s">
        <v>1333</v>
      </c>
      <c r="I35" s="67" t="s">
        <v>33</v>
      </c>
      <c r="J35" s="68">
        <v>61</v>
      </c>
      <c r="K35" s="68">
        <v>3310975000</v>
      </c>
      <c r="L35" s="28"/>
      <c r="M35" s="67" t="s">
        <v>2162</v>
      </c>
      <c r="N35" s="64" t="str">
        <f t="shared" ref="N35:N40" si="9">UPPER(M35)</f>
        <v xml:space="preserve">PALO COLORADO </v>
      </c>
      <c r="O35" s="68"/>
      <c r="P35" s="28"/>
      <c r="Q35" s="67"/>
      <c r="R35" s="28"/>
      <c r="S35" s="15" t="s">
        <v>2180</v>
      </c>
      <c r="T35" s="67" t="s">
        <v>2174</v>
      </c>
      <c r="U35" s="15" t="s">
        <v>2180</v>
      </c>
      <c r="V35" s="68"/>
      <c r="W35" s="28"/>
      <c r="X35" s="15" t="str">
        <f t="shared" si="4"/>
        <v/>
      </c>
      <c r="Y35" s="66"/>
    </row>
    <row r="36" spans="2:25" ht="25.5" customHeight="1" x14ac:dyDescent="0.25">
      <c r="B36" s="66" t="s">
        <v>36</v>
      </c>
      <c r="C36" s="64" t="str">
        <f t="shared" si="8"/>
        <v xml:space="preserve">TINAJERO </v>
      </c>
      <c r="D36" s="67" t="s">
        <v>330</v>
      </c>
      <c r="E36" s="64" t="str">
        <f t="shared" si="5"/>
        <v>GARCIA</v>
      </c>
      <c r="F36" s="67" t="s">
        <v>2125</v>
      </c>
      <c r="G36" s="28" t="str">
        <f t="shared" si="7"/>
        <v>GERMAN</v>
      </c>
      <c r="H36" s="15" t="s">
        <v>1871</v>
      </c>
      <c r="I36" s="67" t="s">
        <v>48</v>
      </c>
      <c r="J36" s="68"/>
      <c r="K36" s="68">
        <v>3312827971</v>
      </c>
      <c r="L36" s="28"/>
      <c r="M36" s="67" t="s">
        <v>2163</v>
      </c>
      <c r="N36" s="64" t="str">
        <f t="shared" si="9"/>
        <v>CORRAL FALSO</v>
      </c>
      <c r="O36" s="68">
        <v>1100</v>
      </c>
      <c r="P36" s="28"/>
      <c r="Q36" s="67"/>
      <c r="R36" s="28"/>
      <c r="S36" s="15" t="s">
        <v>2180</v>
      </c>
      <c r="T36" s="67" t="s">
        <v>2174</v>
      </c>
      <c r="U36" s="15" t="s">
        <v>2180</v>
      </c>
      <c r="V36" s="68"/>
      <c r="W36" s="28"/>
      <c r="X36" s="15" t="str">
        <f t="shared" si="4"/>
        <v/>
      </c>
      <c r="Y36" s="66"/>
    </row>
    <row r="37" spans="2:25" ht="25.5" customHeight="1" x14ac:dyDescent="0.25">
      <c r="B37" s="63" t="s">
        <v>757</v>
      </c>
      <c r="C37" s="64" t="str">
        <f t="shared" si="8"/>
        <v xml:space="preserve">TORRES </v>
      </c>
      <c r="D37" s="64" t="s">
        <v>196</v>
      </c>
      <c r="E37" s="64" t="str">
        <f t="shared" si="5"/>
        <v xml:space="preserve">LOPEZ </v>
      </c>
      <c r="F37" s="64" t="s">
        <v>2126</v>
      </c>
      <c r="G37" s="28" t="str">
        <f t="shared" si="7"/>
        <v xml:space="preserve">EMMA </v>
      </c>
      <c r="H37" s="15" t="s">
        <v>1333</v>
      </c>
      <c r="I37" s="64" t="s">
        <v>27</v>
      </c>
      <c r="J37" s="65">
        <v>68</v>
      </c>
      <c r="K37" s="65">
        <v>3314233719</v>
      </c>
      <c r="L37" s="28"/>
      <c r="M37" s="64" t="s">
        <v>2164</v>
      </c>
      <c r="N37" s="64" t="str">
        <f t="shared" si="9"/>
        <v xml:space="preserve">CAMINO LOS MORENOS </v>
      </c>
      <c r="O37" s="65">
        <v>70</v>
      </c>
      <c r="P37" s="28"/>
      <c r="Q37" s="64" t="s">
        <v>2168</v>
      </c>
      <c r="R37" s="28"/>
      <c r="S37" s="15" t="s">
        <v>2180</v>
      </c>
      <c r="T37" s="64" t="s">
        <v>2173</v>
      </c>
      <c r="U37" s="15" t="s">
        <v>2180</v>
      </c>
      <c r="V37" s="65">
        <v>2</v>
      </c>
      <c r="W37" s="28"/>
      <c r="X37" s="15" t="str">
        <f t="shared" si="4"/>
        <v>ADULTO MAYOR</v>
      </c>
      <c r="Y37" s="63" t="s">
        <v>53</v>
      </c>
    </row>
    <row r="38" spans="2:25" ht="25.5" customHeight="1" x14ac:dyDescent="0.25">
      <c r="B38" s="66" t="s">
        <v>1356</v>
      </c>
      <c r="C38" s="64" t="str">
        <f t="shared" si="8"/>
        <v>URENDA</v>
      </c>
      <c r="D38" s="67" t="s">
        <v>745</v>
      </c>
      <c r="E38" s="64" t="str">
        <f t="shared" si="5"/>
        <v>LIMON</v>
      </c>
      <c r="F38" s="67" t="s">
        <v>21</v>
      </c>
      <c r="G38" s="28" t="s">
        <v>432</v>
      </c>
      <c r="H38" s="15" t="s">
        <v>1333</v>
      </c>
      <c r="I38" s="67" t="s">
        <v>33</v>
      </c>
      <c r="J38" s="68"/>
      <c r="K38" s="68">
        <v>3781036784</v>
      </c>
      <c r="L38" s="28"/>
      <c r="M38" s="67" t="s">
        <v>2163</v>
      </c>
      <c r="N38" s="64" t="str">
        <f t="shared" si="9"/>
        <v>CORRAL FALSO</v>
      </c>
      <c r="O38" s="68">
        <v>608</v>
      </c>
      <c r="P38" s="28"/>
      <c r="Q38" s="67"/>
      <c r="R38" s="28"/>
      <c r="S38" s="15" t="s">
        <v>2180</v>
      </c>
      <c r="T38" s="67" t="s">
        <v>2174</v>
      </c>
      <c r="U38" s="15" t="s">
        <v>2180</v>
      </c>
      <c r="V38" s="68"/>
      <c r="W38" s="28"/>
      <c r="X38" s="15" t="str">
        <f t="shared" si="4"/>
        <v/>
      </c>
      <c r="Y38" s="66"/>
    </row>
    <row r="39" spans="2:25" ht="25.5" customHeight="1" x14ac:dyDescent="0.25">
      <c r="B39" s="63" t="s">
        <v>1078</v>
      </c>
      <c r="C39" s="64" t="str">
        <f t="shared" si="8"/>
        <v xml:space="preserve">VALDIVIA </v>
      </c>
      <c r="D39" s="64" t="s">
        <v>2083</v>
      </c>
      <c r="E39" s="64" t="str">
        <f t="shared" si="5"/>
        <v xml:space="preserve">ALCARAZ </v>
      </c>
      <c r="F39" s="64" t="s">
        <v>2127</v>
      </c>
      <c r="G39" s="28" t="str">
        <f>UPPER(F39)</f>
        <v xml:space="preserve">MIRIAM DE JESUS </v>
      </c>
      <c r="H39" s="15" t="s">
        <v>1333</v>
      </c>
      <c r="I39" s="64" t="s">
        <v>27</v>
      </c>
      <c r="J39" s="65">
        <v>28</v>
      </c>
      <c r="K39" s="65">
        <v>3320318368</v>
      </c>
      <c r="L39" s="28"/>
      <c r="M39" s="64" t="s">
        <v>264</v>
      </c>
      <c r="N39" s="64" t="str">
        <f t="shared" si="9"/>
        <v xml:space="preserve">REFORMA </v>
      </c>
      <c r="O39" s="65">
        <v>19</v>
      </c>
      <c r="P39" s="28"/>
      <c r="Q39" s="64" t="s">
        <v>2165</v>
      </c>
      <c r="R39" s="28"/>
      <c r="S39" s="15" t="s">
        <v>2180</v>
      </c>
      <c r="T39" s="64" t="s">
        <v>2173</v>
      </c>
      <c r="U39" s="15" t="s">
        <v>2180</v>
      </c>
      <c r="V39" s="65">
        <v>5</v>
      </c>
      <c r="W39" s="28"/>
      <c r="X39" s="15" t="str">
        <f t="shared" si="4"/>
        <v>MADRE SOLTERA</v>
      </c>
      <c r="Y39" s="63" t="s">
        <v>29</v>
      </c>
    </row>
    <row r="40" spans="2:25" ht="25.5" customHeight="1" x14ac:dyDescent="0.25">
      <c r="B40" s="66" t="s">
        <v>603</v>
      </c>
      <c r="C40" s="64" t="str">
        <f t="shared" si="8"/>
        <v xml:space="preserve">VALENCIA </v>
      </c>
      <c r="D40" s="67" t="s">
        <v>1018</v>
      </c>
      <c r="E40" s="64" t="str">
        <f t="shared" si="5"/>
        <v>DIAZ</v>
      </c>
      <c r="F40" s="67" t="s">
        <v>2128</v>
      </c>
      <c r="G40" s="36" t="s">
        <v>2186</v>
      </c>
      <c r="H40" s="15" t="s">
        <v>1333</v>
      </c>
      <c r="I40" s="67" t="s">
        <v>33</v>
      </c>
      <c r="J40" s="68">
        <v>27</v>
      </c>
      <c r="K40" s="68">
        <v>3782034590</v>
      </c>
      <c r="L40" s="28"/>
      <c r="M40" s="67" t="s">
        <v>2143</v>
      </c>
      <c r="N40" s="64" t="str">
        <f t="shared" si="9"/>
        <v>LA JOYA CHICA</v>
      </c>
      <c r="O40" s="68"/>
      <c r="P40" s="28"/>
      <c r="Q40" s="67"/>
      <c r="R40" s="28"/>
      <c r="S40" s="15" t="s">
        <v>2180</v>
      </c>
      <c r="T40" s="67" t="s">
        <v>2174</v>
      </c>
      <c r="U40" s="15" t="s">
        <v>2180</v>
      </c>
      <c r="V40" s="68"/>
      <c r="W40" s="28"/>
      <c r="X40" s="15" t="str">
        <f t="shared" si="4"/>
        <v>MADRE SOLTERA</v>
      </c>
      <c r="Y40" s="66" t="s">
        <v>1885</v>
      </c>
    </row>
    <row r="41" spans="2:25" ht="25.5" customHeight="1" x14ac:dyDescent="0.25">
      <c r="B41" s="66"/>
      <c r="C41" s="64" t="s">
        <v>1171</v>
      </c>
      <c r="D41" s="67"/>
      <c r="E41" s="64" t="s">
        <v>400</v>
      </c>
      <c r="F41" s="67"/>
      <c r="G41" s="36" t="s">
        <v>3254</v>
      </c>
      <c r="H41" s="15" t="s">
        <v>1333</v>
      </c>
      <c r="I41" s="67"/>
      <c r="J41" s="68">
        <v>63</v>
      </c>
      <c r="K41" s="68">
        <v>3311477986</v>
      </c>
      <c r="L41" s="28"/>
      <c r="M41" s="67"/>
      <c r="N41" s="64" t="s">
        <v>3255</v>
      </c>
      <c r="O41" s="68" t="s">
        <v>2191</v>
      </c>
      <c r="P41" s="28"/>
      <c r="Q41" s="67"/>
      <c r="R41" s="28"/>
      <c r="S41" s="15" t="s">
        <v>2180</v>
      </c>
      <c r="T41" s="67"/>
      <c r="U41" s="15" t="s">
        <v>2180</v>
      </c>
      <c r="V41" s="68">
        <v>3</v>
      </c>
      <c r="W41" s="28"/>
      <c r="X41" s="15" t="s">
        <v>2179</v>
      </c>
      <c r="Y41" s="66"/>
    </row>
    <row r="42" spans="2:25" ht="25.5" customHeight="1" x14ac:dyDescent="0.25">
      <c r="B42" s="66"/>
      <c r="C42" s="64" t="s">
        <v>330</v>
      </c>
      <c r="D42" s="67"/>
      <c r="E42" s="64" t="s">
        <v>870</v>
      </c>
      <c r="F42" s="67"/>
      <c r="G42" s="36" t="s">
        <v>2436</v>
      </c>
      <c r="H42" s="15" t="s">
        <v>1333</v>
      </c>
      <c r="I42" s="67"/>
      <c r="J42" s="68">
        <v>62</v>
      </c>
      <c r="K42" s="68">
        <v>3312695481</v>
      </c>
      <c r="L42" s="28"/>
      <c r="M42" s="67"/>
      <c r="N42" s="64" t="s">
        <v>3256</v>
      </c>
      <c r="O42" s="68"/>
      <c r="P42" s="28"/>
      <c r="Q42" s="67"/>
      <c r="R42" s="28"/>
      <c r="S42" s="15" t="s">
        <v>2180</v>
      </c>
      <c r="T42" s="67"/>
      <c r="U42" s="15" t="s">
        <v>2180</v>
      </c>
      <c r="V42" s="68"/>
      <c r="W42" s="28"/>
      <c r="X42" s="15" t="s">
        <v>2179</v>
      </c>
      <c r="Y42" s="66"/>
    </row>
    <row r="43" spans="2:25" ht="25.5" customHeight="1" x14ac:dyDescent="0.25">
      <c r="B43" s="66"/>
      <c r="C43" s="64" t="s">
        <v>3257</v>
      </c>
      <c r="D43" s="67"/>
      <c r="E43" s="64" t="s">
        <v>1391</v>
      </c>
      <c r="F43" s="67"/>
      <c r="G43" s="36" t="s">
        <v>3258</v>
      </c>
      <c r="H43" s="15" t="s">
        <v>1333</v>
      </c>
      <c r="I43" s="67"/>
      <c r="J43" s="68">
        <v>43</v>
      </c>
      <c r="K43" s="68">
        <v>3330185384</v>
      </c>
      <c r="L43" s="28"/>
      <c r="M43" s="67"/>
      <c r="N43" s="64" t="s">
        <v>1549</v>
      </c>
      <c r="O43" s="68">
        <v>16</v>
      </c>
      <c r="P43" s="28"/>
      <c r="Q43" s="67"/>
      <c r="R43" s="28"/>
      <c r="S43" s="15" t="s">
        <v>2180</v>
      </c>
      <c r="T43" s="67"/>
      <c r="U43" s="15" t="s">
        <v>2180</v>
      </c>
      <c r="V43" s="68"/>
      <c r="W43" s="28"/>
      <c r="X43" s="65" t="s">
        <v>3259</v>
      </c>
      <c r="Y43" s="66"/>
    </row>
    <row r="44" spans="2:25" ht="25.5" customHeight="1" x14ac:dyDescent="0.25">
      <c r="B44" s="66"/>
      <c r="C44" s="64" t="s">
        <v>1011</v>
      </c>
      <c r="D44" s="67"/>
      <c r="E44" s="64" t="s">
        <v>94</v>
      </c>
      <c r="F44" s="67"/>
      <c r="G44" s="36" t="s">
        <v>3260</v>
      </c>
      <c r="H44" s="15" t="s">
        <v>1871</v>
      </c>
      <c r="I44" s="67"/>
      <c r="J44" s="68">
        <v>40</v>
      </c>
      <c r="K44" s="68"/>
      <c r="L44" s="28"/>
      <c r="M44" s="67"/>
      <c r="N44" s="64" t="s">
        <v>2154</v>
      </c>
      <c r="O44" s="68"/>
      <c r="P44" s="28"/>
      <c r="Q44" s="67"/>
      <c r="R44" s="28"/>
      <c r="S44" s="41" t="s">
        <v>2180</v>
      </c>
      <c r="T44" s="67"/>
      <c r="U44" s="15" t="s">
        <v>2180</v>
      </c>
      <c r="V44" s="68"/>
      <c r="W44" s="28"/>
      <c r="X44" s="65" t="s">
        <v>2179</v>
      </c>
      <c r="Y44" s="66"/>
    </row>
    <row r="45" spans="2:25" ht="25.5" customHeight="1" x14ac:dyDescent="0.25">
      <c r="B45" s="66"/>
      <c r="C45" s="64" t="s">
        <v>2495</v>
      </c>
      <c r="D45" s="67"/>
      <c r="E45" s="64" t="s">
        <v>3261</v>
      </c>
      <c r="F45" s="67"/>
      <c r="G45" s="36" t="s">
        <v>3262</v>
      </c>
      <c r="H45" s="15" t="s">
        <v>1333</v>
      </c>
      <c r="I45" s="67"/>
      <c r="J45" s="68">
        <v>17</v>
      </c>
      <c r="K45" s="68">
        <v>3332327913</v>
      </c>
      <c r="L45" s="28"/>
      <c r="M45" s="67"/>
      <c r="N45" s="64" t="s">
        <v>2154</v>
      </c>
      <c r="O45" s="68"/>
      <c r="P45" s="28"/>
      <c r="Q45" s="67"/>
      <c r="R45" s="28"/>
      <c r="S45" s="41" t="s">
        <v>2180</v>
      </c>
      <c r="T45" s="67"/>
      <c r="U45" s="15" t="s">
        <v>2180</v>
      </c>
      <c r="V45" s="68"/>
      <c r="W45" s="28"/>
      <c r="X45" s="15" t="s">
        <v>2630</v>
      </c>
      <c r="Y45" s="66"/>
    </row>
    <row r="46" spans="2:25" ht="25.5" customHeight="1" x14ac:dyDescent="0.25">
      <c r="B46" s="66"/>
      <c r="C46" s="64" t="s">
        <v>1011</v>
      </c>
      <c r="D46" s="67"/>
      <c r="E46" s="64" t="s">
        <v>1792</v>
      </c>
      <c r="F46" s="67"/>
      <c r="G46" s="36" t="s">
        <v>3263</v>
      </c>
      <c r="H46" s="15" t="s">
        <v>1871</v>
      </c>
      <c r="I46" s="67"/>
      <c r="J46" s="68">
        <v>70</v>
      </c>
      <c r="K46" s="68"/>
      <c r="L46" s="28"/>
      <c r="M46" s="67"/>
      <c r="N46" s="64" t="s">
        <v>2154</v>
      </c>
      <c r="O46" s="68"/>
      <c r="P46" s="28"/>
      <c r="Q46" s="67"/>
      <c r="R46" s="28"/>
      <c r="S46" s="41" t="s">
        <v>2180</v>
      </c>
      <c r="T46" s="67"/>
      <c r="U46" s="15" t="s">
        <v>2180</v>
      </c>
      <c r="V46" s="68"/>
      <c r="W46" s="28"/>
      <c r="X46" s="15"/>
      <c r="Y46" s="66"/>
    </row>
    <row r="47" spans="2:25" ht="25.5" customHeight="1" x14ac:dyDescent="0.25">
      <c r="B47" s="63" t="s">
        <v>2083</v>
      </c>
      <c r="C47" s="64" t="str">
        <f t="shared" ref="C47:C53" si="10">UPPER(B47)</f>
        <v xml:space="preserve">ALCARAZ </v>
      </c>
      <c r="D47" s="64" t="s">
        <v>770</v>
      </c>
      <c r="E47" s="64" t="str">
        <f t="shared" ref="E47:E54" si="11">UPPER(D47)</f>
        <v xml:space="preserve">MEDINA </v>
      </c>
      <c r="F47" s="64" t="s">
        <v>2099</v>
      </c>
      <c r="G47" s="28" t="str">
        <f>UPPER(F47)</f>
        <v xml:space="preserve">ROSARIO </v>
      </c>
      <c r="H47" s="15" t="s">
        <v>1333</v>
      </c>
      <c r="I47" s="64" t="s">
        <v>27</v>
      </c>
      <c r="J47" s="65">
        <v>72</v>
      </c>
      <c r="K47" s="65">
        <v>3320300919</v>
      </c>
      <c r="L47" s="28"/>
      <c r="M47" s="64" t="s">
        <v>1355</v>
      </c>
      <c r="N47" s="64" t="str">
        <f>UPPER(M47)</f>
        <v xml:space="preserve">ABASOLO </v>
      </c>
      <c r="O47" s="65">
        <v>66</v>
      </c>
      <c r="P47" s="28"/>
      <c r="Q47" s="64" t="s">
        <v>2165</v>
      </c>
      <c r="R47" s="28"/>
      <c r="S47" s="15" t="str">
        <f t="shared" ref="S47:S54" si="12">UPPER(Q47)</f>
        <v xml:space="preserve">LA PURÍSIMA </v>
      </c>
      <c r="T47" s="28" t="s">
        <v>2180</v>
      </c>
      <c r="U47" s="15" t="s">
        <v>2180</v>
      </c>
      <c r="V47" s="65">
        <v>5</v>
      </c>
      <c r="W47" s="28"/>
      <c r="X47" s="15" t="str">
        <f t="shared" ref="X47:X54" si="13">UPPER(Y47)</f>
        <v>ADULTO MAYOR</v>
      </c>
      <c r="Y47" s="63" t="s">
        <v>53</v>
      </c>
    </row>
    <row r="48" spans="2:25" ht="25.5" customHeight="1" x14ac:dyDescent="0.25">
      <c r="B48" s="63" t="s">
        <v>243</v>
      </c>
      <c r="C48" s="64" t="str">
        <f t="shared" si="10"/>
        <v>ARANA</v>
      </c>
      <c r="D48" s="64" t="s">
        <v>474</v>
      </c>
      <c r="E48" s="64" t="str">
        <f t="shared" si="11"/>
        <v>NERI</v>
      </c>
      <c r="F48" s="64" t="s">
        <v>846</v>
      </c>
      <c r="G48" s="28" t="str">
        <f>UPPER(F48)</f>
        <v>PABLO</v>
      </c>
      <c r="H48" s="15" t="s">
        <v>1871</v>
      </c>
      <c r="I48" s="64" t="s">
        <v>267</v>
      </c>
      <c r="J48" s="65">
        <v>82</v>
      </c>
      <c r="K48" s="65">
        <v>3315379355</v>
      </c>
      <c r="L48" s="28"/>
      <c r="M48" s="64" t="s">
        <v>845</v>
      </c>
      <c r="N48" s="64" t="str">
        <f>UPPER(M48)</f>
        <v xml:space="preserve">MORELOS </v>
      </c>
      <c r="O48" s="65">
        <v>76</v>
      </c>
      <c r="P48" s="28"/>
      <c r="Q48" s="64" t="s">
        <v>2165</v>
      </c>
      <c r="R48" s="28"/>
      <c r="S48" s="15" t="str">
        <f t="shared" si="12"/>
        <v xml:space="preserve">LA PURÍSIMA </v>
      </c>
      <c r="T48" s="64" t="s">
        <v>2173</v>
      </c>
      <c r="U48" s="15" t="s">
        <v>2180</v>
      </c>
      <c r="V48" s="65">
        <v>2</v>
      </c>
      <c r="W48" s="28"/>
      <c r="X48" s="15" t="str">
        <f t="shared" si="13"/>
        <v>ADULTO MAYOR</v>
      </c>
      <c r="Y48" s="63" t="s">
        <v>53</v>
      </c>
    </row>
    <row r="49" spans="2:25" ht="25.5" customHeight="1" x14ac:dyDescent="0.25">
      <c r="B49" s="66" t="s">
        <v>2086</v>
      </c>
      <c r="C49" s="64" t="str">
        <f t="shared" si="10"/>
        <v>ESQUIVEL</v>
      </c>
      <c r="D49" s="67" t="s">
        <v>374</v>
      </c>
      <c r="E49" s="64" t="str">
        <f t="shared" si="11"/>
        <v>TORRES</v>
      </c>
      <c r="F49" s="64" t="s">
        <v>2105</v>
      </c>
      <c r="G49" s="28" t="str">
        <f>UPPER(F49)</f>
        <v>MARIA JESUS</v>
      </c>
      <c r="H49" s="15" t="s">
        <v>1333</v>
      </c>
      <c r="I49" s="64" t="s">
        <v>27</v>
      </c>
      <c r="J49" s="65">
        <v>37</v>
      </c>
      <c r="K49" s="65">
        <v>3323859383</v>
      </c>
      <c r="L49" s="28"/>
      <c r="M49" s="64" t="s">
        <v>2134</v>
      </c>
      <c r="N49" s="64" t="str">
        <f>UPPER(M49)</f>
        <v>ABASOLO</v>
      </c>
      <c r="O49" s="68" t="s">
        <v>2189</v>
      </c>
      <c r="P49" s="28"/>
      <c r="Q49" s="64" t="s">
        <v>2165</v>
      </c>
      <c r="R49" s="28"/>
      <c r="S49" s="41" t="str">
        <f t="shared" si="12"/>
        <v xml:space="preserve">LA PURÍSIMA </v>
      </c>
      <c r="T49" s="67" t="s">
        <v>2175</v>
      </c>
      <c r="U49" s="15" t="s">
        <v>2180</v>
      </c>
      <c r="V49" s="65">
        <v>1</v>
      </c>
      <c r="W49" s="28"/>
      <c r="X49" s="15" t="str">
        <f t="shared" si="13"/>
        <v>MADRE SOLTERA</v>
      </c>
      <c r="Y49" s="63" t="s">
        <v>29</v>
      </c>
    </row>
    <row r="50" spans="2:25" ht="25.5" customHeight="1" x14ac:dyDescent="0.25">
      <c r="B50" s="70" t="s">
        <v>126</v>
      </c>
      <c r="C50" s="64" t="str">
        <f t="shared" si="10"/>
        <v>ESQUIVEL</v>
      </c>
      <c r="D50" s="67" t="s">
        <v>361</v>
      </c>
      <c r="E50" s="64" t="str">
        <f t="shared" si="11"/>
        <v>TORRES</v>
      </c>
      <c r="F50" s="64" t="s">
        <v>2106</v>
      </c>
      <c r="G50" s="28" t="str">
        <f>UPPER(F50)</f>
        <v>MIRIAM LORENA</v>
      </c>
      <c r="H50" s="15" t="s">
        <v>1333</v>
      </c>
      <c r="I50" s="64" t="s">
        <v>27</v>
      </c>
      <c r="J50" s="65">
        <v>35</v>
      </c>
      <c r="K50" s="65">
        <v>3324560431</v>
      </c>
      <c r="L50" s="28"/>
      <c r="M50" s="64" t="s">
        <v>1185</v>
      </c>
      <c r="N50" s="64" t="str">
        <f>UPPER(M50)</f>
        <v>OCAMPO</v>
      </c>
      <c r="O50" s="68">
        <v>4</v>
      </c>
      <c r="P50" s="28"/>
      <c r="Q50" s="64" t="s">
        <v>2165</v>
      </c>
      <c r="R50" s="28"/>
      <c r="S50" s="15" t="str">
        <f t="shared" si="12"/>
        <v xml:space="preserve">LA PURÍSIMA </v>
      </c>
      <c r="T50" s="67" t="s">
        <v>2175</v>
      </c>
      <c r="U50" s="15" t="s">
        <v>2180</v>
      </c>
      <c r="V50" s="65">
        <v>1</v>
      </c>
      <c r="W50" s="28"/>
      <c r="X50" s="15" t="str">
        <f t="shared" si="13"/>
        <v>MADRE SOLTERA</v>
      </c>
      <c r="Y50" s="63" t="s">
        <v>29</v>
      </c>
    </row>
    <row r="51" spans="2:25" ht="25.5" customHeight="1" x14ac:dyDescent="0.25">
      <c r="B51" s="63" t="s">
        <v>241</v>
      </c>
      <c r="C51" s="64" t="str">
        <f t="shared" si="10"/>
        <v>GARCIA</v>
      </c>
      <c r="D51" s="64" t="s">
        <v>1475</v>
      </c>
      <c r="E51" s="64" t="str">
        <f t="shared" si="11"/>
        <v>MARQUEZ</v>
      </c>
      <c r="F51" s="64" t="s">
        <v>2107</v>
      </c>
      <c r="G51" s="28" t="str">
        <f>UPPER(F51)</f>
        <v xml:space="preserve">SOCORRO </v>
      </c>
      <c r="H51" s="15" t="s">
        <v>1333</v>
      </c>
      <c r="I51" s="64" t="s">
        <v>27</v>
      </c>
      <c r="J51" s="65">
        <v>54</v>
      </c>
      <c r="K51" s="65">
        <v>3313274741</v>
      </c>
      <c r="L51" s="28"/>
      <c r="M51" s="64" t="s">
        <v>2140</v>
      </c>
      <c r="N51" s="64" t="str">
        <f>UPPER(M51)</f>
        <v>FRANCISCO VILLA</v>
      </c>
      <c r="O51" s="65">
        <v>36</v>
      </c>
      <c r="P51" s="28"/>
      <c r="Q51" s="64" t="s">
        <v>2165</v>
      </c>
      <c r="R51" s="28"/>
      <c r="S51" s="41" t="str">
        <f t="shared" si="12"/>
        <v xml:space="preserve">LA PURÍSIMA </v>
      </c>
      <c r="T51" s="64" t="s">
        <v>2173</v>
      </c>
      <c r="U51" s="15" t="s">
        <v>2180</v>
      </c>
      <c r="V51" s="65">
        <v>4</v>
      </c>
      <c r="W51" s="28"/>
      <c r="X51" s="15" t="str">
        <f t="shared" si="13"/>
        <v>MADRE SOLTERA</v>
      </c>
      <c r="Y51" s="63" t="s">
        <v>29</v>
      </c>
    </row>
    <row r="52" spans="2:25" ht="25.5" customHeight="1" x14ac:dyDescent="0.25">
      <c r="B52" s="63" t="s">
        <v>414</v>
      </c>
      <c r="C52" s="64" t="str">
        <f t="shared" si="10"/>
        <v>MERCADO</v>
      </c>
      <c r="D52" s="64" t="s">
        <v>40</v>
      </c>
      <c r="E52" s="64" t="str">
        <f t="shared" si="11"/>
        <v>ALVAREZ</v>
      </c>
      <c r="F52" s="64" t="s">
        <v>2113</v>
      </c>
      <c r="G52" s="28" t="s">
        <v>2183</v>
      </c>
      <c r="H52" s="15" t="s">
        <v>1871</v>
      </c>
      <c r="I52" s="64" t="s">
        <v>267</v>
      </c>
      <c r="J52" s="65">
        <v>31</v>
      </c>
      <c r="K52" s="65">
        <v>3310896098</v>
      </c>
      <c r="L52" s="28"/>
      <c r="M52" s="64" t="s">
        <v>2148</v>
      </c>
      <c r="N52" s="64" t="s">
        <v>2881</v>
      </c>
      <c r="O52" s="65">
        <v>8</v>
      </c>
      <c r="P52" s="28"/>
      <c r="Q52" s="64" t="s">
        <v>2165</v>
      </c>
      <c r="R52" s="28"/>
      <c r="S52" s="15" t="str">
        <f t="shared" si="12"/>
        <v xml:space="preserve">LA PURÍSIMA </v>
      </c>
      <c r="T52" s="64" t="s">
        <v>2173</v>
      </c>
      <c r="U52" s="15" t="s">
        <v>2180</v>
      </c>
      <c r="V52" s="65">
        <v>5</v>
      </c>
      <c r="W52" s="28"/>
      <c r="X52" s="15" t="str">
        <f t="shared" si="13"/>
        <v>DISCAPACITADO(A)</v>
      </c>
      <c r="Y52" s="63" t="s">
        <v>89</v>
      </c>
    </row>
    <row r="53" spans="2:25" ht="25.5" customHeight="1" x14ac:dyDescent="0.25">
      <c r="B53" s="66" t="s">
        <v>370</v>
      </c>
      <c r="C53" s="64" t="str">
        <f t="shared" si="10"/>
        <v xml:space="preserve">MERCADO </v>
      </c>
      <c r="D53" s="67" t="s">
        <v>2096</v>
      </c>
      <c r="E53" s="64" t="str">
        <f t="shared" si="11"/>
        <v xml:space="preserve">LANDEROS </v>
      </c>
      <c r="F53" s="67" t="s">
        <v>2115</v>
      </c>
      <c r="G53" s="28" t="str">
        <f>UPPER(F53)</f>
        <v xml:space="preserve">FERNANDO DAGOBERTO </v>
      </c>
      <c r="H53" s="15" t="s">
        <v>1871</v>
      </c>
      <c r="I53" s="67"/>
      <c r="J53" s="68"/>
      <c r="K53" s="68" t="s">
        <v>2129</v>
      </c>
      <c r="L53" s="28"/>
      <c r="M53" s="67" t="s">
        <v>2142</v>
      </c>
      <c r="N53" s="64" t="str">
        <f>UPPER(M53)</f>
        <v>ABASOLO</v>
      </c>
      <c r="O53" s="68">
        <v>56</v>
      </c>
      <c r="P53" s="28"/>
      <c r="Q53" s="64" t="s">
        <v>2165</v>
      </c>
      <c r="R53" s="28"/>
      <c r="S53" s="15" t="str">
        <f t="shared" si="12"/>
        <v xml:space="preserve">LA PURÍSIMA </v>
      </c>
      <c r="T53" s="64" t="s">
        <v>2173</v>
      </c>
      <c r="U53" s="15" t="s">
        <v>2180</v>
      </c>
      <c r="V53" s="68"/>
      <c r="W53" s="28"/>
      <c r="X53" s="15" t="str">
        <f t="shared" si="13"/>
        <v/>
      </c>
      <c r="Y53" s="66"/>
    </row>
    <row r="54" spans="2:25" ht="25.5" customHeight="1" x14ac:dyDescent="0.25">
      <c r="B54" s="63" t="s">
        <v>323</v>
      </c>
      <c r="C54" s="64" t="s">
        <v>1171</v>
      </c>
      <c r="D54" s="64" t="s">
        <v>230</v>
      </c>
      <c r="E54" s="64" t="str">
        <f t="shared" si="11"/>
        <v>RAMIREZ</v>
      </c>
      <c r="F54" s="64" t="s">
        <v>205</v>
      </c>
      <c r="G54" s="28" t="str">
        <f>UPPER(F54)</f>
        <v>MARTINA</v>
      </c>
      <c r="H54" s="15" t="s">
        <v>1333</v>
      </c>
      <c r="I54" s="64" t="s">
        <v>27</v>
      </c>
      <c r="J54" s="65">
        <v>57</v>
      </c>
      <c r="K54" s="65">
        <v>3311477986</v>
      </c>
      <c r="L54" s="28"/>
      <c r="M54" s="64" t="s">
        <v>2149</v>
      </c>
      <c r="N54" s="64" t="s">
        <v>2853</v>
      </c>
      <c r="O54" s="65" t="s">
        <v>2191</v>
      </c>
      <c r="P54" s="28"/>
      <c r="Q54" s="64" t="s">
        <v>2165</v>
      </c>
      <c r="R54" s="28"/>
      <c r="S54" s="15" t="str">
        <f t="shared" si="12"/>
        <v xml:space="preserve">LA PURÍSIMA </v>
      </c>
      <c r="T54" s="64" t="s">
        <v>2173</v>
      </c>
      <c r="U54" s="15" t="s">
        <v>2180</v>
      </c>
      <c r="V54" s="65">
        <v>3</v>
      </c>
      <c r="W54" s="28"/>
      <c r="X54" s="15" t="str">
        <f t="shared" si="13"/>
        <v>ENFERMO(A) CRONICO(A)</v>
      </c>
      <c r="Y54" s="63" t="s">
        <v>101</v>
      </c>
    </row>
    <row r="55" spans="2:25" ht="25.5" customHeight="1" x14ac:dyDescent="0.25">
      <c r="B55" s="66"/>
      <c r="C55" s="64" t="s">
        <v>330</v>
      </c>
      <c r="D55" s="67"/>
      <c r="E55" s="64" t="s">
        <v>870</v>
      </c>
      <c r="F55" s="67"/>
      <c r="G55" s="36" t="s">
        <v>1361</v>
      </c>
      <c r="H55" s="15" t="s">
        <v>1333</v>
      </c>
      <c r="I55" s="67"/>
      <c r="J55" s="68">
        <v>63</v>
      </c>
      <c r="K55" s="68"/>
      <c r="L55" s="28"/>
      <c r="M55" s="67"/>
      <c r="N55" s="64" t="s">
        <v>1937</v>
      </c>
      <c r="O55" s="68">
        <v>22</v>
      </c>
      <c r="P55" s="28"/>
      <c r="Q55" s="67"/>
      <c r="R55" s="28"/>
      <c r="S55" s="15" t="s">
        <v>2151</v>
      </c>
      <c r="T55" s="67"/>
      <c r="U55" s="15" t="s">
        <v>2180</v>
      </c>
      <c r="V55" s="68"/>
      <c r="W55" s="28"/>
      <c r="X55" s="15" t="s">
        <v>2179</v>
      </c>
      <c r="Y55" s="66"/>
    </row>
    <row r="56" spans="2:25" ht="25.5" customHeight="1" x14ac:dyDescent="0.25">
      <c r="B56" s="66"/>
      <c r="C56" s="64" t="s">
        <v>94</v>
      </c>
      <c r="D56" s="67"/>
      <c r="E56" s="64" t="s">
        <v>60</v>
      </c>
      <c r="F56" s="67"/>
      <c r="G56" s="36" t="s">
        <v>1472</v>
      </c>
      <c r="H56" s="15" t="s">
        <v>1333</v>
      </c>
      <c r="I56" s="67"/>
      <c r="J56" s="68">
        <v>57</v>
      </c>
      <c r="K56" s="68"/>
      <c r="L56" s="28"/>
      <c r="M56" s="67"/>
      <c r="N56" s="64" t="s">
        <v>2878</v>
      </c>
      <c r="O56" s="68"/>
      <c r="P56" s="28"/>
      <c r="Q56" s="67"/>
      <c r="R56" s="28"/>
      <c r="S56" s="15" t="s">
        <v>2878</v>
      </c>
      <c r="T56" s="67"/>
      <c r="U56" s="15" t="s">
        <v>2180</v>
      </c>
      <c r="V56" s="68"/>
      <c r="W56" s="28"/>
      <c r="X56" s="15" t="s">
        <v>1887</v>
      </c>
      <c r="Y56" s="66"/>
    </row>
    <row r="57" spans="2:25" ht="25.5" customHeight="1" x14ac:dyDescent="0.25">
      <c r="B57" s="66"/>
      <c r="C57" s="64" t="s">
        <v>870</v>
      </c>
      <c r="D57" s="67"/>
      <c r="E57" s="64" t="s">
        <v>46</v>
      </c>
      <c r="F57" s="67"/>
      <c r="G57" s="36" t="s">
        <v>930</v>
      </c>
      <c r="H57" s="15" t="s">
        <v>1333</v>
      </c>
      <c r="I57" s="67"/>
      <c r="J57" s="68"/>
      <c r="K57" s="68"/>
      <c r="L57" s="28"/>
      <c r="M57" s="67"/>
      <c r="N57" s="64" t="s">
        <v>3264</v>
      </c>
      <c r="O57" s="68"/>
      <c r="P57" s="28"/>
      <c r="Q57" s="67"/>
      <c r="R57" s="28"/>
      <c r="S57" s="15" t="s">
        <v>2878</v>
      </c>
      <c r="T57" s="67"/>
      <c r="U57" s="15" t="s">
        <v>2180</v>
      </c>
      <c r="V57" s="68"/>
      <c r="W57" s="28"/>
      <c r="X57" s="15"/>
      <c r="Y57" s="66"/>
    </row>
    <row r="58" spans="2:25" ht="25.5" customHeight="1" x14ac:dyDescent="0.25">
      <c r="B58" s="66" t="s">
        <v>766</v>
      </c>
      <c r="C58" s="49" t="str">
        <f>UPPER(B58)</f>
        <v xml:space="preserve">CABRERA </v>
      </c>
      <c r="D58" s="49" t="s">
        <v>400</v>
      </c>
      <c r="E58" s="49" t="str">
        <f>UPPER(D58)</f>
        <v>RAMIREZ</v>
      </c>
      <c r="F58" s="49" t="s">
        <v>2100</v>
      </c>
      <c r="G58" s="46" t="str">
        <f>UPPER(F58)</f>
        <v>BENJAMIN</v>
      </c>
      <c r="H58" s="41" t="s">
        <v>1871</v>
      </c>
      <c r="I58" s="49" t="s">
        <v>48</v>
      </c>
      <c r="J58" s="43">
        <v>68</v>
      </c>
      <c r="K58" s="43">
        <v>3313395500</v>
      </c>
      <c r="L58" s="46"/>
      <c r="M58" s="49" t="s">
        <v>2132</v>
      </c>
      <c r="N58" s="49" t="s">
        <v>2876</v>
      </c>
      <c r="O58" s="43"/>
      <c r="P58" s="46"/>
      <c r="Q58" s="49"/>
      <c r="R58" s="46"/>
      <c r="S58" s="15" t="s">
        <v>2878</v>
      </c>
      <c r="T58" s="49" t="s">
        <v>2174</v>
      </c>
      <c r="U58" s="41" t="s">
        <v>2180</v>
      </c>
      <c r="V58" s="43"/>
      <c r="W58" s="46"/>
      <c r="X58" s="41" t="str">
        <f>UPPER(Y58)</f>
        <v>DESEMPLEADO</v>
      </c>
      <c r="Y58" s="66" t="s">
        <v>2178</v>
      </c>
    </row>
    <row r="59" spans="2:25" ht="25.5" customHeight="1" x14ac:dyDescent="0.25">
      <c r="B59" s="66" t="s">
        <v>1425</v>
      </c>
      <c r="C59" s="49" t="str">
        <f>UPPER(B59)</f>
        <v xml:space="preserve">CARBAJAL </v>
      </c>
      <c r="D59" s="49" t="s">
        <v>94</v>
      </c>
      <c r="E59" s="49" t="str">
        <f>UPPER(D59)</f>
        <v>RODRIGUEZ</v>
      </c>
      <c r="F59" s="49" t="s">
        <v>104</v>
      </c>
      <c r="G59" s="46" t="str">
        <f>UPPER(F59)</f>
        <v>ARACELI</v>
      </c>
      <c r="H59" s="41" t="s">
        <v>1333</v>
      </c>
      <c r="I59" s="49"/>
      <c r="J59" s="43"/>
      <c r="K59" s="43">
        <v>3325552605</v>
      </c>
      <c r="L59" s="46"/>
      <c r="M59" s="49" t="s">
        <v>2135</v>
      </c>
      <c r="N59" s="49" t="s">
        <v>2877</v>
      </c>
      <c r="O59" s="43">
        <v>25</v>
      </c>
      <c r="P59" s="46"/>
      <c r="Q59" s="49" t="s">
        <v>2166</v>
      </c>
      <c r="R59" s="46"/>
      <c r="S59" s="15" t="s">
        <v>2878</v>
      </c>
      <c r="T59" s="49" t="s">
        <v>2173</v>
      </c>
      <c r="U59" s="41" t="s">
        <v>2180</v>
      </c>
      <c r="V59" s="43"/>
      <c r="W59" s="46"/>
      <c r="X59" s="41" t="str">
        <f>UPPER(Y59)</f>
        <v/>
      </c>
      <c r="Y59" s="66"/>
    </row>
    <row r="60" spans="2:25" ht="25.5" customHeight="1" x14ac:dyDescent="0.25">
      <c r="B60" s="63" t="s">
        <v>2087</v>
      </c>
      <c r="C60" s="49" t="str">
        <f>UPPER(B60)</f>
        <v>GALAVIZ</v>
      </c>
      <c r="D60" s="49" t="s">
        <v>647</v>
      </c>
      <c r="E60" s="49" t="str">
        <f>UPPER(D60)</f>
        <v>BARRERA</v>
      </c>
      <c r="F60" s="49" t="s">
        <v>1332</v>
      </c>
      <c r="G60" s="46" t="str">
        <f>UPPER(F60)</f>
        <v>NAYELI</v>
      </c>
      <c r="H60" s="41" t="s">
        <v>1333</v>
      </c>
      <c r="I60" s="49" t="s">
        <v>27</v>
      </c>
      <c r="J60" s="43">
        <v>21</v>
      </c>
      <c r="K60" s="43">
        <v>3319570615</v>
      </c>
      <c r="L60" s="46"/>
      <c r="M60" s="49" t="s">
        <v>2140</v>
      </c>
      <c r="N60" s="49" t="str">
        <f>UPPER(M60)</f>
        <v>FRANCISCO VILLA</v>
      </c>
      <c r="O60" s="43" t="s">
        <v>2190</v>
      </c>
      <c r="P60" s="46"/>
      <c r="Q60" s="49" t="s">
        <v>2165</v>
      </c>
      <c r="R60" s="46"/>
      <c r="S60" s="15" t="s">
        <v>2878</v>
      </c>
      <c r="T60" s="49" t="s">
        <v>2173</v>
      </c>
      <c r="U60" s="41" t="s">
        <v>2180</v>
      </c>
      <c r="V60" s="43">
        <v>5</v>
      </c>
      <c r="W60" s="46"/>
      <c r="X60" s="41" t="str">
        <f>UPPER(Y60)</f>
        <v>ADULTO MAYOR</v>
      </c>
      <c r="Y60" s="63" t="s">
        <v>53</v>
      </c>
    </row>
    <row r="61" spans="2:25" ht="25.5" customHeight="1" x14ac:dyDescent="0.25">
      <c r="B61" s="63" t="s">
        <v>414</v>
      </c>
      <c r="C61" s="49" t="str">
        <f>UPPER(B61)</f>
        <v>MERCADO</v>
      </c>
      <c r="D61" s="49" t="s">
        <v>1271</v>
      </c>
      <c r="E61" s="49" t="str">
        <f>UPPER(D61)</f>
        <v>ALMARAZ</v>
      </c>
      <c r="F61" s="49" t="s">
        <v>2114</v>
      </c>
      <c r="G61" s="46" t="str">
        <f>UPPER(F61)</f>
        <v>JESUS</v>
      </c>
      <c r="H61" s="41" t="s">
        <v>1871</v>
      </c>
      <c r="I61" s="49" t="s">
        <v>267</v>
      </c>
      <c r="J61" s="43">
        <v>66</v>
      </c>
      <c r="K61" s="43">
        <v>3310882317</v>
      </c>
      <c r="L61" s="46"/>
      <c r="M61" s="49" t="s">
        <v>1540</v>
      </c>
      <c r="N61" s="49" t="str">
        <f>UPPER(M61)</f>
        <v>PEDRO MORENO</v>
      </c>
      <c r="O61" s="43">
        <v>12</v>
      </c>
      <c r="P61" s="46"/>
      <c r="Q61" s="49" t="s">
        <v>2165</v>
      </c>
      <c r="R61" s="46"/>
      <c r="S61" s="15" t="s">
        <v>2885</v>
      </c>
      <c r="T61" s="49" t="s">
        <v>2173</v>
      </c>
      <c r="U61" s="41" t="s">
        <v>2180</v>
      </c>
      <c r="V61" s="43">
        <v>3</v>
      </c>
      <c r="W61" s="46"/>
      <c r="X61" s="41" t="str">
        <f>UPPER(Y61)</f>
        <v>ADULTO MAYOR</v>
      </c>
      <c r="Y61" s="63" t="s">
        <v>53</v>
      </c>
    </row>
    <row r="62" spans="2:25" ht="25.5" customHeight="1" x14ac:dyDescent="0.25">
      <c r="B62" s="70" t="s">
        <v>376</v>
      </c>
      <c r="C62" s="49" t="str">
        <f>UPPER(B62)</f>
        <v>NAVA</v>
      </c>
      <c r="D62" s="49" t="s">
        <v>250</v>
      </c>
      <c r="E62" s="49" t="s">
        <v>214</v>
      </c>
      <c r="F62" s="49" t="s">
        <v>1046</v>
      </c>
      <c r="G62" s="46" t="str">
        <f>UPPER(F62)</f>
        <v>MARIA ISABEL</v>
      </c>
      <c r="H62" s="41" t="s">
        <v>1333</v>
      </c>
      <c r="I62" s="49" t="s">
        <v>27</v>
      </c>
      <c r="J62" s="43">
        <v>20</v>
      </c>
      <c r="K62" s="43">
        <v>3318386311</v>
      </c>
      <c r="L62" s="46"/>
      <c r="M62" s="49" t="s">
        <v>2150</v>
      </c>
      <c r="N62" s="49" t="str">
        <f>UPPER(M62)</f>
        <v>PUERTO PALMITAS</v>
      </c>
      <c r="O62" s="43">
        <v>59</v>
      </c>
      <c r="P62" s="46"/>
      <c r="Q62" s="49" t="s">
        <v>2170</v>
      </c>
      <c r="R62" s="46"/>
      <c r="S62" s="15" t="s">
        <v>2882</v>
      </c>
      <c r="T62" s="49" t="s">
        <v>2175</v>
      </c>
      <c r="U62" s="41" t="s">
        <v>2180</v>
      </c>
      <c r="V62" s="43">
        <v>2</v>
      </c>
      <c r="W62" s="46"/>
      <c r="X62" s="41" t="str">
        <f>UPPER(Y62)</f>
        <v>MADRE SOLTERA</v>
      </c>
      <c r="Y62" s="63" t="s">
        <v>29</v>
      </c>
    </row>
  </sheetData>
  <sortState ref="A4:Y62">
    <sortCondition ref="S4"/>
  </sortState>
  <mergeCells count="1">
    <mergeCell ref="A2:Y2"/>
  </mergeCells>
  <conditionalFormatting sqref="K19:K22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202"/>
  <sheetViews>
    <sheetView showGridLines="0" topLeftCell="R1" workbookViewId="0">
      <selection activeCell="Y4" sqref="Y4:Y202"/>
    </sheetView>
  </sheetViews>
  <sheetFormatPr baseColWidth="10" defaultRowHeight="15" x14ac:dyDescent="0.25"/>
  <cols>
    <col min="1" max="1" width="0" hidden="1" customWidth="1"/>
    <col min="2" max="2" width="13.28515625" hidden="1" customWidth="1"/>
    <col min="3" max="3" width="19.42578125" customWidth="1"/>
    <col min="4" max="4" width="12.85546875" hidden="1" customWidth="1"/>
    <col min="5" max="5" width="20.28515625" customWidth="1"/>
    <col min="6" max="6" width="29.7109375" hidden="1" customWidth="1"/>
    <col min="7" max="7" width="0" hidden="1" customWidth="1"/>
    <col min="8" max="8" width="22.85546875" customWidth="1"/>
    <col min="9" max="9" width="0" hidden="1" customWidth="1"/>
    <col min="10" max="10" width="15.42578125" style="17" customWidth="1"/>
    <col min="11" max="11" width="15.42578125" customWidth="1"/>
    <col min="12" max="12" width="20.28515625" customWidth="1"/>
    <col min="13" max="13" width="0" hidden="1" customWidth="1"/>
    <col min="14" max="14" width="23.140625" hidden="1" customWidth="1"/>
    <col min="15" max="15" width="25.42578125" customWidth="1"/>
    <col min="16" max="16" width="18.140625" customWidth="1"/>
    <col min="17" max="17" width="0" hidden="1" customWidth="1"/>
    <col min="18" max="18" width="33.42578125" customWidth="1"/>
    <col min="19" max="19" width="31.42578125" hidden="1" customWidth="1"/>
    <col min="20" max="20" width="32.42578125" customWidth="1"/>
    <col min="21" max="21" width="21.42578125" hidden="1" customWidth="1"/>
    <col min="22" max="22" width="15.42578125" style="17" customWidth="1"/>
    <col min="23" max="23" width="0" hidden="1" customWidth="1"/>
    <col min="24" max="24" width="25.85546875" hidden="1" customWidth="1"/>
    <col min="25" max="25" width="45.140625" customWidth="1"/>
  </cols>
  <sheetData>
    <row r="2" spans="1:27" ht="21" x14ac:dyDescent="0.35">
      <c r="A2" s="121" t="s">
        <v>2919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</row>
    <row r="3" spans="1:27" ht="63" x14ac:dyDescent="0.25">
      <c r="A3" s="1" t="s">
        <v>0</v>
      </c>
      <c r="B3" s="1" t="s">
        <v>0</v>
      </c>
      <c r="C3" s="1" t="s">
        <v>0</v>
      </c>
      <c r="D3" s="1" t="s">
        <v>1</v>
      </c>
      <c r="E3" s="1" t="s">
        <v>1</v>
      </c>
      <c r="F3" s="1" t="s">
        <v>2</v>
      </c>
      <c r="G3" s="1" t="s">
        <v>2</v>
      </c>
      <c r="H3" s="1" t="s">
        <v>2</v>
      </c>
      <c r="I3" s="1" t="s">
        <v>3</v>
      </c>
      <c r="J3" s="1" t="s">
        <v>1872</v>
      </c>
      <c r="K3" s="1" t="s">
        <v>4</v>
      </c>
      <c r="L3" s="1" t="s">
        <v>5</v>
      </c>
      <c r="M3" s="1" t="s">
        <v>6</v>
      </c>
      <c r="N3" s="1" t="s">
        <v>6</v>
      </c>
      <c r="O3" s="1" t="s">
        <v>6</v>
      </c>
      <c r="P3" s="1" t="s">
        <v>7</v>
      </c>
      <c r="Q3" s="1" t="s">
        <v>8</v>
      </c>
      <c r="R3" s="1" t="s">
        <v>8</v>
      </c>
      <c r="S3" s="1" t="s">
        <v>8</v>
      </c>
      <c r="T3" s="1" t="s">
        <v>9</v>
      </c>
      <c r="U3" s="1" t="s">
        <v>1870</v>
      </c>
      <c r="V3" s="1" t="s">
        <v>10</v>
      </c>
      <c r="W3" s="1" t="s">
        <v>11</v>
      </c>
      <c r="X3" s="1" t="s">
        <v>11</v>
      </c>
      <c r="Y3" s="1" t="s">
        <v>11</v>
      </c>
    </row>
    <row r="4" spans="1:27" ht="27" customHeight="1" x14ac:dyDescent="0.25">
      <c r="B4" s="26" t="s">
        <v>2192</v>
      </c>
      <c r="C4" s="46" t="s">
        <v>2192</v>
      </c>
      <c r="D4" s="42" t="s">
        <v>2051</v>
      </c>
      <c r="E4" s="42" t="s">
        <v>2051</v>
      </c>
      <c r="F4" s="42" t="s">
        <v>2193</v>
      </c>
      <c r="G4" s="42" t="s">
        <v>2193</v>
      </c>
      <c r="H4" s="42" t="s">
        <v>2193</v>
      </c>
      <c r="I4" s="28"/>
      <c r="J4" s="27" t="s">
        <v>1333</v>
      </c>
      <c r="K4" s="34"/>
      <c r="L4" s="27"/>
      <c r="M4" s="28"/>
      <c r="N4" s="42"/>
      <c r="O4" s="42" t="str">
        <f t="shared" ref="O4:O18" si="0">UPPER(N4)</f>
        <v/>
      </c>
      <c r="P4" s="27"/>
      <c r="Q4" s="28"/>
      <c r="R4" s="27" t="s">
        <v>2890</v>
      </c>
      <c r="S4" s="27" t="s">
        <v>2287</v>
      </c>
      <c r="T4" s="15" t="str">
        <f t="shared" ref="T4:T18" si="1">UPPER(U4)</f>
        <v>EL SAUCILLO</v>
      </c>
      <c r="U4" s="4" t="s">
        <v>2292</v>
      </c>
      <c r="V4" s="34"/>
      <c r="W4" s="28"/>
      <c r="X4" s="45"/>
      <c r="Y4" s="15" t="str">
        <f t="shared" ref="Y4:Y18" si="2">UPPER(X4)</f>
        <v/>
      </c>
      <c r="AA4">
        <f>COUNTA(SAU)</f>
        <v>199</v>
      </c>
    </row>
    <row r="5" spans="1:27" ht="27" customHeight="1" x14ac:dyDescent="0.25">
      <c r="B5" s="4" t="s">
        <v>40</v>
      </c>
      <c r="C5" s="49" t="str">
        <f t="shared" ref="C5:C18" si="3">UPPER(B5)</f>
        <v>ALVAREZ</v>
      </c>
      <c r="D5" s="4" t="s">
        <v>127</v>
      </c>
      <c r="E5" s="4" t="str">
        <f t="shared" ref="E5:E18" si="4">UPPER(D5)</f>
        <v>RODRIGUEZ</v>
      </c>
      <c r="F5" s="4" t="s">
        <v>407</v>
      </c>
      <c r="G5" s="28"/>
      <c r="H5" s="28" t="str">
        <f t="shared" ref="H5:H18" si="5">UPPER(F5)</f>
        <v>MARIA DE JESUS</v>
      </c>
      <c r="I5" s="28"/>
      <c r="J5" s="11" t="s">
        <v>1333</v>
      </c>
      <c r="K5" s="11">
        <v>51</v>
      </c>
      <c r="L5" s="11">
        <v>3318088845</v>
      </c>
      <c r="M5" s="28"/>
      <c r="N5" s="4" t="s">
        <v>2284</v>
      </c>
      <c r="O5" s="42" t="str">
        <f t="shared" si="0"/>
        <v>GIGANTE</v>
      </c>
      <c r="P5" s="11">
        <v>8</v>
      </c>
      <c r="Q5" s="28"/>
      <c r="R5" s="11" t="s">
        <v>2288</v>
      </c>
      <c r="S5" s="15" t="str">
        <f t="shared" ref="S5:S36" si="6">UPPER(R5)</f>
        <v>BUENOS AIRES</v>
      </c>
      <c r="T5" s="15" t="str">
        <f t="shared" si="1"/>
        <v>EL SAUCILLO</v>
      </c>
      <c r="U5" s="4" t="s">
        <v>2292</v>
      </c>
      <c r="V5" s="11">
        <v>3</v>
      </c>
      <c r="W5" s="28"/>
      <c r="X5" s="4" t="s">
        <v>53</v>
      </c>
      <c r="Y5" s="15" t="str">
        <f t="shared" si="2"/>
        <v>ADULTO MAYOR</v>
      </c>
    </row>
    <row r="6" spans="1:27" ht="27" customHeight="1" x14ac:dyDescent="0.25">
      <c r="B6" s="26" t="s">
        <v>2195</v>
      </c>
      <c r="C6" s="49" t="str">
        <f t="shared" si="3"/>
        <v xml:space="preserve">BARBA </v>
      </c>
      <c r="D6" s="42" t="s">
        <v>752</v>
      </c>
      <c r="E6" s="4" t="str">
        <f t="shared" si="4"/>
        <v>BECERRA</v>
      </c>
      <c r="F6" s="42" t="s">
        <v>432</v>
      </c>
      <c r="G6" s="28"/>
      <c r="H6" s="28" t="str">
        <f t="shared" si="5"/>
        <v>MARIA GUADALUPE</v>
      </c>
      <c r="I6" s="28"/>
      <c r="J6" s="27" t="s">
        <v>1333</v>
      </c>
      <c r="K6" s="27"/>
      <c r="L6" s="27">
        <v>3328644346</v>
      </c>
      <c r="M6" s="28"/>
      <c r="N6" s="42" t="s">
        <v>2261</v>
      </c>
      <c r="O6" s="42" t="str">
        <f t="shared" si="0"/>
        <v>TABACHINES</v>
      </c>
      <c r="P6" s="27">
        <v>13</v>
      </c>
      <c r="Q6" s="28"/>
      <c r="R6" s="27" t="s">
        <v>2288</v>
      </c>
      <c r="S6" s="15" t="str">
        <f t="shared" si="6"/>
        <v>BUENOS AIRES</v>
      </c>
      <c r="T6" s="15" t="str">
        <f t="shared" si="1"/>
        <v>EL SAUCILLO</v>
      </c>
      <c r="U6" s="4" t="s">
        <v>2292</v>
      </c>
      <c r="V6" s="27"/>
      <c r="W6" s="28"/>
      <c r="X6" s="42"/>
      <c r="Y6" s="15" t="str">
        <f t="shared" si="2"/>
        <v/>
      </c>
    </row>
    <row r="7" spans="1:27" ht="27" customHeight="1" x14ac:dyDescent="0.25">
      <c r="B7" s="26" t="s">
        <v>2195</v>
      </c>
      <c r="C7" s="49" t="str">
        <f t="shared" si="3"/>
        <v xml:space="preserve">BARBA </v>
      </c>
      <c r="D7" s="42" t="s">
        <v>2196</v>
      </c>
      <c r="E7" s="4" t="str">
        <f t="shared" si="4"/>
        <v>CEDILLO</v>
      </c>
      <c r="F7" s="42" t="s">
        <v>1869</v>
      </c>
      <c r="G7" s="28"/>
      <c r="H7" s="28" t="str">
        <f t="shared" si="5"/>
        <v>GRACIELA</v>
      </c>
      <c r="I7" s="28"/>
      <c r="J7" s="27" t="s">
        <v>1333</v>
      </c>
      <c r="K7" s="27"/>
      <c r="L7" s="27"/>
      <c r="M7" s="28"/>
      <c r="N7" s="42"/>
      <c r="O7" s="42" t="str">
        <f t="shared" si="0"/>
        <v/>
      </c>
      <c r="P7" s="27"/>
      <c r="Q7" s="28"/>
      <c r="R7" s="27" t="s">
        <v>2890</v>
      </c>
      <c r="S7" s="15" t="str">
        <f t="shared" si="6"/>
        <v>CERRITO DE BUENOS AIRES</v>
      </c>
      <c r="T7" s="15" t="str">
        <f t="shared" si="1"/>
        <v>EL SAUCILLO</v>
      </c>
      <c r="U7" s="4" t="s">
        <v>2292</v>
      </c>
      <c r="V7" s="27"/>
      <c r="W7" s="28"/>
      <c r="X7" s="42"/>
      <c r="Y7" s="15" t="str">
        <f t="shared" si="2"/>
        <v/>
      </c>
    </row>
    <row r="8" spans="1:27" ht="27" customHeight="1" x14ac:dyDescent="0.25">
      <c r="B8" s="26" t="s">
        <v>2195</v>
      </c>
      <c r="C8" s="49" t="str">
        <f t="shared" si="3"/>
        <v xml:space="preserve">BARBA </v>
      </c>
      <c r="D8" s="42" t="s">
        <v>186</v>
      </c>
      <c r="E8" s="4" t="str">
        <f t="shared" si="4"/>
        <v>GONZALEZ</v>
      </c>
      <c r="F8" s="42" t="s">
        <v>312</v>
      </c>
      <c r="G8" s="28"/>
      <c r="H8" s="28" t="str">
        <f t="shared" si="5"/>
        <v>MARIA GPE</v>
      </c>
      <c r="I8" s="28"/>
      <c r="J8" s="27" t="s">
        <v>1333</v>
      </c>
      <c r="K8" s="27"/>
      <c r="L8" s="27"/>
      <c r="M8" s="28"/>
      <c r="N8" s="42"/>
      <c r="O8" s="42" t="str">
        <f t="shared" si="0"/>
        <v/>
      </c>
      <c r="P8" s="27"/>
      <c r="Q8" s="28"/>
      <c r="R8" s="27" t="s">
        <v>2890</v>
      </c>
      <c r="S8" s="15" t="str">
        <f t="shared" si="6"/>
        <v>CERRITO DE BUENOS AIRES</v>
      </c>
      <c r="T8" s="15" t="str">
        <f t="shared" si="1"/>
        <v>EL SAUCILLO</v>
      </c>
      <c r="U8" s="4" t="s">
        <v>2292</v>
      </c>
      <c r="V8" s="27"/>
      <c r="W8" s="28"/>
      <c r="X8" s="42"/>
      <c r="Y8" s="15" t="str">
        <f t="shared" si="2"/>
        <v/>
      </c>
    </row>
    <row r="9" spans="1:27" ht="27" customHeight="1" x14ac:dyDescent="0.25">
      <c r="B9" s="26" t="s">
        <v>2197</v>
      </c>
      <c r="C9" s="49" t="str">
        <f t="shared" si="3"/>
        <v xml:space="preserve">BELTRAN </v>
      </c>
      <c r="D9" s="42" t="s">
        <v>503</v>
      </c>
      <c r="E9" s="4" t="str">
        <f t="shared" si="4"/>
        <v>PADILLA</v>
      </c>
      <c r="F9" s="42" t="s">
        <v>2198</v>
      </c>
      <c r="G9" s="28"/>
      <c r="H9" s="28" t="str">
        <f t="shared" si="5"/>
        <v>CAROLINA</v>
      </c>
      <c r="I9" s="28"/>
      <c r="J9" s="27" t="s">
        <v>1333</v>
      </c>
      <c r="K9" s="27"/>
      <c r="L9" s="27"/>
      <c r="M9" s="28"/>
      <c r="N9" s="42"/>
      <c r="O9" s="42" t="str">
        <f t="shared" si="0"/>
        <v/>
      </c>
      <c r="P9" s="27"/>
      <c r="Q9" s="28"/>
      <c r="R9" s="27" t="s">
        <v>2890</v>
      </c>
      <c r="S9" s="15" t="str">
        <f t="shared" si="6"/>
        <v>CERRITO DE BUENOS AIRES</v>
      </c>
      <c r="T9" s="15" t="str">
        <f t="shared" si="1"/>
        <v>EL SAUCILLO</v>
      </c>
      <c r="U9" s="4" t="s">
        <v>2292</v>
      </c>
      <c r="V9" s="27"/>
      <c r="W9" s="28"/>
      <c r="X9" s="42"/>
      <c r="Y9" s="15" t="str">
        <f t="shared" si="2"/>
        <v/>
      </c>
    </row>
    <row r="10" spans="1:27" ht="27" customHeight="1" x14ac:dyDescent="0.25">
      <c r="B10" s="26" t="s">
        <v>886</v>
      </c>
      <c r="C10" s="49" t="str">
        <f t="shared" si="3"/>
        <v>CASTAÑEDA</v>
      </c>
      <c r="D10" s="42" t="s">
        <v>20</v>
      </c>
      <c r="E10" s="4" t="str">
        <f t="shared" si="4"/>
        <v>GUTIERREZ</v>
      </c>
      <c r="F10" s="42" t="s">
        <v>832</v>
      </c>
      <c r="G10" s="28"/>
      <c r="H10" s="28" t="str">
        <f t="shared" si="5"/>
        <v>VERONICA</v>
      </c>
      <c r="I10" s="28"/>
      <c r="J10" s="27" t="s">
        <v>1333</v>
      </c>
      <c r="K10" s="27"/>
      <c r="L10" s="27">
        <v>3731013761</v>
      </c>
      <c r="M10" s="28"/>
      <c r="N10" s="42" t="s">
        <v>2262</v>
      </c>
      <c r="O10" s="42" t="str">
        <f t="shared" si="0"/>
        <v xml:space="preserve">BUGAMBILIAS </v>
      </c>
      <c r="P10" s="27">
        <v>32</v>
      </c>
      <c r="Q10" s="28"/>
      <c r="R10" s="27" t="s">
        <v>2288</v>
      </c>
      <c r="S10" s="15" t="str">
        <f t="shared" si="6"/>
        <v>BUENOS AIRES</v>
      </c>
      <c r="T10" s="15" t="str">
        <f t="shared" si="1"/>
        <v>EL SAUCILLO</v>
      </c>
      <c r="U10" s="4" t="s">
        <v>2292</v>
      </c>
      <c r="V10" s="27"/>
      <c r="W10" s="28"/>
      <c r="X10" s="42"/>
      <c r="Y10" s="15" t="str">
        <f t="shared" si="2"/>
        <v/>
      </c>
    </row>
    <row r="11" spans="1:27" ht="27" customHeight="1" x14ac:dyDescent="0.25">
      <c r="B11" s="26" t="s">
        <v>1685</v>
      </c>
      <c r="C11" s="49" t="str">
        <f t="shared" si="3"/>
        <v>CORTES</v>
      </c>
      <c r="D11" s="42" t="s">
        <v>1751</v>
      </c>
      <c r="E11" s="4" t="str">
        <f t="shared" si="4"/>
        <v xml:space="preserve">LOZANO </v>
      </c>
      <c r="F11" s="42" t="s">
        <v>2194</v>
      </c>
      <c r="G11" s="28"/>
      <c r="H11" s="28" t="str">
        <f t="shared" si="5"/>
        <v>ESPERANZA</v>
      </c>
      <c r="I11" s="28"/>
      <c r="J11" s="27" t="s">
        <v>1333</v>
      </c>
      <c r="K11" s="27"/>
      <c r="L11" s="27"/>
      <c r="M11" s="28"/>
      <c r="N11" s="42"/>
      <c r="O11" s="42" t="str">
        <f t="shared" si="0"/>
        <v/>
      </c>
      <c r="P11" s="27"/>
      <c r="Q11" s="28"/>
      <c r="R11" s="27" t="s">
        <v>2890</v>
      </c>
      <c r="S11" s="15" t="str">
        <f t="shared" si="6"/>
        <v>CERRITO DE BUENOS AIRES</v>
      </c>
      <c r="T11" s="15" t="str">
        <f t="shared" si="1"/>
        <v>EL SAUCILLO</v>
      </c>
      <c r="U11" s="4" t="s">
        <v>2292</v>
      </c>
      <c r="V11" s="27"/>
      <c r="W11" s="28"/>
      <c r="X11" s="42"/>
      <c r="Y11" s="15" t="str">
        <f t="shared" si="2"/>
        <v/>
      </c>
    </row>
    <row r="12" spans="1:27" ht="27" customHeight="1" x14ac:dyDescent="0.25">
      <c r="B12" s="26" t="s">
        <v>1866</v>
      </c>
      <c r="C12" s="49" t="str">
        <f t="shared" si="3"/>
        <v>DE LA TORRE</v>
      </c>
      <c r="D12" s="42" t="s">
        <v>1751</v>
      </c>
      <c r="E12" s="4" t="str">
        <f t="shared" si="4"/>
        <v xml:space="preserve">LOZANO </v>
      </c>
      <c r="F12" s="42" t="s">
        <v>1491</v>
      </c>
      <c r="G12" s="28"/>
      <c r="H12" s="28" t="str">
        <f t="shared" si="5"/>
        <v>OFELIA</v>
      </c>
      <c r="I12" s="28"/>
      <c r="J12" s="27" t="s">
        <v>1333</v>
      </c>
      <c r="K12" s="27"/>
      <c r="L12" s="27">
        <v>3323215393</v>
      </c>
      <c r="M12" s="28"/>
      <c r="N12" s="42" t="s">
        <v>2263</v>
      </c>
      <c r="O12" s="42" t="str">
        <f t="shared" si="0"/>
        <v>PINO</v>
      </c>
      <c r="P12" s="27">
        <v>4</v>
      </c>
      <c r="Q12" s="28"/>
      <c r="R12" s="27" t="s">
        <v>2288</v>
      </c>
      <c r="S12" s="15" t="str">
        <f t="shared" si="6"/>
        <v>BUENOS AIRES</v>
      </c>
      <c r="T12" s="15" t="str">
        <f t="shared" si="1"/>
        <v>EL SAUCILLO</v>
      </c>
      <c r="U12" s="4" t="s">
        <v>2292</v>
      </c>
      <c r="V12" s="27"/>
      <c r="W12" s="28"/>
      <c r="X12" s="42"/>
      <c r="Y12" s="15" t="str">
        <f t="shared" si="2"/>
        <v/>
      </c>
    </row>
    <row r="13" spans="1:27" ht="27" customHeight="1" x14ac:dyDescent="0.25">
      <c r="B13" s="26" t="s">
        <v>1866</v>
      </c>
      <c r="C13" s="49" t="str">
        <f t="shared" si="3"/>
        <v>DE LA TORRE</v>
      </c>
      <c r="D13" s="42" t="s">
        <v>2093</v>
      </c>
      <c r="E13" s="4" t="str">
        <f t="shared" si="4"/>
        <v>RIZO</v>
      </c>
      <c r="F13" s="42" t="s">
        <v>2202</v>
      </c>
      <c r="G13" s="28"/>
      <c r="H13" s="28" t="str">
        <f t="shared" si="5"/>
        <v>MIREYA JAZMIN</v>
      </c>
      <c r="I13" s="28"/>
      <c r="J13" s="27" t="s">
        <v>1333</v>
      </c>
      <c r="K13" s="27"/>
      <c r="L13" s="27"/>
      <c r="M13" s="28"/>
      <c r="N13" s="42"/>
      <c r="O13" s="42" t="str">
        <f t="shared" si="0"/>
        <v/>
      </c>
      <c r="P13" s="27"/>
      <c r="Q13" s="28"/>
      <c r="R13" s="27" t="s">
        <v>2890</v>
      </c>
      <c r="S13" s="15" t="str">
        <f t="shared" si="6"/>
        <v>CERRITO DE BUENOS AIRES</v>
      </c>
      <c r="T13" s="15" t="str">
        <f t="shared" si="1"/>
        <v>EL SAUCILLO</v>
      </c>
      <c r="U13" s="4" t="s">
        <v>2292</v>
      </c>
      <c r="V13" s="27"/>
      <c r="W13" s="28"/>
      <c r="X13" s="42"/>
      <c r="Y13" s="15" t="str">
        <f t="shared" si="2"/>
        <v/>
      </c>
    </row>
    <row r="14" spans="1:27" ht="27" customHeight="1" x14ac:dyDescent="0.25">
      <c r="B14" s="26" t="s">
        <v>2203</v>
      </c>
      <c r="C14" s="49" t="str">
        <f t="shared" si="3"/>
        <v xml:space="preserve">GALVAN </v>
      </c>
      <c r="D14" s="42" t="s">
        <v>429</v>
      </c>
      <c r="E14" s="4" t="str">
        <f t="shared" si="4"/>
        <v xml:space="preserve">VAZQUEZ </v>
      </c>
      <c r="F14" s="42" t="s">
        <v>834</v>
      </c>
      <c r="G14" s="28"/>
      <c r="H14" s="28" t="str">
        <f t="shared" si="5"/>
        <v>ZENAIDA</v>
      </c>
      <c r="I14" s="28"/>
      <c r="J14" s="27" t="s">
        <v>1333</v>
      </c>
      <c r="K14" s="27"/>
      <c r="L14" s="27">
        <v>3322065618</v>
      </c>
      <c r="M14" s="28"/>
      <c r="N14" s="42" t="s">
        <v>2262</v>
      </c>
      <c r="O14" s="42" t="str">
        <f t="shared" si="0"/>
        <v xml:space="preserve">BUGAMBILIAS </v>
      </c>
      <c r="P14" s="27">
        <v>12</v>
      </c>
      <c r="Q14" s="28"/>
      <c r="R14" s="27" t="s">
        <v>2288</v>
      </c>
      <c r="S14" s="15" t="str">
        <f t="shared" si="6"/>
        <v>BUENOS AIRES</v>
      </c>
      <c r="T14" s="15" t="str">
        <f t="shared" si="1"/>
        <v>EL SAUCILLO</v>
      </c>
      <c r="U14" s="4" t="s">
        <v>2292</v>
      </c>
      <c r="V14" s="27"/>
      <c r="W14" s="28"/>
      <c r="X14" s="42"/>
      <c r="Y14" s="15" t="str">
        <f t="shared" si="2"/>
        <v/>
      </c>
    </row>
    <row r="15" spans="1:27" ht="27" customHeight="1" x14ac:dyDescent="0.25">
      <c r="B15" s="26" t="s">
        <v>133</v>
      </c>
      <c r="C15" s="49" t="str">
        <f t="shared" si="3"/>
        <v xml:space="preserve">GARCIA </v>
      </c>
      <c r="D15" s="42" t="s">
        <v>306</v>
      </c>
      <c r="E15" s="4" t="str">
        <f t="shared" si="4"/>
        <v>TORRES</v>
      </c>
      <c r="F15" s="42" t="s">
        <v>692</v>
      </c>
      <c r="G15" s="28"/>
      <c r="H15" s="28" t="str">
        <f t="shared" si="5"/>
        <v>ROSA</v>
      </c>
      <c r="I15" s="28"/>
      <c r="J15" s="27" t="s">
        <v>1333</v>
      </c>
      <c r="K15" s="27"/>
      <c r="L15" s="27">
        <v>3323670014</v>
      </c>
      <c r="M15" s="28"/>
      <c r="N15" s="42" t="s">
        <v>2264</v>
      </c>
      <c r="O15" s="42" t="str">
        <f t="shared" si="0"/>
        <v>GIGANTE</v>
      </c>
      <c r="P15" s="27">
        <v>3</v>
      </c>
      <c r="Q15" s="28"/>
      <c r="R15" s="27" t="s">
        <v>2288</v>
      </c>
      <c r="S15" s="15" t="str">
        <f t="shared" si="6"/>
        <v>BUENOS AIRES</v>
      </c>
      <c r="T15" s="15" t="str">
        <f t="shared" si="1"/>
        <v>EL SAUCILLO</v>
      </c>
      <c r="U15" s="4" t="s">
        <v>2292</v>
      </c>
      <c r="V15" s="27"/>
      <c r="W15" s="28"/>
      <c r="X15" s="42"/>
      <c r="Y15" s="15" t="str">
        <f t="shared" si="2"/>
        <v/>
      </c>
    </row>
    <row r="16" spans="1:27" ht="27" customHeight="1" x14ac:dyDescent="0.25">
      <c r="B16" s="26" t="s">
        <v>133</v>
      </c>
      <c r="C16" s="49" t="str">
        <f t="shared" si="3"/>
        <v xml:space="preserve">GARCIA </v>
      </c>
      <c r="D16" s="42" t="s">
        <v>1751</v>
      </c>
      <c r="E16" s="4" t="str">
        <f t="shared" si="4"/>
        <v xml:space="preserve">LOZANO </v>
      </c>
      <c r="F16" s="42" t="s">
        <v>743</v>
      </c>
      <c r="G16" s="28"/>
      <c r="H16" s="28" t="str">
        <f t="shared" si="5"/>
        <v xml:space="preserve">MARIA </v>
      </c>
      <c r="I16" s="28"/>
      <c r="J16" s="27" t="s">
        <v>1333</v>
      </c>
      <c r="K16" s="27"/>
      <c r="L16" s="27">
        <v>3319978194</v>
      </c>
      <c r="M16" s="28"/>
      <c r="N16" s="42" t="s">
        <v>2265</v>
      </c>
      <c r="O16" s="42" t="str">
        <f t="shared" si="0"/>
        <v xml:space="preserve">ROBLE </v>
      </c>
      <c r="P16" s="27">
        <v>6</v>
      </c>
      <c r="Q16" s="28"/>
      <c r="R16" s="27" t="s">
        <v>2288</v>
      </c>
      <c r="S16" s="15" t="str">
        <f t="shared" si="6"/>
        <v>BUENOS AIRES</v>
      </c>
      <c r="T16" s="15" t="str">
        <f t="shared" si="1"/>
        <v>EL SAUCILLO</v>
      </c>
      <c r="U16" s="4" t="s">
        <v>2292</v>
      </c>
      <c r="V16" s="27"/>
      <c r="W16" s="28"/>
      <c r="X16" s="42"/>
      <c r="Y16" s="15" t="str">
        <f t="shared" si="2"/>
        <v/>
      </c>
    </row>
    <row r="17" spans="2:25" ht="27" customHeight="1" x14ac:dyDescent="0.25">
      <c r="B17" s="26" t="s">
        <v>133</v>
      </c>
      <c r="C17" s="49" t="str">
        <f t="shared" si="3"/>
        <v xml:space="preserve">GARCIA </v>
      </c>
      <c r="D17" s="42" t="s">
        <v>306</v>
      </c>
      <c r="E17" s="4" t="str">
        <f t="shared" si="4"/>
        <v>TORRES</v>
      </c>
      <c r="F17" s="42" t="s">
        <v>1533</v>
      </c>
      <c r="G17" s="28"/>
      <c r="H17" s="28" t="str">
        <f t="shared" si="5"/>
        <v>LOURDES</v>
      </c>
      <c r="I17" s="28"/>
      <c r="J17" s="27" t="s">
        <v>1333</v>
      </c>
      <c r="K17" s="27"/>
      <c r="L17" s="27">
        <v>3317184686</v>
      </c>
      <c r="M17" s="28"/>
      <c r="N17" s="42" t="s">
        <v>2267</v>
      </c>
      <c r="O17" s="42" t="str">
        <f t="shared" si="0"/>
        <v xml:space="preserve">ALAMEDA </v>
      </c>
      <c r="P17" s="27">
        <v>13</v>
      </c>
      <c r="Q17" s="28"/>
      <c r="R17" s="27" t="s">
        <v>2288</v>
      </c>
      <c r="S17" s="15" t="str">
        <f t="shared" si="6"/>
        <v>BUENOS AIRES</v>
      </c>
      <c r="T17" s="15" t="str">
        <f t="shared" si="1"/>
        <v>EL SAUCILLO</v>
      </c>
      <c r="U17" s="4" t="s">
        <v>2292</v>
      </c>
      <c r="V17" s="27"/>
      <c r="W17" s="28"/>
      <c r="X17" s="42"/>
      <c r="Y17" s="15" t="str">
        <f t="shared" si="2"/>
        <v/>
      </c>
    </row>
    <row r="18" spans="2:25" ht="27" customHeight="1" x14ac:dyDescent="0.25">
      <c r="B18" s="26" t="s">
        <v>133</v>
      </c>
      <c r="C18" s="49" t="str">
        <f t="shared" si="3"/>
        <v xml:space="preserve">GARCIA </v>
      </c>
      <c r="D18" s="42" t="s">
        <v>535</v>
      </c>
      <c r="E18" s="4" t="str">
        <f t="shared" si="4"/>
        <v>RUVALCABA</v>
      </c>
      <c r="F18" s="42" t="s">
        <v>1851</v>
      </c>
      <c r="G18" s="28"/>
      <c r="H18" s="28" t="str">
        <f t="shared" si="5"/>
        <v>DELIA</v>
      </c>
      <c r="I18" s="28"/>
      <c r="J18" s="27" t="s">
        <v>1333</v>
      </c>
      <c r="K18" s="27"/>
      <c r="L18" s="27">
        <v>3322693953</v>
      </c>
      <c r="M18" s="28"/>
      <c r="N18" s="42" t="s">
        <v>2267</v>
      </c>
      <c r="O18" s="42" t="str">
        <f t="shared" si="0"/>
        <v xml:space="preserve">ALAMEDA </v>
      </c>
      <c r="P18" s="27">
        <v>10</v>
      </c>
      <c r="Q18" s="28"/>
      <c r="R18" s="27" t="s">
        <v>2288</v>
      </c>
      <c r="S18" s="15" t="str">
        <f t="shared" si="6"/>
        <v>BUENOS AIRES</v>
      </c>
      <c r="T18" s="15" t="str">
        <f t="shared" si="1"/>
        <v>EL SAUCILLO</v>
      </c>
      <c r="U18" s="4" t="s">
        <v>2292</v>
      </c>
      <c r="V18" s="27"/>
      <c r="W18" s="28"/>
      <c r="X18" s="42"/>
      <c r="Y18" s="15" t="str">
        <f t="shared" si="2"/>
        <v/>
      </c>
    </row>
    <row r="19" spans="2:25" ht="27" customHeight="1" x14ac:dyDescent="0.25">
      <c r="B19" s="26"/>
      <c r="C19" s="49" t="s">
        <v>330</v>
      </c>
      <c r="D19" s="42"/>
      <c r="E19" s="4" t="s">
        <v>330</v>
      </c>
      <c r="F19" s="42"/>
      <c r="G19" s="28"/>
      <c r="H19" s="28" t="s">
        <v>798</v>
      </c>
      <c r="I19" s="28"/>
      <c r="J19" s="27" t="s">
        <v>1333</v>
      </c>
      <c r="K19" s="27"/>
      <c r="L19" s="27">
        <v>3319927398</v>
      </c>
      <c r="M19" s="28"/>
      <c r="N19" s="42"/>
      <c r="O19" s="42" t="s">
        <v>2262</v>
      </c>
      <c r="P19" s="27">
        <v>30</v>
      </c>
      <c r="Q19" s="28"/>
      <c r="R19" s="27" t="s">
        <v>2288</v>
      </c>
      <c r="S19" s="15" t="str">
        <f t="shared" si="6"/>
        <v>BUENOS AIRES</v>
      </c>
      <c r="T19" s="15" t="s">
        <v>2344</v>
      </c>
      <c r="U19" s="4"/>
      <c r="V19" s="27"/>
      <c r="W19" s="28"/>
      <c r="X19" s="42"/>
      <c r="Y19" s="15"/>
    </row>
    <row r="20" spans="2:25" ht="27" customHeight="1" x14ac:dyDescent="0.25">
      <c r="B20" s="26" t="s">
        <v>133</v>
      </c>
      <c r="C20" s="49" t="str">
        <f t="shared" ref="C20:C46" si="7">UPPER(B20)</f>
        <v xml:space="preserve">GARCIA </v>
      </c>
      <c r="D20" s="42" t="s">
        <v>1751</v>
      </c>
      <c r="E20" s="4" t="str">
        <f t="shared" ref="E20:E46" si="8">UPPER(D20)</f>
        <v xml:space="preserve">LOZANO </v>
      </c>
      <c r="F20" s="42" t="s">
        <v>2204</v>
      </c>
      <c r="G20" s="28"/>
      <c r="H20" s="28" t="str">
        <f t="shared" ref="H20:H46" si="9">UPPER(F20)</f>
        <v>MA ISABEL</v>
      </c>
      <c r="I20" s="28"/>
      <c r="J20" s="27" t="s">
        <v>1333</v>
      </c>
      <c r="K20" s="27"/>
      <c r="L20" s="27">
        <v>3319927398</v>
      </c>
      <c r="M20" s="28"/>
      <c r="N20" s="42" t="s">
        <v>2262</v>
      </c>
      <c r="O20" s="42" t="str">
        <f t="shared" ref="O20:O33" si="10">UPPER(N20)</f>
        <v xml:space="preserve">BUGAMBILIAS </v>
      </c>
      <c r="P20" s="27">
        <v>30</v>
      </c>
      <c r="Q20" s="28"/>
      <c r="R20" s="27" t="s">
        <v>2288</v>
      </c>
      <c r="S20" s="15" t="str">
        <f t="shared" si="6"/>
        <v>BUENOS AIRES</v>
      </c>
      <c r="T20" s="15" t="str">
        <f t="shared" ref="T20:T46" si="11">UPPER(U20)</f>
        <v>EL SAUCILLO</v>
      </c>
      <c r="U20" s="4" t="s">
        <v>2292</v>
      </c>
      <c r="V20" s="27"/>
      <c r="W20" s="28"/>
      <c r="X20" s="42"/>
      <c r="Y20" s="15" t="str">
        <f t="shared" ref="Y20:Y46" si="12">UPPER(X20)</f>
        <v/>
      </c>
    </row>
    <row r="21" spans="2:25" ht="27" customHeight="1" x14ac:dyDescent="0.25">
      <c r="B21" s="26" t="s">
        <v>133</v>
      </c>
      <c r="C21" s="49" t="str">
        <f t="shared" si="7"/>
        <v xml:space="preserve">GARCIA </v>
      </c>
      <c r="D21" s="42" t="s">
        <v>1685</v>
      </c>
      <c r="E21" s="4" t="str">
        <f t="shared" si="8"/>
        <v>CORTES</v>
      </c>
      <c r="F21" s="42" t="s">
        <v>2205</v>
      </c>
      <c r="G21" s="28"/>
      <c r="H21" s="28" t="str">
        <f t="shared" si="9"/>
        <v>EVELIA</v>
      </c>
      <c r="I21" s="28"/>
      <c r="J21" s="27" t="s">
        <v>1333</v>
      </c>
      <c r="K21" s="27"/>
      <c r="L21" s="27"/>
      <c r="M21" s="28"/>
      <c r="N21" s="42"/>
      <c r="O21" s="42" t="str">
        <f t="shared" si="10"/>
        <v/>
      </c>
      <c r="P21" s="27"/>
      <c r="Q21" s="28"/>
      <c r="R21" s="27" t="s">
        <v>2890</v>
      </c>
      <c r="S21" s="15" t="str">
        <f t="shared" si="6"/>
        <v>CERRITO DE BUENOS AIRES</v>
      </c>
      <c r="T21" s="15" t="str">
        <f t="shared" si="11"/>
        <v>EL SAUCILLO</v>
      </c>
      <c r="U21" s="4" t="s">
        <v>2292</v>
      </c>
      <c r="V21" s="27"/>
      <c r="W21" s="28"/>
      <c r="X21" s="42"/>
      <c r="Y21" s="15" t="str">
        <f t="shared" si="12"/>
        <v/>
      </c>
    </row>
    <row r="22" spans="2:25" ht="27" customHeight="1" x14ac:dyDescent="0.25">
      <c r="B22" s="26" t="s">
        <v>133</v>
      </c>
      <c r="C22" s="49" t="str">
        <f t="shared" si="7"/>
        <v xml:space="preserve">GARCIA </v>
      </c>
      <c r="D22" s="42" t="s">
        <v>387</v>
      </c>
      <c r="E22" s="4" t="str">
        <f t="shared" si="8"/>
        <v>OLIVARES</v>
      </c>
      <c r="F22" s="42" t="s">
        <v>2081</v>
      </c>
      <c r="G22" s="28"/>
      <c r="H22" s="28" t="str">
        <f t="shared" si="9"/>
        <v xml:space="preserve">MA GUADALUPE </v>
      </c>
      <c r="I22" s="28"/>
      <c r="J22" s="27" t="s">
        <v>1333</v>
      </c>
      <c r="K22" s="27"/>
      <c r="L22" s="27"/>
      <c r="M22" s="28"/>
      <c r="N22" s="42"/>
      <c r="O22" s="42" t="str">
        <f t="shared" si="10"/>
        <v/>
      </c>
      <c r="P22" s="27"/>
      <c r="Q22" s="28"/>
      <c r="R22" s="27" t="s">
        <v>2890</v>
      </c>
      <c r="S22" s="15" t="str">
        <f t="shared" si="6"/>
        <v>CERRITO DE BUENOS AIRES</v>
      </c>
      <c r="T22" s="15" t="str">
        <f t="shared" si="11"/>
        <v>EL SAUCILLO</v>
      </c>
      <c r="U22" s="4" t="s">
        <v>2292</v>
      </c>
      <c r="V22" s="27"/>
      <c r="W22" s="28"/>
      <c r="X22" s="42"/>
      <c r="Y22" s="15" t="str">
        <f t="shared" si="12"/>
        <v/>
      </c>
    </row>
    <row r="23" spans="2:25" ht="27" customHeight="1" x14ac:dyDescent="0.25">
      <c r="B23" s="26" t="s">
        <v>133</v>
      </c>
      <c r="C23" s="49" t="str">
        <f t="shared" si="7"/>
        <v xml:space="preserve">GARCIA </v>
      </c>
      <c r="D23" s="42" t="s">
        <v>186</v>
      </c>
      <c r="E23" s="4" t="str">
        <f t="shared" si="8"/>
        <v>GONZALEZ</v>
      </c>
      <c r="F23" s="42" t="s">
        <v>2206</v>
      </c>
      <c r="G23" s="28"/>
      <c r="H23" s="28" t="str">
        <f t="shared" si="9"/>
        <v>MIREYA GPE</v>
      </c>
      <c r="I23" s="28"/>
      <c r="J23" s="27" t="s">
        <v>1333</v>
      </c>
      <c r="K23" s="27"/>
      <c r="L23" s="27"/>
      <c r="M23" s="28"/>
      <c r="N23" s="42"/>
      <c r="O23" s="42" t="str">
        <f t="shared" si="10"/>
        <v/>
      </c>
      <c r="P23" s="27"/>
      <c r="Q23" s="28"/>
      <c r="R23" s="27" t="s">
        <v>2890</v>
      </c>
      <c r="S23" s="15" t="str">
        <f t="shared" si="6"/>
        <v>CERRITO DE BUENOS AIRES</v>
      </c>
      <c r="T23" s="15" t="str">
        <f t="shared" si="11"/>
        <v>EL SAUCILLO</v>
      </c>
      <c r="U23" s="4" t="s">
        <v>2292</v>
      </c>
      <c r="V23" s="27"/>
      <c r="W23" s="28"/>
      <c r="X23" s="42"/>
      <c r="Y23" s="15" t="str">
        <f t="shared" si="12"/>
        <v/>
      </c>
    </row>
    <row r="24" spans="2:25" ht="27" customHeight="1" x14ac:dyDescent="0.25">
      <c r="B24" s="26" t="s">
        <v>133</v>
      </c>
      <c r="C24" s="49" t="str">
        <f t="shared" si="7"/>
        <v xml:space="preserve">GARCIA </v>
      </c>
      <c r="D24" s="42" t="s">
        <v>1685</v>
      </c>
      <c r="E24" s="4" t="str">
        <f t="shared" si="8"/>
        <v>CORTES</v>
      </c>
      <c r="F24" s="42" t="s">
        <v>2208</v>
      </c>
      <c r="G24" s="28"/>
      <c r="H24" s="28" t="str">
        <f t="shared" si="9"/>
        <v>SARA</v>
      </c>
      <c r="I24" s="28"/>
      <c r="J24" s="27" t="s">
        <v>1333</v>
      </c>
      <c r="K24" s="27"/>
      <c r="L24" s="27"/>
      <c r="M24" s="28"/>
      <c r="N24" s="42"/>
      <c r="O24" s="42" t="str">
        <f t="shared" si="10"/>
        <v/>
      </c>
      <c r="P24" s="27"/>
      <c r="Q24" s="28"/>
      <c r="R24" s="27" t="s">
        <v>2890</v>
      </c>
      <c r="S24" s="15" t="str">
        <f t="shared" si="6"/>
        <v>CERRITO DE BUENOS AIRES</v>
      </c>
      <c r="T24" s="15" t="str">
        <f t="shared" si="11"/>
        <v>EL SAUCILLO</v>
      </c>
      <c r="U24" s="4" t="s">
        <v>2292</v>
      </c>
      <c r="V24" s="27"/>
      <c r="W24" s="28"/>
      <c r="X24" s="42"/>
      <c r="Y24" s="15" t="str">
        <f t="shared" si="12"/>
        <v/>
      </c>
    </row>
    <row r="25" spans="2:25" ht="27" customHeight="1" x14ac:dyDescent="0.25">
      <c r="B25" s="26" t="s">
        <v>133</v>
      </c>
      <c r="C25" s="49" t="str">
        <f t="shared" si="7"/>
        <v xml:space="preserve">GARCIA </v>
      </c>
      <c r="D25" s="42" t="s">
        <v>1583</v>
      </c>
      <c r="E25" s="4" t="str">
        <f t="shared" si="8"/>
        <v xml:space="preserve">AGUIRRE </v>
      </c>
      <c r="F25" s="42" t="s">
        <v>893</v>
      </c>
      <c r="G25" s="28"/>
      <c r="H25" s="28" t="str">
        <f t="shared" si="9"/>
        <v>MAYRA</v>
      </c>
      <c r="I25" s="28"/>
      <c r="J25" s="27" t="s">
        <v>1333</v>
      </c>
      <c r="K25" s="27"/>
      <c r="L25" s="27"/>
      <c r="M25" s="28"/>
      <c r="N25" s="42"/>
      <c r="O25" s="42" t="str">
        <f t="shared" si="10"/>
        <v/>
      </c>
      <c r="P25" s="27"/>
      <c r="Q25" s="28"/>
      <c r="R25" s="27" t="s">
        <v>2890</v>
      </c>
      <c r="S25" s="15" t="str">
        <f t="shared" si="6"/>
        <v>CERRITO DE BUENOS AIRES</v>
      </c>
      <c r="T25" s="15" t="str">
        <f t="shared" si="11"/>
        <v>EL SAUCILLO</v>
      </c>
      <c r="U25" s="4" t="s">
        <v>2292</v>
      </c>
      <c r="V25" s="27"/>
      <c r="W25" s="28"/>
      <c r="X25" s="42"/>
      <c r="Y25" s="15" t="str">
        <f t="shared" si="12"/>
        <v/>
      </c>
    </row>
    <row r="26" spans="2:25" ht="27" customHeight="1" x14ac:dyDescent="0.25">
      <c r="B26" s="26" t="s">
        <v>133</v>
      </c>
      <c r="C26" s="49" t="str">
        <f t="shared" si="7"/>
        <v xml:space="preserve">GARCIA </v>
      </c>
      <c r="D26" s="42" t="s">
        <v>869</v>
      </c>
      <c r="E26" s="4" t="str">
        <f t="shared" si="8"/>
        <v xml:space="preserve">LOZA </v>
      </c>
      <c r="F26" s="42" t="s">
        <v>2209</v>
      </c>
      <c r="G26" s="28"/>
      <c r="H26" s="28" t="str">
        <f t="shared" si="9"/>
        <v>ESTEFANIA</v>
      </c>
      <c r="I26" s="28"/>
      <c r="J26" s="27" t="s">
        <v>1333</v>
      </c>
      <c r="K26" s="27"/>
      <c r="L26" s="27">
        <v>3334906839</v>
      </c>
      <c r="M26" s="28"/>
      <c r="N26" s="42"/>
      <c r="O26" s="42" t="str">
        <f t="shared" si="10"/>
        <v/>
      </c>
      <c r="P26" s="27"/>
      <c r="Q26" s="28"/>
      <c r="R26" s="27" t="s">
        <v>2289</v>
      </c>
      <c r="S26" s="15" t="str">
        <f t="shared" si="6"/>
        <v xml:space="preserve">EL VENADO </v>
      </c>
      <c r="T26" s="15" t="str">
        <f t="shared" si="11"/>
        <v>EL SAUCILLO</v>
      </c>
      <c r="U26" s="4" t="s">
        <v>2292</v>
      </c>
      <c r="V26" s="27"/>
      <c r="W26" s="28"/>
      <c r="X26" s="42"/>
      <c r="Y26" s="15" t="str">
        <f t="shared" si="12"/>
        <v/>
      </c>
    </row>
    <row r="27" spans="2:25" ht="27" customHeight="1" x14ac:dyDescent="0.25">
      <c r="B27" s="4" t="s">
        <v>150</v>
      </c>
      <c r="C27" s="49" t="str">
        <f t="shared" si="7"/>
        <v>GOMEZ</v>
      </c>
      <c r="D27" s="4" t="s">
        <v>1421</v>
      </c>
      <c r="E27" s="4" t="str">
        <f t="shared" si="8"/>
        <v>BARBA</v>
      </c>
      <c r="F27" s="4" t="s">
        <v>256</v>
      </c>
      <c r="G27" s="28"/>
      <c r="H27" s="28" t="str">
        <f t="shared" si="9"/>
        <v>ROSA</v>
      </c>
      <c r="I27" s="28"/>
      <c r="J27" s="11" t="s">
        <v>1333</v>
      </c>
      <c r="K27" s="11">
        <v>64</v>
      </c>
      <c r="L27" s="11">
        <v>3312895152</v>
      </c>
      <c r="M27" s="28"/>
      <c r="N27" s="4" t="s">
        <v>2268</v>
      </c>
      <c r="O27" s="42" t="str">
        <f t="shared" si="10"/>
        <v>PINO</v>
      </c>
      <c r="P27" s="11">
        <v>10</v>
      </c>
      <c r="Q27" s="28"/>
      <c r="R27" s="11" t="s">
        <v>2890</v>
      </c>
      <c r="S27" s="15" t="str">
        <f t="shared" si="6"/>
        <v>CERRITO DE BUENOS AIRES</v>
      </c>
      <c r="T27" s="15" t="str">
        <f t="shared" si="11"/>
        <v>EL SAUCILLO</v>
      </c>
      <c r="U27" s="4" t="s">
        <v>2292</v>
      </c>
      <c r="V27" s="11">
        <v>3</v>
      </c>
      <c r="W27" s="28"/>
      <c r="X27" s="4" t="s">
        <v>53</v>
      </c>
      <c r="Y27" s="15" t="str">
        <f t="shared" si="12"/>
        <v>ADULTO MAYOR</v>
      </c>
    </row>
    <row r="28" spans="2:25" ht="27" customHeight="1" x14ac:dyDescent="0.25">
      <c r="B28" s="26" t="s">
        <v>2212</v>
      </c>
      <c r="C28" s="49" t="str">
        <f t="shared" si="7"/>
        <v xml:space="preserve">GOMEZ </v>
      </c>
      <c r="D28" s="42" t="s">
        <v>186</v>
      </c>
      <c r="E28" s="4" t="str">
        <f t="shared" si="8"/>
        <v>GONZALEZ</v>
      </c>
      <c r="F28" s="42" t="s">
        <v>743</v>
      </c>
      <c r="G28" s="28"/>
      <c r="H28" s="28" t="str">
        <f t="shared" si="9"/>
        <v xml:space="preserve">MARIA </v>
      </c>
      <c r="I28" s="28"/>
      <c r="J28" s="27" t="s">
        <v>1333</v>
      </c>
      <c r="K28" s="27"/>
      <c r="L28" s="27">
        <v>3312153739</v>
      </c>
      <c r="M28" s="28"/>
      <c r="N28" s="42" t="s">
        <v>2267</v>
      </c>
      <c r="O28" s="42" t="str">
        <f t="shared" si="10"/>
        <v xml:space="preserve">ALAMEDA </v>
      </c>
      <c r="P28" s="27">
        <v>16</v>
      </c>
      <c r="Q28" s="28"/>
      <c r="R28" s="27" t="s">
        <v>2288</v>
      </c>
      <c r="S28" s="15" t="str">
        <f t="shared" si="6"/>
        <v>BUENOS AIRES</v>
      </c>
      <c r="T28" s="15" t="str">
        <f t="shared" si="11"/>
        <v>EL SAUCILLO</v>
      </c>
      <c r="U28" s="4" t="s">
        <v>2292</v>
      </c>
      <c r="V28" s="27"/>
      <c r="W28" s="28"/>
      <c r="X28" s="42"/>
      <c r="Y28" s="15" t="str">
        <f t="shared" si="12"/>
        <v/>
      </c>
    </row>
    <row r="29" spans="2:25" ht="27" customHeight="1" x14ac:dyDescent="0.25">
      <c r="B29" s="26" t="s">
        <v>186</v>
      </c>
      <c r="C29" s="49" t="str">
        <f t="shared" si="7"/>
        <v>GONZALEZ</v>
      </c>
      <c r="D29" s="42" t="s">
        <v>133</v>
      </c>
      <c r="E29" s="4" t="str">
        <f t="shared" si="8"/>
        <v xml:space="preserve">GARCIA </v>
      </c>
      <c r="F29" s="42" t="s">
        <v>682</v>
      </c>
      <c r="G29" s="28"/>
      <c r="H29" s="28" t="str">
        <f t="shared" si="9"/>
        <v>MA CONCEPCION</v>
      </c>
      <c r="I29" s="28"/>
      <c r="J29" s="27" t="s">
        <v>1333</v>
      </c>
      <c r="K29" s="27"/>
      <c r="L29" s="27">
        <v>3731016106</v>
      </c>
      <c r="M29" s="28"/>
      <c r="N29" s="42" t="s">
        <v>2271</v>
      </c>
      <c r="O29" s="42" t="str">
        <f t="shared" si="10"/>
        <v xml:space="preserve">GIGANTE </v>
      </c>
      <c r="P29" s="27">
        <v>9</v>
      </c>
      <c r="Q29" s="28"/>
      <c r="R29" s="27" t="s">
        <v>2288</v>
      </c>
      <c r="S29" s="15" t="str">
        <f t="shared" si="6"/>
        <v>BUENOS AIRES</v>
      </c>
      <c r="T29" s="15" t="str">
        <f t="shared" si="11"/>
        <v>EL SAUCILLO</v>
      </c>
      <c r="U29" s="4" t="s">
        <v>2292</v>
      </c>
      <c r="V29" s="27"/>
      <c r="W29" s="28"/>
      <c r="X29" s="42"/>
      <c r="Y29" s="15" t="str">
        <f t="shared" si="12"/>
        <v/>
      </c>
    </row>
    <row r="30" spans="2:25" ht="27" customHeight="1" x14ac:dyDescent="0.25">
      <c r="B30" s="26" t="s">
        <v>186</v>
      </c>
      <c r="C30" s="49" t="str">
        <f t="shared" si="7"/>
        <v>GONZALEZ</v>
      </c>
      <c r="D30" s="42" t="s">
        <v>94</v>
      </c>
      <c r="E30" s="4" t="str">
        <f t="shared" si="8"/>
        <v>RODRIGUEZ</v>
      </c>
      <c r="F30" s="42" t="s">
        <v>1637</v>
      </c>
      <c r="G30" s="28"/>
      <c r="H30" s="28" t="str">
        <f t="shared" si="9"/>
        <v>CECILIA</v>
      </c>
      <c r="I30" s="28"/>
      <c r="J30" s="27" t="s">
        <v>1333</v>
      </c>
      <c r="K30" s="27"/>
      <c r="L30" s="27"/>
      <c r="M30" s="28"/>
      <c r="N30" s="42"/>
      <c r="O30" s="42" t="str">
        <f t="shared" si="10"/>
        <v/>
      </c>
      <c r="P30" s="27"/>
      <c r="Q30" s="28"/>
      <c r="R30" s="27" t="s">
        <v>2890</v>
      </c>
      <c r="S30" s="15" t="str">
        <f t="shared" si="6"/>
        <v>CERRITO DE BUENOS AIRES</v>
      </c>
      <c r="T30" s="15" t="str">
        <f t="shared" si="11"/>
        <v>EL SAUCILLO</v>
      </c>
      <c r="U30" s="4" t="s">
        <v>2292</v>
      </c>
      <c r="V30" s="27"/>
      <c r="W30" s="28"/>
      <c r="X30" s="42"/>
      <c r="Y30" s="15" t="str">
        <f t="shared" si="12"/>
        <v/>
      </c>
    </row>
    <row r="31" spans="2:25" ht="27" customHeight="1" x14ac:dyDescent="0.25">
      <c r="B31" s="26" t="s">
        <v>186</v>
      </c>
      <c r="C31" s="49" t="str">
        <f t="shared" si="7"/>
        <v>GONZALEZ</v>
      </c>
      <c r="D31" s="42" t="s">
        <v>341</v>
      </c>
      <c r="E31" s="4" t="str">
        <f t="shared" si="8"/>
        <v>NUÑO</v>
      </c>
      <c r="F31" s="42" t="s">
        <v>590</v>
      </c>
      <c r="G31" s="28"/>
      <c r="H31" s="28" t="str">
        <f t="shared" si="9"/>
        <v>MARGARITA</v>
      </c>
      <c r="I31" s="28"/>
      <c r="J31" s="27" t="s">
        <v>1333</v>
      </c>
      <c r="K31" s="27"/>
      <c r="L31" s="27"/>
      <c r="M31" s="28"/>
      <c r="N31" s="42"/>
      <c r="O31" s="42" t="str">
        <f t="shared" si="10"/>
        <v/>
      </c>
      <c r="P31" s="27"/>
      <c r="Q31" s="28"/>
      <c r="R31" s="27" t="s">
        <v>2890</v>
      </c>
      <c r="S31" s="15" t="str">
        <f t="shared" si="6"/>
        <v>CERRITO DE BUENOS AIRES</v>
      </c>
      <c r="T31" s="15" t="str">
        <f t="shared" si="11"/>
        <v>EL SAUCILLO</v>
      </c>
      <c r="U31" s="4" t="s">
        <v>2292</v>
      </c>
      <c r="V31" s="27"/>
      <c r="W31" s="28"/>
      <c r="X31" s="42"/>
      <c r="Y31" s="15" t="str">
        <f t="shared" si="12"/>
        <v/>
      </c>
    </row>
    <row r="32" spans="2:25" ht="27" customHeight="1" x14ac:dyDescent="0.25">
      <c r="B32" s="26" t="s">
        <v>891</v>
      </c>
      <c r="C32" s="49" t="str">
        <f t="shared" si="7"/>
        <v xml:space="preserve">GONZALEZ </v>
      </c>
      <c r="D32" s="42" t="s">
        <v>94</v>
      </c>
      <c r="E32" s="4" t="str">
        <f t="shared" si="8"/>
        <v>RODRIGUEZ</v>
      </c>
      <c r="F32" s="42" t="s">
        <v>2116</v>
      </c>
      <c r="G32" s="28"/>
      <c r="H32" s="28" t="str">
        <f t="shared" si="9"/>
        <v>GRISELDA</v>
      </c>
      <c r="I32" s="28"/>
      <c r="J32" s="27" t="s">
        <v>1333</v>
      </c>
      <c r="K32" s="27"/>
      <c r="L32" s="27"/>
      <c r="M32" s="28"/>
      <c r="N32" s="42"/>
      <c r="O32" s="42" t="str">
        <f t="shared" si="10"/>
        <v/>
      </c>
      <c r="P32" s="27"/>
      <c r="Q32" s="28"/>
      <c r="R32" s="27" t="s">
        <v>2890</v>
      </c>
      <c r="S32" s="15" t="str">
        <f t="shared" si="6"/>
        <v>CERRITO DE BUENOS AIRES</v>
      </c>
      <c r="T32" s="15" t="str">
        <f t="shared" si="11"/>
        <v>EL SAUCILLO</v>
      </c>
      <c r="U32" s="4" t="s">
        <v>2292</v>
      </c>
      <c r="V32" s="27"/>
      <c r="W32" s="28"/>
      <c r="X32" s="42"/>
      <c r="Y32" s="15" t="str">
        <f t="shared" si="12"/>
        <v/>
      </c>
    </row>
    <row r="33" spans="2:25" ht="27" customHeight="1" x14ac:dyDescent="0.25">
      <c r="B33" s="26" t="s">
        <v>20</v>
      </c>
      <c r="C33" s="49" t="str">
        <f t="shared" si="7"/>
        <v>GUTIERREZ</v>
      </c>
      <c r="D33" s="42" t="s">
        <v>2215</v>
      </c>
      <c r="E33" s="4" t="str">
        <f t="shared" si="8"/>
        <v>LEDEZMA</v>
      </c>
      <c r="F33" s="42" t="s">
        <v>2216</v>
      </c>
      <c r="G33" s="28"/>
      <c r="H33" s="28" t="str">
        <f t="shared" si="9"/>
        <v>SAYRA MOSERRATH</v>
      </c>
      <c r="I33" s="28"/>
      <c r="J33" s="27" t="s">
        <v>1333</v>
      </c>
      <c r="K33" s="27"/>
      <c r="L33" s="27"/>
      <c r="M33" s="28"/>
      <c r="N33" s="42"/>
      <c r="O33" s="42" t="str">
        <f t="shared" si="10"/>
        <v/>
      </c>
      <c r="P33" s="27"/>
      <c r="Q33" s="28"/>
      <c r="R33" s="27" t="s">
        <v>2890</v>
      </c>
      <c r="S33" s="15" t="str">
        <f t="shared" si="6"/>
        <v>CERRITO DE BUENOS AIRES</v>
      </c>
      <c r="T33" s="15" t="str">
        <f t="shared" si="11"/>
        <v>EL SAUCILLO</v>
      </c>
      <c r="U33" s="4" t="s">
        <v>2292</v>
      </c>
      <c r="V33" s="27"/>
      <c r="W33" s="28"/>
      <c r="X33" s="42"/>
      <c r="Y33" s="15" t="str">
        <f t="shared" si="12"/>
        <v/>
      </c>
    </row>
    <row r="34" spans="2:25" ht="27" customHeight="1" x14ac:dyDescent="0.25">
      <c r="B34" s="4" t="s">
        <v>338</v>
      </c>
      <c r="C34" s="49" t="str">
        <f t="shared" si="7"/>
        <v xml:space="preserve">GUTIÉRREZ </v>
      </c>
      <c r="D34" s="4" t="s">
        <v>759</v>
      </c>
      <c r="E34" s="4" t="str">
        <f t="shared" si="8"/>
        <v>ISLAS</v>
      </c>
      <c r="F34" s="4" t="s">
        <v>2217</v>
      </c>
      <c r="G34" s="28"/>
      <c r="H34" s="28" t="str">
        <f t="shared" si="9"/>
        <v xml:space="preserve">MARIANA </v>
      </c>
      <c r="I34" s="28"/>
      <c r="J34" s="11" t="s">
        <v>1333</v>
      </c>
      <c r="K34" s="11">
        <v>59</v>
      </c>
      <c r="L34" s="11">
        <v>3326822314</v>
      </c>
      <c r="M34" s="28"/>
      <c r="N34" s="4" t="s">
        <v>2272</v>
      </c>
      <c r="O34" s="42" t="s">
        <v>2886</v>
      </c>
      <c r="P34" s="11" t="s">
        <v>819</v>
      </c>
      <c r="Q34" s="28"/>
      <c r="R34" s="11" t="s">
        <v>2290</v>
      </c>
      <c r="S34" s="15" t="str">
        <f t="shared" si="6"/>
        <v>LAS VENADAS</v>
      </c>
      <c r="T34" s="15" t="str">
        <f t="shared" si="11"/>
        <v>EL SAUCILLO</v>
      </c>
      <c r="U34" s="4" t="s">
        <v>2292</v>
      </c>
      <c r="V34" s="11">
        <v>3</v>
      </c>
      <c r="W34" s="28"/>
      <c r="X34" s="4" t="s">
        <v>66</v>
      </c>
      <c r="Y34" s="15" t="str">
        <f t="shared" si="12"/>
        <v>VIUDA</v>
      </c>
    </row>
    <row r="35" spans="2:25" ht="27" customHeight="1" x14ac:dyDescent="0.25">
      <c r="B35" s="26" t="s">
        <v>188</v>
      </c>
      <c r="C35" s="49" t="str">
        <f t="shared" si="7"/>
        <v>HERNANDEZ</v>
      </c>
      <c r="D35" s="42" t="s">
        <v>95</v>
      </c>
      <c r="E35" s="4" t="str">
        <f t="shared" si="8"/>
        <v>GOMEZ</v>
      </c>
      <c r="F35" s="42" t="s">
        <v>2219</v>
      </c>
      <c r="G35" s="28"/>
      <c r="H35" s="28" t="str">
        <f t="shared" si="9"/>
        <v>MARIELA</v>
      </c>
      <c r="I35" s="28"/>
      <c r="J35" s="27" t="s">
        <v>1333</v>
      </c>
      <c r="K35" s="27"/>
      <c r="L35" s="27"/>
      <c r="M35" s="28"/>
      <c r="N35" s="42" t="s">
        <v>2267</v>
      </c>
      <c r="O35" s="42" t="str">
        <f>UPPER(N35)</f>
        <v xml:space="preserve">ALAMEDA </v>
      </c>
      <c r="P35" s="27">
        <v>9</v>
      </c>
      <c r="Q35" s="28"/>
      <c r="R35" s="27" t="s">
        <v>2288</v>
      </c>
      <c r="S35" s="15" t="str">
        <f t="shared" si="6"/>
        <v>BUENOS AIRES</v>
      </c>
      <c r="T35" s="15" t="str">
        <f t="shared" si="11"/>
        <v>EL SAUCILLO</v>
      </c>
      <c r="U35" s="4" t="s">
        <v>2292</v>
      </c>
      <c r="V35" s="27"/>
      <c r="W35" s="28"/>
      <c r="X35" s="42"/>
      <c r="Y35" s="15" t="str">
        <f t="shared" si="12"/>
        <v/>
      </c>
    </row>
    <row r="36" spans="2:25" ht="27" customHeight="1" x14ac:dyDescent="0.25">
      <c r="B36" s="26" t="s">
        <v>188</v>
      </c>
      <c r="C36" s="49" t="str">
        <f t="shared" si="7"/>
        <v>HERNANDEZ</v>
      </c>
      <c r="D36" s="42" t="s">
        <v>485</v>
      </c>
      <c r="E36" s="4" t="str">
        <f t="shared" si="8"/>
        <v>MUÑOZ</v>
      </c>
      <c r="F36" s="42" t="s">
        <v>389</v>
      </c>
      <c r="G36" s="28"/>
      <c r="H36" s="28" t="str">
        <f t="shared" si="9"/>
        <v>ANA MARIA</v>
      </c>
      <c r="I36" s="28"/>
      <c r="J36" s="27" t="s">
        <v>1333</v>
      </c>
      <c r="K36" s="27"/>
      <c r="L36" s="27"/>
      <c r="M36" s="28"/>
      <c r="N36" s="42"/>
      <c r="O36" s="42" t="str">
        <f>UPPER(N36)</f>
        <v/>
      </c>
      <c r="P36" s="27"/>
      <c r="Q36" s="28"/>
      <c r="R36" s="27" t="s">
        <v>2890</v>
      </c>
      <c r="S36" s="15" t="str">
        <f t="shared" si="6"/>
        <v>CERRITO DE BUENOS AIRES</v>
      </c>
      <c r="T36" s="15" t="str">
        <f t="shared" si="11"/>
        <v>EL SAUCILLO</v>
      </c>
      <c r="U36" s="4" t="s">
        <v>2292</v>
      </c>
      <c r="V36" s="27"/>
      <c r="W36" s="28"/>
      <c r="X36" s="42"/>
      <c r="Y36" s="15" t="str">
        <f t="shared" si="12"/>
        <v/>
      </c>
    </row>
    <row r="37" spans="2:25" ht="27" customHeight="1" x14ac:dyDescent="0.25">
      <c r="B37" s="26" t="s">
        <v>188</v>
      </c>
      <c r="C37" s="49" t="str">
        <f t="shared" si="7"/>
        <v>HERNANDEZ</v>
      </c>
      <c r="D37" s="42" t="s">
        <v>485</v>
      </c>
      <c r="E37" s="4" t="str">
        <f t="shared" si="8"/>
        <v>MUÑOZ</v>
      </c>
      <c r="F37" s="42" t="s">
        <v>2220</v>
      </c>
      <c r="G37" s="28"/>
      <c r="H37" s="28" t="str">
        <f t="shared" si="9"/>
        <v>MARTHA</v>
      </c>
      <c r="I37" s="28"/>
      <c r="J37" s="27" t="s">
        <v>1333</v>
      </c>
      <c r="K37" s="27"/>
      <c r="L37" s="27"/>
      <c r="M37" s="28"/>
      <c r="N37" s="42"/>
      <c r="O37" s="42" t="str">
        <f>UPPER(N37)</f>
        <v/>
      </c>
      <c r="P37" s="27"/>
      <c r="Q37" s="28"/>
      <c r="R37" s="27" t="s">
        <v>2890</v>
      </c>
      <c r="S37" s="15" t="str">
        <f t="shared" ref="S37:S68" si="13">UPPER(R37)</f>
        <v>CERRITO DE BUENOS AIRES</v>
      </c>
      <c r="T37" s="15" t="str">
        <f t="shared" si="11"/>
        <v>EL SAUCILLO</v>
      </c>
      <c r="U37" s="4" t="s">
        <v>2292</v>
      </c>
      <c r="V37" s="27"/>
      <c r="W37" s="28"/>
      <c r="X37" s="42"/>
      <c r="Y37" s="15" t="str">
        <f t="shared" si="12"/>
        <v/>
      </c>
    </row>
    <row r="38" spans="2:25" ht="27" customHeight="1" x14ac:dyDescent="0.25">
      <c r="B38" s="26" t="s">
        <v>358</v>
      </c>
      <c r="C38" s="49" t="str">
        <f t="shared" si="7"/>
        <v>IÑIGUEZ</v>
      </c>
      <c r="D38" s="42" t="s">
        <v>400</v>
      </c>
      <c r="E38" s="4" t="str">
        <f t="shared" si="8"/>
        <v>RAMIREZ</v>
      </c>
      <c r="F38" s="42" t="s">
        <v>1361</v>
      </c>
      <c r="G38" s="28"/>
      <c r="H38" s="28" t="str">
        <f t="shared" si="9"/>
        <v>TERESA</v>
      </c>
      <c r="I38" s="28"/>
      <c r="J38" s="27" t="s">
        <v>1333</v>
      </c>
      <c r="K38" s="27"/>
      <c r="L38" s="27"/>
      <c r="M38" s="28"/>
      <c r="N38" s="42"/>
      <c r="O38" s="42" t="str">
        <f>UPPER(N38)</f>
        <v/>
      </c>
      <c r="P38" s="27"/>
      <c r="Q38" s="28"/>
      <c r="R38" s="27" t="s">
        <v>2890</v>
      </c>
      <c r="S38" s="15" t="str">
        <f t="shared" si="13"/>
        <v>CERRITO DE BUENOS AIRES</v>
      </c>
      <c r="T38" s="15" t="str">
        <f t="shared" si="11"/>
        <v>EL SAUCILLO</v>
      </c>
      <c r="U38" s="4" t="s">
        <v>2292</v>
      </c>
      <c r="V38" s="27"/>
      <c r="W38" s="28"/>
      <c r="X38" s="42"/>
      <c r="Y38" s="15" t="str">
        <f t="shared" si="12"/>
        <v/>
      </c>
    </row>
    <row r="39" spans="2:25" ht="27" customHeight="1" x14ac:dyDescent="0.25">
      <c r="B39" s="3" t="s">
        <v>2221</v>
      </c>
      <c r="C39" s="49" t="str">
        <f t="shared" si="7"/>
        <v>JASSO</v>
      </c>
      <c r="D39" s="3" t="s">
        <v>768</v>
      </c>
      <c r="E39" s="4" t="str">
        <f t="shared" si="8"/>
        <v>VALDIVIA</v>
      </c>
      <c r="F39" s="3" t="s">
        <v>2222</v>
      </c>
      <c r="G39" s="28"/>
      <c r="H39" s="28" t="str">
        <f t="shared" si="9"/>
        <v>KENIA LIZBETH</v>
      </c>
      <c r="I39" s="28"/>
      <c r="J39" s="10" t="s">
        <v>1333</v>
      </c>
      <c r="K39" s="10"/>
      <c r="L39" s="10">
        <v>3311716552</v>
      </c>
      <c r="M39" s="28"/>
      <c r="N39" s="3" t="s">
        <v>828</v>
      </c>
      <c r="O39" s="42" t="s">
        <v>2888</v>
      </c>
      <c r="P39" s="10">
        <v>250</v>
      </c>
      <c r="Q39" s="28"/>
      <c r="R39" s="10" t="s">
        <v>2290</v>
      </c>
      <c r="S39" s="15" t="str">
        <f t="shared" si="13"/>
        <v>LAS VENADAS</v>
      </c>
      <c r="T39" s="15" t="str">
        <f t="shared" si="11"/>
        <v>EL SAUCILLO</v>
      </c>
      <c r="U39" s="4" t="s">
        <v>2292</v>
      </c>
      <c r="V39" s="10"/>
      <c r="W39" s="28"/>
      <c r="X39" s="3"/>
      <c r="Y39" s="15" t="str">
        <f t="shared" si="12"/>
        <v/>
      </c>
    </row>
    <row r="40" spans="2:25" ht="27" customHeight="1" x14ac:dyDescent="0.25">
      <c r="B40" s="26" t="s">
        <v>405</v>
      </c>
      <c r="C40" s="49" t="str">
        <f t="shared" si="7"/>
        <v>JAUREGUI</v>
      </c>
      <c r="D40" s="42" t="s">
        <v>996</v>
      </c>
      <c r="E40" s="4" t="str">
        <f t="shared" si="8"/>
        <v>VEGA</v>
      </c>
      <c r="F40" s="42" t="s">
        <v>2223</v>
      </c>
      <c r="G40" s="28"/>
      <c r="H40" s="28" t="str">
        <f t="shared" si="9"/>
        <v>JULISSA GPE</v>
      </c>
      <c r="I40" s="28"/>
      <c r="J40" s="27" t="s">
        <v>1333</v>
      </c>
      <c r="K40" s="27"/>
      <c r="L40" s="27"/>
      <c r="M40" s="28"/>
      <c r="N40" s="42"/>
      <c r="O40" s="42" t="str">
        <f>UPPER(N40)</f>
        <v/>
      </c>
      <c r="P40" s="27"/>
      <c r="Q40" s="28"/>
      <c r="R40" s="27" t="s">
        <v>2288</v>
      </c>
      <c r="S40" s="15" t="str">
        <f t="shared" si="13"/>
        <v>BUENOS AIRES</v>
      </c>
      <c r="T40" s="15" t="str">
        <f t="shared" si="11"/>
        <v>EL SAUCILLO</v>
      </c>
      <c r="U40" s="4" t="s">
        <v>2292</v>
      </c>
      <c r="V40" s="27"/>
      <c r="W40" s="28"/>
      <c r="X40" s="42"/>
      <c r="Y40" s="15" t="str">
        <f t="shared" si="12"/>
        <v/>
      </c>
    </row>
    <row r="41" spans="2:25" ht="27" customHeight="1" x14ac:dyDescent="0.25">
      <c r="B41" s="4" t="s">
        <v>915</v>
      </c>
      <c r="C41" s="49" t="str">
        <f t="shared" si="7"/>
        <v xml:space="preserve">JÁUREGUI </v>
      </c>
      <c r="D41" s="4" t="s">
        <v>263</v>
      </c>
      <c r="E41" s="4" t="str">
        <f t="shared" si="8"/>
        <v>PULIDO</v>
      </c>
      <c r="F41" s="4" t="s">
        <v>1547</v>
      </c>
      <c r="G41" s="28"/>
      <c r="H41" s="28" t="str">
        <f t="shared" si="9"/>
        <v>MARICELA</v>
      </c>
      <c r="I41" s="28"/>
      <c r="J41" s="11" t="s">
        <v>1333</v>
      </c>
      <c r="K41" s="11">
        <v>47</v>
      </c>
      <c r="L41" s="11">
        <v>3313231152</v>
      </c>
      <c r="M41" s="28"/>
      <c r="N41" s="4" t="s">
        <v>2273</v>
      </c>
      <c r="O41" s="42" t="s">
        <v>2886</v>
      </c>
      <c r="P41" s="11" t="s">
        <v>2003</v>
      </c>
      <c r="Q41" s="28"/>
      <c r="R41" s="11" t="s">
        <v>2290</v>
      </c>
      <c r="S41" s="15" t="str">
        <f t="shared" si="13"/>
        <v>LAS VENADAS</v>
      </c>
      <c r="T41" s="15" t="str">
        <f t="shared" si="11"/>
        <v>EL SAUCILLO</v>
      </c>
      <c r="U41" s="4" t="s">
        <v>2292</v>
      </c>
      <c r="V41" s="11">
        <v>3</v>
      </c>
      <c r="W41" s="28"/>
      <c r="X41" s="4" t="s">
        <v>66</v>
      </c>
      <c r="Y41" s="15" t="str">
        <f t="shared" si="12"/>
        <v>VIUDA</v>
      </c>
    </row>
    <row r="42" spans="2:25" ht="27" customHeight="1" x14ac:dyDescent="0.25">
      <c r="B42" s="26" t="s">
        <v>386</v>
      </c>
      <c r="C42" s="49" t="str">
        <f t="shared" si="7"/>
        <v xml:space="preserve">JIMENEZ </v>
      </c>
      <c r="D42" s="42" t="s">
        <v>317</v>
      </c>
      <c r="E42" s="4" t="str">
        <f t="shared" si="8"/>
        <v xml:space="preserve">BECERRA </v>
      </c>
      <c r="F42" s="42" t="s">
        <v>2224</v>
      </c>
      <c r="G42" s="28"/>
      <c r="H42" s="28" t="str">
        <f t="shared" si="9"/>
        <v xml:space="preserve">MA DEL ROSARIO </v>
      </c>
      <c r="I42" s="28"/>
      <c r="J42" s="27" t="s">
        <v>1333</v>
      </c>
      <c r="K42" s="27"/>
      <c r="L42" s="27">
        <v>3929266342</v>
      </c>
      <c r="M42" s="28"/>
      <c r="N42" s="42" t="s">
        <v>2274</v>
      </c>
      <c r="O42" s="42" t="str">
        <f>UPPER(N42)</f>
        <v xml:space="preserve">LAS TORRES </v>
      </c>
      <c r="P42" s="27">
        <v>17</v>
      </c>
      <c r="Q42" s="28"/>
      <c r="R42" s="27" t="s">
        <v>2288</v>
      </c>
      <c r="S42" s="15" t="str">
        <f t="shared" si="13"/>
        <v>BUENOS AIRES</v>
      </c>
      <c r="T42" s="15" t="str">
        <f t="shared" si="11"/>
        <v>EL SAUCILLO</v>
      </c>
      <c r="U42" s="4" t="s">
        <v>2292</v>
      </c>
      <c r="V42" s="27"/>
      <c r="W42" s="28"/>
      <c r="X42" s="42"/>
      <c r="Y42" s="15" t="str">
        <f t="shared" si="12"/>
        <v/>
      </c>
    </row>
    <row r="43" spans="2:25" ht="27" customHeight="1" x14ac:dyDescent="0.25">
      <c r="B43" s="26" t="s">
        <v>386</v>
      </c>
      <c r="C43" s="49" t="str">
        <f t="shared" si="7"/>
        <v xml:space="preserve">JIMENEZ </v>
      </c>
      <c r="D43" s="42" t="s">
        <v>1729</v>
      </c>
      <c r="E43" s="4" t="str">
        <f t="shared" si="8"/>
        <v>ANDRADE</v>
      </c>
      <c r="F43" s="42" t="s">
        <v>416</v>
      </c>
      <c r="G43" s="28"/>
      <c r="H43" s="28" t="str">
        <f t="shared" si="9"/>
        <v>MARIA</v>
      </c>
      <c r="I43" s="28"/>
      <c r="J43" s="27" t="s">
        <v>1333</v>
      </c>
      <c r="K43" s="27"/>
      <c r="L43" s="27">
        <v>3335508015</v>
      </c>
      <c r="M43" s="28"/>
      <c r="N43" s="42" t="s">
        <v>2275</v>
      </c>
      <c r="O43" s="42" t="s">
        <v>2262</v>
      </c>
      <c r="P43" s="27">
        <v>15</v>
      </c>
      <c r="Q43" s="28"/>
      <c r="R43" s="27" t="s">
        <v>2288</v>
      </c>
      <c r="S43" s="15" t="str">
        <f t="shared" si="13"/>
        <v>BUENOS AIRES</v>
      </c>
      <c r="T43" s="15" t="str">
        <f t="shared" si="11"/>
        <v>EL SAUCILLO</v>
      </c>
      <c r="U43" s="4" t="s">
        <v>2292</v>
      </c>
      <c r="V43" s="27"/>
      <c r="W43" s="28"/>
      <c r="X43" s="42"/>
      <c r="Y43" s="15" t="str">
        <f t="shared" si="12"/>
        <v/>
      </c>
    </row>
    <row r="44" spans="2:25" ht="27" customHeight="1" x14ac:dyDescent="0.25">
      <c r="B44" s="26" t="s">
        <v>60</v>
      </c>
      <c r="C44" s="49" t="str">
        <f t="shared" si="7"/>
        <v xml:space="preserve">LOPEZ </v>
      </c>
      <c r="D44" s="42" t="s">
        <v>188</v>
      </c>
      <c r="E44" s="4" t="str">
        <f t="shared" si="8"/>
        <v>HERNANDEZ</v>
      </c>
      <c r="F44" s="42" t="s">
        <v>2056</v>
      </c>
      <c r="G44" s="28"/>
      <c r="H44" s="28" t="str">
        <f t="shared" si="9"/>
        <v>MARIA MERCEDES</v>
      </c>
      <c r="I44" s="28"/>
      <c r="J44" s="27" t="s">
        <v>1333</v>
      </c>
      <c r="K44" s="27"/>
      <c r="L44" s="27">
        <v>3323890496</v>
      </c>
      <c r="M44" s="28"/>
      <c r="N44" s="42" t="s">
        <v>2262</v>
      </c>
      <c r="O44" s="42" t="str">
        <f>UPPER(N44)</f>
        <v xml:space="preserve">BUGAMBILIAS </v>
      </c>
      <c r="P44" s="27">
        <v>23</v>
      </c>
      <c r="Q44" s="28"/>
      <c r="R44" s="27" t="s">
        <v>2288</v>
      </c>
      <c r="S44" s="15" t="str">
        <f t="shared" si="13"/>
        <v>BUENOS AIRES</v>
      </c>
      <c r="T44" s="15" t="str">
        <f t="shared" si="11"/>
        <v>EL SAUCILLO</v>
      </c>
      <c r="U44" s="4" t="s">
        <v>2292</v>
      </c>
      <c r="V44" s="27"/>
      <c r="W44" s="28"/>
      <c r="X44" s="42"/>
      <c r="Y44" s="15" t="str">
        <f t="shared" si="12"/>
        <v/>
      </c>
    </row>
    <row r="45" spans="2:25" ht="27" customHeight="1" x14ac:dyDescent="0.25">
      <c r="B45" s="26" t="s">
        <v>2201</v>
      </c>
      <c r="C45" s="49" t="str">
        <f t="shared" si="7"/>
        <v>LOZANO</v>
      </c>
      <c r="D45" s="42" t="s">
        <v>2199</v>
      </c>
      <c r="E45" s="4" t="str">
        <f t="shared" si="8"/>
        <v xml:space="preserve">BUSTOS </v>
      </c>
      <c r="F45" s="42" t="s">
        <v>1862</v>
      </c>
      <c r="G45" s="28"/>
      <c r="H45" s="28" t="str">
        <f t="shared" si="9"/>
        <v>MA DEL CARMEN</v>
      </c>
      <c r="I45" s="28"/>
      <c r="J45" s="27" t="s">
        <v>1333</v>
      </c>
      <c r="K45" s="27"/>
      <c r="L45" s="27"/>
      <c r="M45" s="28"/>
      <c r="N45" s="42" t="s">
        <v>2274</v>
      </c>
      <c r="O45" s="42" t="str">
        <f>UPPER(N45)</f>
        <v xml:space="preserve">LAS TORRES </v>
      </c>
      <c r="P45" s="27">
        <v>11</v>
      </c>
      <c r="Q45" s="28"/>
      <c r="R45" s="27" t="s">
        <v>2288</v>
      </c>
      <c r="S45" s="15" t="str">
        <f t="shared" si="13"/>
        <v>BUENOS AIRES</v>
      </c>
      <c r="T45" s="15" t="str">
        <f t="shared" si="11"/>
        <v>EL SAUCILLO</v>
      </c>
      <c r="U45" s="4" t="s">
        <v>2292</v>
      </c>
      <c r="V45" s="27"/>
      <c r="W45" s="28"/>
      <c r="X45" s="42"/>
      <c r="Y45" s="15" t="str">
        <f t="shared" si="12"/>
        <v/>
      </c>
    </row>
    <row r="46" spans="2:25" ht="27" customHeight="1" x14ac:dyDescent="0.25">
      <c r="B46" s="26" t="s">
        <v>2201</v>
      </c>
      <c r="C46" s="49" t="str">
        <f t="shared" si="7"/>
        <v>LOZANO</v>
      </c>
      <c r="D46" s="42" t="s">
        <v>133</v>
      </c>
      <c r="E46" s="4" t="str">
        <f t="shared" si="8"/>
        <v xml:space="preserve">GARCIA </v>
      </c>
      <c r="F46" s="42" t="s">
        <v>2227</v>
      </c>
      <c r="G46" s="28"/>
      <c r="H46" s="28" t="str">
        <f t="shared" si="9"/>
        <v>SANDRA BEATRIZ</v>
      </c>
      <c r="I46" s="28"/>
      <c r="J46" s="27" t="s">
        <v>1333</v>
      </c>
      <c r="K46" s="27"/>
      <c r="L46" s="27">
        <v>3323678484</v>
      </c>
      <c r="M46" s="28"/>
      <c r="N46" s="42" t="s">
        <v>2264</v>
      </c>
      <c r="O46" s="42" t="str">
        <f>UPPER(N46)</f>
        <v>GIGANTE</v>
      </c>
      <c r="P46" s="27" t="s">
        <v>2285</v>
      </c>
      <c r="Q46" s="28"/>
      <c r="R46" s="27" t="s">
        <v>2288</v>
      </c>
      <c r="S46" s="15" t="str">
        <f t="shared" si="13"/>
        <v>BUENOS AIRES</v>
      </c>
      <c r="T46" s="15" t="str">
        <f t="shared" si="11"/>
        <v>EL SAUCILLO</v>
      </c>
      <c r="U46" s="4" t="s">
        <v>2292</v>
      </c>
      <c r="V46" s="27"/>
      <c r="W46" s="28"/>
      <c r="X46" s="42"/>
      <c r="Y46" s="15" t="str">
        <f t="shared" si="12"/>
        <v/>
      </c>
    </row>
    <row r="47" spans="2:25" ht="27" customHeight="1" x14ac:dyDescent="0.25">
      <c r="B47" s="26"/>
      <c r="C47" s="49" t="s">
        <v>1751</v>
      </c>
      <c r="D47" s="42"/>
      <c r="E47" s="4" t="s">
        <v>2196</v>
      </c>
      <c r="F47" s="42"/>
      <c r="G47" s="28"/>
      <c r="H47" s="28" t="s">
        <v>2917</v>
      </c>
      <c r="I47" s="28"/>
      <c r="J47" s="27" t="s">
        <v>1333</v>
      </c>
      <c r="K47" s="27"/>
      <c r="L47" s="27">
        <v>3325103230</v>
      </c>
      <c r="M47" s="28"/>
      <c r="N47" s="42"/>
      <c r="O47" s="42" t="s">
        <v>2264</v>
      </c>
      <c r="P47" s="27">
        <v>10</v>
      </c>
      <c r="Q47" s="28"/>
      <c r="R47" s="27" t="s">
        <v>2288</v>
      </c>
      <c r="S47" s="15" t="str">
        <f t="shared" si="13"/>
        <v>BUENOS AIRES</v>
      </c>
      <c r="T47" s="15" t="s">
        <v>2344</v>
      </c>
      <c r="U47" s="4"/>
      <c r="V47" s="27"/>
      <c r="W47" s="28"/>
      <c r="X47" s="42"/>
      <c r="Y47" s="15"/>
    </row>
    <row r="48" spans="2:25" ht="27" customHeight="1" x14ac:dyDescent="0.25">
      <c r="B48" s="26" t="s">
        <v>2201</v>
      </c>
      <c r="C48" s="49" t="str">
        <f t="shared" ref="C48:C84" si="14">UPPER(B48)</f>
        <v>LOZANO</v>
      </c>
      <c r="D48" s="42" t="s">
        <v>2199</v>
      </c>
      <c r="E48" s="4" t="str">
        <f t="shared" ref="E48:E70" si="15">UPPER(D48)</f>
        <v xml:space="preserve">BUSTOS </v>
      </c>
      <c r="F48" s="42" t="s">
        <v>1206</v>
      </c>
      <c r="G48" s="28"/>
      <c r="H48" s="28" t="str">
        <f t="shared" ref="H48:H84" si="16">UPPER(F48)</f>
        <v>RAQUEL</v>
      </c>
      <c r="I48" s="28"/>
      <c r="J48" s="27" t="s">
        <v>1333</v>
      </c>
      <c r="K48" s="27"/>
      <c r="L48" s="27">
        <v>3319760659</v>
      </c>
      <c r="M48" s="28"/>
      <c r="N48" s="42" t="s">
        <v>2276</v>
      </c>
      <c r="O48" s="42" t="str">
        <f t="shared" ref="O48:O57" si="17">UPPER(N48)</f>
        <v>ROBLE</v>
      </c>
      <c r="P48" s="27">
        <v>8</v>
      </c>
      <c r="Q48" s="28"/>
      <c r="R48" s="27" t="s">
        <v>2288</v>
      </c>
      <c r="S48" s="15" t="str">
        <f t="shared" si="13"/>
        <v>BUENOS AIRES</v>
      </c>
      <c r="T48" s="15" t="str">
        <f t="shared" ref="T48:T84" si="18">UPPER(U48)</f>
        <v>EL SAUCILLO</v>
      </c>
      <c r="U48" s="4" t="s">
        <v>2292</v>
      </c>
      <c r="V48" s="27"/>
      <c r="W48" s="28"/>
      <c r="X48" s="42"/>
      <c r="Y48" s="15" t="str">
        <f t="shared" ref="Y48:Y84" si="19">UPPER(X48)</f>
        <v/>
      </c>
    </row>
    <row r="49" spans="2:25" ht="27" customHeight="1" x14ac:dyDescent="0.25">
      <c r="B49" s="26" t="s">
        <v>2201</v>
      </c>
      <c r="C49" s="49" t="str">
        <f t="shared" si="14"/>
        <v>LOZANO</v>
      </c>
      <c r="D49" s="42" t="s">
        <v>186</v>
      </c>
      <c r="E49" s="4" t="str">
        <f t="shared" si="15"/>
        <v>GONZALEZ</v>
      </c>
      <c r="F49" s="42" t="s">
        <v>2228</v>
      </c>
      <c r="G49" s="28"/>
      <c r="H49" s="28" t="str">
        <f t="shared" si="16"/>
        <v>MATILDE</v>
      </c>
      <c r="I49" s="28"/>
      <c r="J49" s="27" t="s">
        <v>1333</v>
      </c>
      <c r="K49" s="27"/>
      <c r="L49" s="27">
        <v>3325498696</v>
      </c>
      <c r="M49" s="28"/>
      <c r="N49" s="42" t="s">
        <v>2267</v>
      </c>
      <c r="O49" s="42" t="str">
        <f t="shared" si="17"/>
        <v xml:space="preserve">ALAMEDA </v>
      </c>
      <c r="P49" s="27">
        <v>7</v>
      </c>
      <c r="Q49" s="28"/>
      <c r="R49" s="27" t="s">
        <v>2288</v>
      </c>
      <c r="S49" s="15" t="str">
        <f t="shared" si="13"/>
        <v>BUENOS AIRES</v>
      </c>
      <c r="T49" s="15" t="str">
        <f t="shared" si="18"/>
        <v>EL SAUCILLO</v>
      </c>
      <c r="U49" s="4" t="s">
        <v>2292</v>
      </c>
      <c r="V49" s="27"/>
      <c r="W49" s="28"/>
      <c r="X49" s="42"/>
      <c r="Y49" s="15" t="str">
        <f t="shared" si="19"/>
        <v/>
      </c>
    </row>
    <row r="50" spans="2:25" ht="27" customHeight="1" x14ac:dyDescent="0.25">
      <c r="B50" s="26" t="s">
        <v>2201</v>
      </c>
      <c r="C50" s="49" t="str">
        <f t="shared" si="14"/>
        <v>LOZANO</v>
      </c>
      <c r="D50" s="42" t="s">
        <v>341</v>
      </c>
      <c r="E50" s="4" t="str">
        <f t="shared" si="15"/>
        <v>NUÑO</v>
      </c>
      <c r="F50" s="42" t="s">
        <v>585</v>
      </c>
      <c r="G50" s="28"/>
      <c r="H50" s="28" t="str">
        <f t="shared" si="16"/>
        <v>ANTONIA</v>
      </c>
      <c r="I50" s="28"/>
      <c r="J50" s="27" t="s">
        <v>1333</v>
      </c>
      <c r="K50" s="27"/>
      <c r="L50" s="27">
        <v>3335887541</v>
      </c>
      <c r="M50" s="28"/>
      <c r="N50" s="42" t="s">
        <v>2267</v>
      </c>
      <c r="O50" s="42" t="str">
        <f t="shared" si="17"/>
        <v xml:space="preserve">ALAMEDA </v>
      </c>
      <c r="P50" s="27">
        <v>6</v>
      </c>
      <c r="Q50" s="28"/>
      <c r="R50" s="27" t="s">
        <v>2288</v>
      </c>
      <c r="S50" s="15" t="str">
        <f t="shared" si="13"/>
        <v>BUENOS AIRES</v>
      </c>
      <c r="T50" s="15" t="str">
        <f t="shared" si="18"/>
        <v>EL SAUCILLO</v>
      </c>
      <c r="U50" s="4" t="s">
        <v>2292</v>
      </c>
      <c r="V50" s="27"/>
      <c r="W50" s="28"/>
      <c r="X50" s="42"/>
      <c r="Y50" s="15" t="str">
        <f t="shared" si="19"/>
        <v/>
      </c>
    </row>
    <row r="51" spans="2:25" ht="27" customHeight="1" x14ac:dyDescent="0.25">
      <c r="B51" s="26" t="s">
        <v>2201</v>
      </c>
      <c r="C51" s="49" t="str">
        <f t="shared" si="14"/>
        <v>LOZANO</v>
      </c>
      <c r="D51" s="42" t="s">
        <v>1751</v>
      </c>
      <c r="E51" s="4" t="str">
        <f t="shared" si="15"/>
        <v xml:space="preserve">LOZANO </v>
      </c>
      <c r="F51" s="42" t="s">
        <v>2229</v>
      </c>
      <c r="G51" s="28"/>
      <c r="H51" s="28" t="str">
        <f t="shared" si="16"/>
        <v>VANESA</v>
      </c>
      <c r="I51" s="28"/>
      <c r="J51" s="27" t="s">
        <v>1333</v>
      </c>
      <c r="K51" s="27"/>
      <c r="L51" s="27">
        <v>3325340986</v>
      </c>
      <c r="M51" s="28"/>
      <c r="N51" s="42" t="s">
        <v>2271</v>
      </c>
      <c r="O51" s="42" t="str">
        <f t="shared" si="17"/>
        <v xml:space="preserve">GIGANTE </v>
      </c>
      <c r="P51" s="27" t="s">
        <v>2003</v>
      </c>
      <c r="Q51" s="28"/>
      <c r="R51" s="27" t="s">
        <v>2288</v>
      </c>
      <c r="S51" s="15" t="str">
        <f t="shared" si="13"/>
        <v>BUENOS AIRES</v>
      </c>
      <c r="T51" s="15" t="str">
        <f t="shared" si="18"/>
        <v>EL SAUCILLO</v>
      </c>
      <c r="U51" s="4" t="s">
        <v>2292</v>
      </c>
      <c r="V51" s="27"/>
      <c r="W51" s="28"/>
      <c r="X51" s="42"/>
      <c r="Y51" s="15" t="str">
        <f t="shared" si="19"/>
        <v/>
      </c>
    </row>
    <row r="52" spans="2:25" ht="27" customHeight="1" x14ac:dyDescent="0.25">
      <c r="B52" s="26" t="s">
        <v>2201</v>
      </c>
      <c r="C52" s="49" t="str">
        <f t="shared" si="14"/>
        <v>LOZANO</v>
      </c>
      <c r="D52" s="42" t="s">
        <v>341</v>
      </c>
      <c r="E52" s="4" t="str">
        <f t="shared" si="15"/>
        <v>NUÑO</v>
      </c>
      <c r="F52" s="42" t="s">
        <v>2224</v>
      </c>
      <c r="G52" s="28"/>
      <c r="H52" s="28" t="str">
        <f t="shared" si="16"/>
        <v xml:space="preserve">MA DEL ROSARIO </v>
      </c>
      <c r="I52" s="28"/>
      <c r="J52" s="27" t="s">
        <v>1333</v>
      </c>
      <c r="K52" s="27"/>
      <c r="L52" s="27">
        <v>3325340986</v>
      </c>
      <c r="M52" s="28"/>
      <c r="N52" s="42" t="s">
        <v>2264</v>
      </c>
      <c r="O52" s="42" t="str">
        <f t="shared" si="17"/>
        <v>GIGANTE</v>
      </c>
      <c r="P52" s="27">
        <v>5</v>
      </c>
      <c r="Q52" s="28"/>
      <c r="R52" s="27" t="s">
        <v>2288</v>
      </c>
      <c r="S52" s="15" t="str">
        <f t="shared" si="13"/>
        <v>BUENOS AIRES</v>
      </c>
      <c r="T52" s="15" t="str">
        <f t="shared" si="18"/>
        <v>EL SAUCILLO</v>
      </c>
      <c r="U52" s="4" t="s">
        <v>2292</v>
      </c>
      <c r="V52" s="27"/>
      <c r="W52" s="28"/>
      <c r="X52" s="42"/>
      <c r="Y52" s="15" t="str">
        <f t="shared" si="19"/>
        <v/>
      </c>
    </row>
    <row r="53" spans="2:25" ht="27" customHeight="1" x14ac:dyDescent="0.25">
      <c r="B53" s="26" t="s">
        <v>2201</v>
      </c>
      <c r="C53" s="49" t="str">
        <f t="shared" si="14"/>
        <v>LOZANO</v>
      </c>
      <c r="D53" s="42" t="s">
        <v>306</v>
      </c>
      <c r="E53" s="4" t="str">
        <f t="shared" si="15"/>
        <v>TORRES</v>
      </c>
      <c r="F53" s="42" t="s">
        <v>2198</v>
      </c>
      <c r="G53" s="28"/>
      <c r="H53" s="28" t="str">
        <f t="shared" si="16"/>
        <v>CAROLINA</v>
      </c>
      <c r="I53" s="28"/>
      <c r="J53" s="27" t="s">
        <v>1333</v>
      </c>
      <c r="K53" s="27"/>
      <c r="L53" s="27">
        <v>3326670090</v>
      </c>
      <c r="M53" s="28"/>
      <c r="N53" s="42" t="s">
        <v>2261</v>
      </c>
      <c r="O53" s="42" t="str">
        <f t="shared" si="17"/>
        <v>TABACHINES</v>
      </c>
      <c r="P53" s="27">
        <v>9</v>
      </c>
      <c r="Q53" s="28"/>
      <c r="R53" s="27" t="s">
        <v>2288</v>
      </c>
      <c r="S53" s="15" t="str">
        <f t="shared" si="13"/>
        <v>BUENOS AIRES</v>
      </c>
      <c r="T53" s="15" t="str">
        <f t="shared" si="18"/>
        <v>EL SAUCILLO</v>
      </c>
      <c r="U53" s="4" t="s">
        <v>2292</v>
      </c>
      <c r="V53" s="27"/>
      <c r="W53" s="28"/>
      <c r="X53" s="42"/>
      <c r="Y53" s="15" t="str">
        <f t="shared" si="19"/>
        <v/>
      </c>
    </row>
    <row r="54" spans="2:25" ht="27" customHeight="1" x14ac:dyDescent="0.25">
      <c r="B54" s="26" t="s">
        <v>2201</v>
      </c>
      <c r="C54" s="49" t="str">
        <f t="shared" si="14"/>
        <v>LOZANO</v>
      </c>
      <c r="D54" s="42" t="s">
        <v>1751</v>
      </c>
      <c r="E54" s="4" t="str">
        <f t="shared" si="15"/>
        <v xml:space="preserve">LOZANO </v>
      </c>
      <c r="F54" s="42" t="s">
        <v>1721</v>
      </c>
      <c r="G54" s="28"/>
      <c r="H54" s="28" t="str">
        <f t="shared" si="16"/>
        <v>RAFAELA</v>
      </c>
      <c r="I54" s="28"/>
      <c r="J54" s="27" t="s">
        <v>1333</v>
      </c>
      <c r="K54" s="27"/>
      <c r="L54" s="27"/>
      <c r="M54" s="28"/>
      <c r="N54" s="42"/>
      <c r="O54" s="42" t="str">
        <f t="shared" si="17"/>
        <v/>
      </c>
      <c r="P54" s="27"/>
      <c r="Q54" s="28"/>
      <c r="R54" s="27" t="s">
        <v>2288</v>
      </c>
      <c r="S54" s="15" t="str">
        <f t="shared" si="13"/>
        <v>BUENOS AIRES</v>
      </c>
      <c r="T54" s="15" t="str">
        <f t="shared" si="18"/>
        <v>EL SAUCILLO</v>
      </c>
      <c r="U54" s="4" t="s">
        <v>2292</v>
      </c>
      <c r="V54" s="27"/>
      <c r="W54" s="28"/>
      <c r="X54" s="42"/>
      <c r="Y54" s="15" t="str">
        <f t="shared" si="19"/>
        <v/>
      </c>
    </row>
    <row r="55" spans="2:25" ht="27" customHeight="1" x14ac:dyDescent="0.25">
      <c r="B55" s="26" t="s">
        <v>2201</v>
      </c>
      <c r="C55" s="49" t="str">
        <f t="shared" si="14"/>
        <v>LOZANO</v>
      </c>
      <c r="D55" s="42" t="s">
        <v>186</v>
      </c>
      <c r="E55" s="4" t="str">
        <f t="shared" si="15"/>
        <v>GONZALEZ</v>
      </c>
      <c r="F55" s="42" t="s">
        <v>416</v>
      </c>
      <c r="G55" s="28"/>
      <c r="H55" s="28" t="str">
        <f t="shared" si="16"/>
        <v>MARIA</v>
      </c>
      <c r="I55" s="28"/>
      <c r="J55" s="27" t="s">
        <v>1333</v>
      </c>
      <c r="K55" s="27"/>
      <c r="L55" s="27"/>
      <c r="M55" s="28"/>
      <c r="N55" s="42"/>
      <c r="O55" s="42" t="str">
        <f t="shared" si="17"/>
        <v/>
      </c>
      <c r="P55" s="27"/>
      <c r="Q55" s="28"/>
      <c r="R55" s="27" t="s">
        <v>2890</v>
      </c>
      <c r="S55" s="15" t="str">
        <f t="shared" si="13"/>
        <v>CERRITO DE BUENOS AIRES</v>
      </c>
      <c r="T55" s="15" t="str">
        <f t="shared" si="18"/>
        <v>EL SAUCILLO</v>
      </c>
      <c r="U55" s="4" t="s">
        <v>2292</v>
      </c>
      <c r="V55" s="27"/>
      <c r="W55" s="28"/>
      <c r="X55" s="42"/>
      <c r="Y55" s="15" t="str">
        <f t="shared" si="19"/>
        <v/>
      </c>
    </row>
    <row r="56" spans="2:25" ht="27" customHeight="1" x14ac:dyDescent="0.25">
      <c r="B56" s="26" t="s">
        <v>1751</v>
      </c>
      <c r="C56" s="49" t="str">
        <f t="shared" si="14"/>
        <v xml:space="preserve">LOZANO </v>
      </c>
      <c r="D56" s="42" t="s">
        <v>133</v>
      </c>
      <c r="E56" s="4" t="str">
        <f t="shared" si="15"/>
        <v xml:space="preserve">GARCIA </v>
      </c>
      <c r="F56" s="42" t="s">
        <v>2230</v>
      </c>
      <c r="G56" s="28"/>
      <c r="H56" s="28" t="str">
        <f t="shared" si="16"/>
        <v>MAGALI</v>
      </c>
      <c r="I56" s="28"/>
      <c r="J56" s="27" t="s">
        <v>1333</v>
      </c>
      <c r="K56" s="27"/>
      <c r="L56" s="27">
        <v>3323670014</v>
      </c>
      <c r="M56" s="28"/>
      <c r="N56" s="42" t="s">
        <v>2265</v>
      </c>
      <c r="O56" s="42" t="str">
        <f t="shared" si="17"/>
        <v xml:space="preserve">ROBLE </v>
      </c>
      <c r="P56" s="27" t="s">
        <v>2286</v>
      </c>
      <c r="Q56" s="28"/>
      <c r="R56" s="27" t="s">
        <v>2288</v>
      </c>
      <c r="S56" s="15" t="str">
        <f t="shared" si="13"/>
        <v>BUENOS AIRES</v>
      </c>
      <c r="T56" s="15" t="str">
        <f t="shared" si="18"/>
        <v>EL SAUCILLO</v>
      </c>
      <c r="U56" s="4" t="s">
        <v>2292</v>
      </c>
      <c r="V56" s="27"/>
      <c r="W56" s="28"/>
      <c r="X56" s="42"/>
      <c r="Y56" s="15" t="str">
        <f t="shared" si="19"/>
        <v/>
      </c>
    </row>
    <row r="57" spans="2:25" ht="27" customHeight="1" x14ac:dyDescent="0.25">
      <c r="B57" s="26" t="s">
        <v>1751</v>
      </c>
      <c r="C57" s="49" t="str">
        <f t="shared" si="14"/>
        <v xml:space="preserve">LOZANO </v>
      </c>
      <c r="D57" s="42" t="s">
        <v>133</v>
      </c>
      <c r="E57" s="4" t="str">
        <f t="shared" si="15"/>
        <v xml:space="preserve">GARCIA </v>
      </c>
      <c r="F57" s="42" t="s">
        <v>2231</v>
      </c>
      <c r="G57" s="28"/>
      <c r="H57" s="28" t="str">
        <f t="shared" si="16"/>
        <v>SONIA</v>
      </c>
      <c r="I57" s="28"/>
      <c r="J57" s="27" t="s">
        <v>1333</v>
      </c>
      <c r="K57" s="27"/>
      <c r="L57" s="27">
        <v>3323670014</v>
      </c>
      <c r="M57" s="28"/>
      <c r="N57" s="42" t="s">
        <v>2271</v>
      </c>
      <c r="O57" s="42" t="str">
        <f t="shared" si="17"/>
        <v xml:space="preserve">GIGANTE </v>
      </c>
      <c r="P57" s="27">
        <v>12</v>
      </c>
      <c r="Q57" s="28"/>
      <c r="R57" s="27" t="s">
        <v>2288</v>
      </c>
      <c r="S57" s="15" t="str">
        <f t="shared" si="13"/>
        <v>BUENOS AIRES</v>
      </c>
      <c r="T57" s="15" t="str">
        <f t="shared" si="18"/>
        <v>EL SAUCILLO</v>
      </c>
      <c r="U57" s="4" t="s">
        <v>2292</v>
      </c>
      <c r="V57" s="27"/>
      <c r="W57" s="28"/>
      <c r="X57" s="42"/>
      <c r="Y57" s="15" t="str">
        <f t="shared" si="19"/>
        <v/>
      </c>
    </row>
    <row r="58" spans="2:25" ht="27" customHeight="1" x14ac:dyDescent="0.25">
      <c r="B58" s="26" t="s">
        <v>1751</v>
      </c>
      <c r="C58" s="49" t="str">
        <f t="shared" si="14"/>
        <v xml:space="preserve">LOZANO </v>
      </c>
      <c r="D58" s="42" t="s">
        <v>133</v>
      </c>
      <c r="E58" s="4" t="str">
        <f t="shared" si="15"/>
        <v xml:space="preserve">GARCIA </v>
      </c>
      <c r="F58" s="42" t="s">
        <v>1905</v>
      </c>
      <c r="G58" s="28"/>
      <c r="H58" s="28" t="str">
        <f t="shared" si="16"/>
        <v>EVA</v>
      </c>
      <c r="I58" s="28"/>
      <c r="J58" s="27" t="s">
        <v>1333</v>
      </c>
      <c r="K58" s="27"/>
      <c r="L58" s="27">
        <v>3323670014</v>
      </c>
      <c r="M58" s="28"/>
      <c r="N58" s="42" t="s">
        <v>2277</v>
      </c>
      <c r="O58" s="42" t="s">
        <v>2887</v>
      </c>
      <c r="P58" s="27">
        <v>10</v>
      </c>
      <c r="Q58" s="28"/>
      <c r="R58" s="27" t="s">
        <v>2288</v>
      </c>
      <c r="S58" s="15" t="str">
        <f t="shared" si="13"/>
        <v>BUENOS AIRES</v>
      </c>
      <c r="T58" s="15" t="str">
        <f t="shared" si="18"/>
        <v>EL SAUCILLO</v>
      </c>
      <c r="U58" s="4" t="s">
        <v>2292</v>
      </c>
      <c r="V58" s="27"/>
      <c r="W58" s="28"/>
      <c r="X58" s="42"/>
      <c r="Y58" s="15" t="str">
        <f t="shared" si="19"/>
        <v/>
      </c>
    </row>
    <row r="59" spans="2:25" ht="27" customHeight="1" x14ac:dyDescent="0.25">
      <c r="B59" s="26" t="s">
        <v>1751</v>
      </c>
      <c r="C59" s="49" t="str">
        <f t="shared" si="14"/>
        <v xml:space="preserve">LOZANO </v>
      </c>
      <c r="D59" s="42" t="s">
        <v>186</v>
      </c>
      <c r="E59" s="4" t="str">
        <f t="shared" si="15"/>
        <v>GONZALEZ</v>
      </c>
      <c r="F59" s="42" t="s">
        <v>1820</v>
      </c>
      <c r="G59" s="28"/>
      <c r="H59" s="28" t="str">
        <f t="shared" si="16"/>
        <v>MA DEL SOCORRO</v>
      </c>
      <c r="I59" s="28"/>
      <c r="J59" s="27" t="s">
        <v>1333</v>
      </c>
      <c r="K59" s="27"/>
      <c r="L59" s="27">
        <v>3731016106</v>
      </c>
      <c r="M59" s="28"/>
      <c r="N59" s="42" t="s">
        <v>2271</v>
      </c>
      <c r="O59" s="42" t="str">
        <f t="shared" ref="O59:O74" si="20">UPPER(N59)</f>
        <v xml:space="preserve">GIGANTE </v>
      </c>
      <c r="P59" s="27" t="s">
        <v>997</v>
      </c>
      <c r="Q59" s="28"/>
      <c r="R59" s="27" t="s">
        <v>2288</v>
      </c>
      <c r="S59" s="15" t="str">
        <f t="shared" si="13"/>
        <v>BUENOS AIRES</v>
      </c>
      <c r="T59" s="15" t="str">
        <f t="shared" si="18"/>
        <v>EL SAUCILLO</v>
      </c>
      <c r="U59" s="4" t="s">
        <v>2292</v>
      </c>
      <c r="V59" s="27"/>
      <c r="W59" s="28"/>
      <c r="X59" s="42"/>
      <c r="Y59" s="15" t="str">
        <f t="shared" si="19"/>
        <v/>
      </c>
    </row>
    <row r="60" spans="2:25" ht="27" customHeight="1" x14ac:dyDescent="0.25">
      <c r="B60" s="26" t="s">
        <v>1751</v>
      </c>
      <c r="C60" s="49" t="str">
        <f t="shared" si="14"/>
        <v xml:space="preserve">LOZANO </v>
      </c>
      <c r="D60" s="42" t="s">
        <v>1751</v>
      </c>
      <c r="E60" s="4" t="str">
        <f t="shared" si="15"/>
        <v xml:space="preserve">LOZANO </v>
      </c>
      <c r="F60" s="42" t="s">
        <v>2232</v>
      </c>
      <c r="G60" s="28"/>
      <c r="H60" s="28" t="str">
        <f t="shared" si="16"/>
        <v>BRIANA YOCELIN</v>
      </c>
      <c r="I60" s="28"/>
      <c r="J60" s="27" t="s">
        <v>1333</v>
      </c>
      <c r="K60" s="27"/>
      <c r="L60" s="27">
        <v>3731056759</v>
      </c>
      <c r="M60" s="28"/>
      <c r="N60" s="42" t="s">
        <v>2267</v>
      </c>
      <c r="O60" s="42" t="str">
        <f t="shared" si="20"/>
        <v xml:space="preserve">ALAMEDA </v>
      </c>
      <c r="P60" s="27">
        <v>14</v>
      </c>
      <c r="Q60" s="28"/>
      <c r="R60" s="27" t="s">
        <v>2288</v>
      </c>
      <c r="S60" s="15" t="str">
        <f t="shared" si="13"/>
        <v>BUENOS AIRES</v>
      </c>
      <c r="T60" s="15" t="str">
        <f t="shared" si="18"/>
        <v>EL SAUCILLO</v>
      </c>
      <c r="U60" s="4" t="s">
        <v>2292</v>
      </c>
      <c r="V60" s="27"/>
      <c r="W60" s="28"/>
      <c r="X60" s="42"/>
      <c r="Y60" s="15" t="str">
        <f t="shared" si="19"/>
        <v/>
      </c>
    </row>
    <row r="61" spans="2:25" ht="27" customHeight="1" x14ac:dyDescent="0.25">
      <c r="B61" s="26" t="s">
        <v>1751</v>
      </c>
      <c r="C61" s="49" t="str">
        <f t="shared" si="14"/>
        <v xml:space="preserve">LOZANO </v>
      </c>
      <c r="D61" s="42" t="s">
        <v>1751</v>
      </c>
      <c r="E61" s="4" t="str">
        <f t="shared" si="15"/>
        <v xml:space="preserve">LOZANO </v>
      </c>
      <c r="F61" s="42" t="s">
        <v>2233</v>
      </c>
      <c r="G61" s="28"/>
      <c r="H61" s="28" t="str">
        <f t="shared" si="16"/>
        <v>JUAN</v>
      </c>
      <c r="I61" s="28"/>
      <c r="J61" s="27" t="s">
        <v>1871</v>
      </c>
      <c r="K61" s="27"/>
      <c r="L61" s="27">
        <v>3323211106</v>
      </c>
      <c r="M61" s="28"/>
      <c r="N61" s="42" t="s">
        <v>2276</v>
      </c>
      <c r="O61" s="42" t="str">
        <f t="shared" si="20"/>
        <v>ROBLE</v>
      </c>
      <c r="P61" s="27">
        <v>14</v>
      </c>
      <c r="Q61" s="28"/>
      <c r="R61" s="27" t="s">
        <v>2288</v>
      </c>
      <c r="S61" s="15" t="str">
        <f t="shared" si="13"/>
        <v>BUENOS AIRES</v>
      </c>
      <c r="T61" s="15" t="str">
        <f t="shared" si="18"/>
        <v>EL SAUCILLO</v>
      </c>
      <c r="U61" s="4" t="s">
        <v>2292</v>
      </c>
      <c r="V61" s="27"/>
      <c r="W61" s="28"/>
      <c r="X61" s="42"/>
      <c r="Y61" s="15" t="str">
        <f t="shared" si="19"/>
        <v/>
      </c>
    </row>
    <row r="62" spans="2:25" ht="27" customHeight="1" x14ac:dyDescent="0.25">
      <c r="B62" s="26" t="s">
        <v>1751</v>
      </c>
      <c r="C62" s="49" t="str">
        <f t="shared" si="14"/>
        <v xml:space="preserve">LOZANO </v>
      </c>
      <c r="D62" s="42" t="s">
        <v>429</v>
      </c>
      <c r="E62" s="4" t="str">
        <f t="shared" si="15"/>
        <v xml:space="preserve">VAZQUEZ </v>
      </c>
      <c r="F62" s="42" t="s">
        <v>1722</v>
      </c>
      <c r="G62" s="28"/>
      <c r="H62" s="28" t="str">
        <f t="shared" si="16"/>
        <v>MA ASUNCION</v>
      </c>
      <c r="I62" s="28"/>
      <c r="J62" s="27" t="s">
        <v>1333</v>
      </c>
      <c r="K62" s="27"/>
      <c r="L62" s="27">
        <v>3319569416</v>
      </c>
      <c r="M62" s="28"/>
      <c r="N62" s="42" t="s">
        <v>2267</v>
      </c>
      <c r="O62" s="42" t="str">
        <f t="shared" si="20"/>
        <v xml:space="preserve">ALAMEDA </v>
      </c>
      <c r="P62" s="27">
        <v>11</v>
      </c>
      <c r="Q62" s="28"/>
      <c r="R62" s="27" t="s">
        <v>2288</v>
      </c>
      <c r="S62" s="15" t="str">
        <f t="shared" si="13"/>
        <v>BUENOS AIRES</v>
      </c>
      <c r="T62" s="15" t="str">
        <f t="shared" si="18"/>
        <v>EL SAUCILLO</v>
      </c>
      <c r="U62" s="4" t="s">
        <v>2292</v>
      </c>
      <c r="V62" s="27"/>
      <c r="W62" s="28"/>
      <c r="X62" s="42"/>
      <c r="Y62" s="15" t="str">
        <f t="shared" si="19"/>
        <v/>
      </c>
    </row>
    <row r="63" spans="2:25" ht="27" customHeight="1" x14ac:dyDescent="0.25">
      <c r="B63" s="26" t="s">
        <v>1751</v>
      </c>
      <c r="C63" s="49" t="str">
        <f t="shared" si="14"/>
        <v xml:space="preserve">LOZANO </v>
      </c>
      <c r="D63" s="42" t="s">
        <v>2196</v>
      </c>
      <c r="E63" s="4" t="str">
        <f t="shared" si="15"/>
        <v>CEDILLO</v>
      </c>
      <c r="F63" s="42" t="s">
        <v>1560</v>
      </c>
      <c r="G63" s="28"/>
      <c r="H63" s="28" t="str">
        <f t="shared" si="16"/>
        <v xml:space="preserve">SANDRA </v>
      </c>
      <c r="I63" s="28"/>
      <c r="J63" s="27" t="s">
        <v>1333</v>
      </c>
      <c r="K63" s="27"/>
      <c r="L63" s="27">
        <v>3325559639</v>
      </c>
      <c r="M63" s="28"/>
      <c r="N63" s="42" t="s">
        <v>2264</v>
      </c>
      <c r="O63" s="42" t="str">
        <f t="shared" si="20"/>
        <v>GIGANTE</v>
      </c>
      <c r="P63" s="27">
        <v>10</v>
      </c>
      <c r="Q63" s="28"/>
      <c r="R63" s="27" t="s">
        <v>2288</v>
      </c>
      <c r="S63" s="15" t="str">
        <f t="shared" si="13"/>
        <v>BUENOS AIRES</v>
      </c>
      <c r="T63" s="15" t="str">
        <f t="shared" si="18"/>
        <v>EL SAUCILLO</v>
      </c>
      <c r="U63" s="4" t="s">
        <v>2292</v>
      </c>
      <c r="V63" s="27"/>
      <c r="W63" s="28"/>
      <c r="X63" s="42"/>
      <c r="Y63" s="15" t="str">
        <f t="shared" si="19"/>
        <v/>
      </c>
    </row>
    <row r="64" spans="2:25" ht="27" customHeight="1" x14ac:dyDescent="0.25">
      <c r="B64" s="26" t="s">
        <v>839</v>
      </c>
      <c r="C64" s="49" t="str">
        <f t="shared" si="14"/>
        <v>MARTINEZ</v>
      </c>
      <c r="D64" s="42" t="s">
        <v>503</v>
      </c>
      <c r="E64" s="4" t="str">
        <f t="shared" si="15"/>
        <v>PADILLA</v>
      </c>
      <c r="F64" s="42" t="s">
        <v>1201</v>
      </c>
      <c r="G64" s="28"/>
      <c r="H64" s="28" t="str">
        <f t="shared" si="16"/>
        <v>ESTHER</v>
      </c>
      <c r="I64" s="28"/>
      <c r="J64" s="27" t="s">
        <v>1333</v>
      </c>
      <c r="K64" s="27"/>
      <c r="L64" s="27">
        <v>3314464589</v>
      </c>
      <c r="M64" s="28"/>
      <c r="N64" s="42"/>
      <c r="O64" s="42" t="str">
        <f t="shared" si="20"/>
        <v/>
      </c>
      <c r="P64" s="27"/>
      <c r="Q64" s="28"/>
      <c r="R64" s="27" t="s">
        <v>2291</v>
      </c>
      <c r="S64" s="15" t="str">
        <f t="shared" si="13"/>
        <v>EL VENADO</v>
      </c>
      <c r="T64" s="15" t="str">
        <f t="shared" si="18"/>
        <v>EL SAUCILLO</v>
      </c>
      <c r="U64" s="4" t="s">
        <v>2292</v>
      </c>
      <c r="V64" s="27"/>
      <c r="W64" s="28"/>
      <c r="X64" s="42"/>
      <c r="Y64" s="15" t="str">
        <f t="shared" si="19"/>
        <v/>
      </c>
    </row>
    <row r="65" spans="2:25" ht="27" customHeight="1" x14ac:dyDescent="0.25">
      <c r="B65" s="26" t="s">
        <v>1161</v>
      </c>
      <c r="C65" s="49" t="str">
        <f t="shared" si="14"/>
        <v xml:space="preserve">MUÑOZ </v>
      </c>
      <c r="D65" s="42" t="s">
        <v>133</v>
      </c>
      <c r="E65" s="4" t="str">
        <f t="shared" si="15"/>
        <v xml:space="preserve">GARCIA </v>
      </c>
      <c r="F65" s="42" t="s">
        <v>2239</v>
      </c>
      <c r="G65" s="28"/>
      <c r="H65" s="28" t="str">
        <f t="shared" si="16"/>
        <v xml:space="preserve">SANDRA BERENICE </v>
      </c>
      <c r="I65" s="28"/>
      <c r="J65" s="27" t="s">
        <v>1333</v>
      </c>
      <c r="K65" s="27"/>
      <c r="L65" s="27">
        <v>3322232544</v>
      </c>
      <c r="M65" s="28"/>
      <c r="N65" s="42"/>
      <c r="O65" s="42" t="str">
        <f t="shared" si="20"/>
        <v/>
      </c>
      <c r="P65" s="27"/>
      <c r="Q65" s="28"/>
      <c r="R65" s="27" t="s">
        <v>2289</v>
      </c>
      <c r="S65" s="15" t="str">
        <f t="shared" si="13"/>
        <v xml:space="preserve">EL VENADO </v>
      </c>
      <c r="T65" s="15" t="str">
        <f t="shared" si="18"/>
        <v>EL SAUCILLO</v>
      </c>
      <c r="U65" s="4" t="s">
        <v>2292</v>
      </c>
      <c r="V65" s="27"/>
      <c r="W65" s="28"/>
      <c r="X65" s="42"/>
      <c r="Y65" s="15" t="str">
        <f t="shared" si="19"/>
        <v/>
      </c>
    </row>
    <row r="66" spans="2:25" ht="27" customHeight="1" x14ac:dyDescent="0.25">
      <c r="B66" s="26" t="s">
        <v>1161</v>
      </c>
      <c r="C66" s="49" t="str">
        <f t="shared" si="14"/>
        <v xml:space="preserve">MUÑOZ </v>
      </c>
      <c r="D66" s="42" t="s">
        <v>384</v>
      </c>
      <c r="E66" s="4" t="str">
        <f t="shared" si="15"/>
        <v>JIMENEZ</v>
      </c>
      <c r="F66" s="42" t="s">
        <v>743</v>
      </c>
      <c r="G66" s="28"/>
      <c r="H66" s="28" t="str">
        <f t="shared" si="16"/>
        <v xml:space="preserve">MARIA </v>
      </c>
      <c r="I66" s="28"/>
      <c r="J66" s="27" t="s">
        <v>1333</v>
      </c>
      <c r="K66" s="27"/>
      <c r="L66" s="27">
        <v>3334761216</v>
      </c>
      <c r="M66" s="28"/>
      <c r="N66" s="42"/>
      <c r="O66" s="42" t="str">
        <f t="shared" si="20"/>
        <v/>
      </c>
      <c r="P66" s="27"/>
      <c r="Q66" s="28"/>
      <c r="R66" s="27" t="s">
        <v>2289</v>
      </c>
      <c r="S66" s="15" t="str">
        <f t="shared" si="13"/>
        <v xml:space="preserve">EL VENADO </v>
      </c>
      <c r="T66" s="15" t="str">
        <f t="shared" si="18"/>
        <v>EL SAUCILLO</v>
      </c>
      <c r="U66" s="4" t="s">
        <v>2292</v>
      </c>
      <c r="V66" s="27"/>
      <c r="W66" s="28"/>
      <c r="X66" s="42"/>
      <c r="Y66" s="15" t="str">
        <f t="shared" si="19"/>
        <v/>
      </c>
    </row>
    <row r="67" spans="2:25" ht="27" customHeight="1" x14ac:dyDescent="0.25">
      <c r="B67" s="26" t="s">
        <v>30</v>
      </c>
      <c r="C67" s="49" t="str">
        <f t="shared" si="14"/>
        <v xml:space="preserve">NAVARRO </v>
      </c>
      <c r="D67" s="42"/>
      <c r="E67" s="4" t="str">
        <f t="shared" si="15"/>
        <v/>
      </c>
      <c r="F67" s="42" t="s">
        <v>1822</v>
      </c>
      <c r="G67" s="28"/>
      <c r="H67" s="28" t="str">
        <f t="shared" si="16"/>
        <v xml:space="preserve">PATRICIA </v>
      </c>
      <c r="I67" s="28"/>
      <c r="J67" s="27" t="s">
        <v>1333</v>
      </c>
      <c r="K67" s="27"/>
      <c r="L67" s="27">
        <v>3921063507</v>
      </c>
      <c r="M67" s="28"/>
      <c r="N67" s="42"/>
      <c r="O67" s="42" t="str">
        <f t="shared" si="20"/>
        <v/>
      </c>
      <c r="P67" s="27"/>
      <c r="Q67" s="28"/>
      <c r="R67" s="27" t="s">
        <v>2291</v>
      </c>
      <c r="S67" s="15" t="str">
        <f t="shared" si="13"/>
        <v>EL VENADO</v>
      </c>
      <c r="T67" s="15" t="str">
        <f t="shared" si="18"/>
        <v>EL SAUCILLO</v>
      </c>
      <c r="U67" s="4" t="s">
        <v>2292</v>
      </c>
      <c r="V67" s="27"/>
      <c r="W67" s="28"/>
      <c r="X67" s="42"/>
      <c r="Y67" s="15" t="str">
        <f t="shared" si="19"/>
        <v/>
      </c>
    </row>
    <row r="68" spans="2:25" ht="27" customHeight="1" x14ac:dyDescent="0.25">
      <c r="B68" s="26" t="s">
        <v>30</v>
      </c>
      <c r="C68" s="49" t="str">
        <f t="shared" si="14"/>
        <v xml:space="preserve">NAVARRO </v>
      </c>
      <c r="D68" s="42" t="s">
        <v>839</v>
      </c>
      <c r="E68" s="4" t="str">
        <f t="shared" si="15"/>
        <v>MARTINEZ</v>
      </c>
      <c r="F68" s="42" t="s">
        <v>1635</v>
      </c>
      <c r="G68" s="28"/>
      <c r="H68" s="28" t="str">
        <f t="shared" si="16"/>
        <v>MARICELA</v>
      </c>
      <c r="I68" s="28"/>
      <c r="J68" s="27" t="s">
        <v>1333</v>
      </c>
      <c r="K68" s="27"/>
      <c r="L68" s="27">
        <v>3320417886</v>
      </c>
      <c r="M68" s="28"/>
      <c r="N68" s="42"/>
      <c r="O68" s="42" t="str">
        <f t="shared" si="20"/>
        <v/>
      </c>
      <c r="P68" s="27"/>
      <c r="Q68" s="28"/>
      <c r="R68" s="27" t="s">
        <v>2289</v>
      </c>
      <c r="S68" s="15" t="str">
        <f t="shared" si="13"/>
        <v xml:space="preserve">EL VENADO </v>
      </c>
      <c r="T68" s="15" t="str">
        <f t="shared" si="18"/>
        <v>EL SAUCILLO</v>
      </c>
      <c r="U68" s="4" t="s">
        <v>2292</v>
      </c>
      <c r="V68" s="27"/>
      <c r="W68" s="28"/>
      <c r="X68" s="42"/>
      <c r="Y68" s="15" t="str">
        <f t="shared" si="19"/>
        <v/>
      </c>
    </row>
    <row r="69" spans="2:25" ht="27" customHeight="1" x14ac:dyDescent="0.25">
      <c r="B69" s="26" t="s">
        <v>30</v>
      </c>
      <c r="C69" s="49" t="str">
        <f t="shared" si="14"/>
        <v xml:space="preserve">NAVARRO </v>
      </c>
      <c r="D69" s="42"/>
      <c r="E69" s="4" t="str">
        <f t="shared" si="15"/>
        <v/>
      </c>
      <c r="F69" s="42" t="s">
        <v>504</v>
      </c>
      <c r="G69" s="28"/>
      <c r="H69" s="28" t="str">
        <f t="shared" si="16"/>
        <v>MARIA DE JESUS</v>
      </c>
      <c r="I69" s="28"/>
      <c r="J69" s="27" t="s">
        <v>1333</v>
      </c>
      <c r="K69" s="27"/>
      <c r="L69" s="27">
        <v>3314309728</v>
      </c>
      <c r="M69" s="28"/>
      <c r="N69" s="42"/>
      <c r="O69" s="42" t="str">
        <f t="shared" si="20"/>
        <v/>
      </c>
      <c r="P69" s="27"/>
      <c r="Q69" s="28"/>
      <c r="R69" s="27" t="s">
        <v>2291</v>
      </c>
      <c r="S69" s="15" t="str">
        <f t="shared" ref="S69:S100" si="21">UPPER(R69)</f>
        <v>EL VENADO</v>
      </c>
      <c r="T69" s="15" t="str">
        <f t="shared" si="18"/>
        <v>EL SAUCILLO</v>
      </c>
      <c r="U69" s="4" t="s">
        <v>2292</v>
      </c>
      <c r="V69" s="27"/>
      <c r="W69" s="28"/>
      <c r="X69" s="42"/>
      <c r="Y69" s="15" t="str">
        <f t="shared" si="19"/>
        <v/>
      </c>
    </row>
    <row r="70" spans="2:25" ht="27" customHeight="1" x14ac:dyDescent="0.25">
      <c r="B70" s="26" t="s">
        <v>30</v>
      </c>
      <c r="C70" s="49" t="str">
        <f t="shared" si="14"/>
        <v xml:space="preserve">NAVARRO </v>
      </c>
      <c r="D70" s="42"/>
      <c r="E70" s="4" t="str">
        <f t="shared" si="15"/>
        <v/>
      </c>
      <c r="F70" s="42" t="s">
        <v>2081</v>
      </c>
      <c r="G70" s="28"/>
      <c r="H70" s="28" t="str">
        <f t="shared" si="16"/>
        <v xml:space="preserve">MA GUADALUPE </v>
      </c>
      <c r="I70" s="28"/>
      <c r="J70" s="27" t="s">
        <v>1333</v>
      </c>
      <c r="K70" s="27"/>
      <c r="L70" s="27">
        <v>3313035617</v>
      </c>
      <c r="M70" s="28"/>
      <c r="N70" s="42"/>
      <c r="O70" s="42" t="str">
        <f t="shared" si="20"/>
        <v/>
      </c>
      <c r="P70" s="27"/>
      <c r="Q70" s="28"/>
      <c r="R70" s="27" t="s">
        <v>2289</v>
      </c>
      <c r="S70" s="15" t="str">
        <f t="shared" si="21"/>
        <v xml:space="preserve">EL VENADO </v>
      </c>
      <c r="T70" s="15" t="str">
        <f t="shared" si="18"/>
        <v>EL SAUCILLO</v>
      </c>
      <c r="U70" s="4" t="s">
        <v>2292</v>
      </c>
      <c r="V70" s="27"/>
      <c r="W70" s="28"/>
      <c r="X70" s="42"/>
      <c r="Y70" s="15" t="str">
        <f t="shared" si="19"/>
        <v/>
      </c>
    </row>
    <row r="71" spans="2:25" ht="27" customHeight="1" x14ac:dyDescent="0.25">
      <c r="B71" s="26" t="s">
        <v>201</v>
      </c>
      <c r="C71" s="49" t="str">
        <f t="shared" si="14"/>
        <v xml:space="preserve">NUÑO </v>
      </c>
      <c r="D71" s="42"/>
      <c r="E71" s="4" t="s">
        <v>1866</v>
      </c>
      <c r="F71" s="42" t="s">
        <v>2240</v>
      </c>
      <c r="G71" s="28"/>
      <c r="H71" s="28" t="str">
        <f t="shared" si="16"/>
        <v xml:space="preserve">JAQUELINE </v>
      </c>
      <c r="I71" s="28"/>
      <c r="J71" s="27" t="s">
        <v>1333</v>
      </c>
      <c r="K71" s="27"/>
      <c r="L71" s="27"/>
      <c r="M71" s="28"/>
      <c r="N71" s="42"/>
      <c r="O71" s="42" t="str">
        <f t="shared" si="20"/>
        <v/>
      </c>
      <c r="P71" s="27"/>
      <c r="Q71" s="28"/>
      <c r="R71" s="27" t="s">
        <v>2890</v>
      </c>
      <c r="S71" s="15" t="str">
        <f t="shared" si="21"/>
        <v>CERRITO DE BUENOS AIRES</v>
      </c>
      <c r="T71" s="15" t="str">
        <f t="shared" si="18"/>
        <v>EL SAUCILLO</v>
      </c>
      <c r="U71" s="4" t="s">
        <v>2292</v>
      </c>
      <c r="V71" s="27"/>
      <c r="W71" s="28"/>
      <c r="X71" s="42"/>
      <c r="Y71" s="15" t="str">
        <f t="shared" si="19"/>
        <v/>
      </c>
    </row>
    <row r="72" spans="2:25" ht="27" customHeight="1" x14ac:dyDescent="0.25">
      <c r="B72" s="26" t="s">
        <v>201</v>
      </c>
      <c r="C72" s="49" t="str">
        <f t="shared" si="14"/>
        <v xml:space="preserve">NUÑO </v>
      </c>
      <c r="D72" s="42" t="s">
        <v>2241</v>
      </c>
      <c r="E72" s="4" t="str">
        <f t="shared" ref="E72:E84" si="22">UPPER(D72)</f>
        <v>ZUÑIGA</v>
      </c>
      <c r="F72" s="42" t="s">
        <v>2242</v>
      </c>
      <c r="G72" s="28"/>
      <c r="H72" s="28" t="str">
        <f t="shared" si="16"/>
        <v>MARIA ALICIA</v>
      </c>
      <c r="I72" s="28"/>
      <c r="J72" s="27" t="s">
        <v>1333</v>
      </c>
      <c r="K72" s="27"/>
      <c r="L72" s="27">
        <v>33339669183</v>
      </c>
      <c r="M72" s="28"/>
      <c r="N72" s="42"/>
      <c r="O72" s="42" t="str">
        <f t="shared" si="20"/>
        <v/>
      </c>
      <c r="P72" s="27"/>
      <c r="Q72" s="28"/>
      <c r="R72" s="27" t="s">
        <v>2289</v>
      </c>
      <c r="S72" s="15" t="str">
        <f t="shared" si="21"/>
        <v xml:space="preserve">EL VENADO </v>
      </c>
      <c r="T72" s="15" t="str">
        <f t="shared" si="18"/>
        <v>EL SAUCILLO</v>
      </c>
      <c r="U72" s="4" t="s">
        <v>2292</v>
      </c>
      <c r="V72" s="27"/>
      <c r="W72" s="28"/>
      <c r="X72" s="42"/>
      <c r="Y72" s="15" t="str">
        <f t="shared" si="19"/>
        <v/>
      </c>
    </row>
    <row r="73" spans="2:25" ht="27" customHeight="1" x14ac:dyDescent="0.25">
      <c r="B73" s="26" t="s">
        <v>2237</v>
      </c>
      <c r="C73" s="49" t="str">
        <f t="shared" si="14"/>
        <v xml:space="preserve">OLIDE </v>
      </c>
      <c r="D73" s="42" t="s">
        <v>1751</v>
      </c>
      <c r="E73" s="4" t="str">
        <f t="shared" si="22"/>
        <v xml:space="preserve">LOZANO </v>
      </c>
      <c r="F73" s="42" t="s">
        <v>2243</v>
      </c>
      <c r="G73" s="28"/>
      <c r="H73" s="28" t="str">
        <f t="shared" si="16"/>
        <v>ALMA YANETH</v>
      </c>
      <c r="I73" s="28"/>
      <c r="J73" s="27" t="s">
        <v>1333</v>
      </c>
      <c r="K73" s="27"/>
      <c r="L73" s="27">
        <v>3319976899</v>
      </c>
      <c r="M73" s="28"/>
      <c r="N73" s="42" t="s">
        <v>2263</v>
      </c>
      <c r="O73" s="42" t="str">
        <f t="shared" si="20"/>
        <v>PINO</v>
      </c>
      <c r="P73" s="27">
        <v>60</v>
      </c>
      <c r="Q73" s="28"/>
      <c r="R73" s="27" t="s">
        <v>2288</v>
      </c>
      <c r="S73" s="15" t="str">
        <f t="shared" si="21"/>
        <v>BUENOS AIRES</v>
      </c>
      <c r="T73" s="15" t="str">
        <f t="shared" si="18"/>
        <v>EL SAUCILLO</v>
      </c>
      <c r="U73" s="4" t="s">
        <v>2292</v>
      </c>
      <c r="V73" s="27"/>
      <c r="W73" s="28"/>
      <c r="X73" s="42"/>
      <c r="Y73" s="15" t="str">
        <f t="shared" si="19"/>
        <v/>
      </c>
    </row>
    <row r="74" spans="2:25" ht="27" customHeight="1" x14ac:dyDescent="0.25">
      <c r="B74" s="26" t="s">
        <v>2237</v>
      </c>
      <c r="C74" s="49" t="str">
        <f t="shared" si="14"/>
        <v xml:space="preserve">OLIDE </v>
      </c>
      <c r="D74" s="42" t="s">
        <v>400</v>
      </c>
      <c r="E74" s="4" t="str">
        <f t="shared" si="22"/>
        <v>RAMIREZ</v>
      </c>
      <c r="F74" s="42" t="s">
        <v>1363</v>
      </c>
      <c r="G74" s="28"/>
      <c r="H74" s="28" t="str">
        <f t="shared" si="16"/>
        <v>CATALINA</v>
      </c>
      <c r="I74" s="28"/>
      <c r="J74" s="27" t="s">
        <v>1333</v>
      </c>
      <c r="K74" s="27"/>
      <c r="L74" s="27">
        <v>3312214477</v>
      </c>
      <c r="M74" s="28"/>
      <c r="N74" s="42"/>
      <c r="O74" s="42" t="str">
        <f t="shared" si="20"/>
        <v/>
      </c>
      <c r="P74" s="27"/>
      <c r="Q74" s="28"/>
      <c r="R74" s="27" t="s">
        <v>2289</v>
      </c>
      <c r="S74" s="15" t="str">
        <f t="shared" si="21"/>
        <v xml:space="preserve">EL VENADO </v>
      </c>
      <c r="T74" s="15" t="str">
        <f t="shared" si="18"/>
        <v>EL SAUCILLO</v>
      </c>
      <c r="U74" s="4" t="s">
        <v>2292</v>
      </c>
      <c r="V74" s="27"/>
      <c r="W74" s="28"/>
      <c r="X74" s="42"/>
      <c r="Y74" s="15" t="str">
        <f t="shared" si="19"/>
        <v/>
      </c>
    </row>
    <row r="75" spans="2:25" ht="27" customHeight="1" x14ac:dyDescent="0.25">
      <c r="B75" s="26" t="s">
        <v>541</v>
      </c>
      <c r="C75" s="49" t="str">
        <f t="shared" si="14"/>
        <v xml:space="preserve">OLIVARES </v>
      </c>
      <c r="D75" s="42" t="s">
        <v>188</v>
      </c>
      <c r="E75" s="4" t="str">
        <f t="shared" si="22"/>
        <v>HERNANDEZ</v>
      </c>
      <c r="F75" s="42" t="s">
        <v>2081</v>
      </c>
      <c r="G75" s="28"/>
      <c r="H75" s="28" t="str">
        <f t="shared" si="16"/>
        <v xml:space="preserve">MA GUADALUPE </v>
      </c>
      <c r="I75" s="28"/>
      <c r="J75" s="27" t="s">
        <v>1333</v>
      </c>
      <c r="K75" s="27"/>
      <c r="L75" s="27">
        <v>3319276607</v>
      </c>
      <c r="M75" s="28"/>
      <c r="N75" s="42" t="s">
        <v>2275</v>
      </c>
      <c r="O75" s="42" t="s">
        <v>2262</v>
      </c>
      <c r="P75" s="27">
        <v>8</v>
      </c>
      <c r="Q75" s="28"/>
      <c r="R75" s="27" t="s">
        <v>2288</v>
      </c>
      <c r="S75" s="15" t="str">
        <f t="shared" si="21"/>
        <v>BUENOS AIRES</v>
      </c>
      <c r="T75" s="15" t="str">
        <f t="shared" si="18"/>
        <v>EL SAUCILLO</v>
      </c>
      <c r="U75" s="4" t="s">
        <v>2292</v>
      </c>
      <c r="V75" s="27"/>
      <c r="W75" s="28"/>
      <c r="X75" s="42"/>
      <c r="Y75" s="15" t="str">
        <f t="shared" si="19"/>
        <v/>
      </c>
    </row>
    <row r="76" spans="2:25" ht="27" customHeight="1" x14ac:dyDescent="0.25">
      <c r="B76" s="26" t="s">
        <v>541</v>
      </c>
      <c r="C76" s="49" t="str">
        <f t="shared" si="14"/>
        <v xml:space="preserve">OLIVARES </v>
      </c>
      <c r="D76" s="42" t="s">
        <v>886</v>
      </c>
      <c r="E76" s="4" t="str">
        <f t="shared" si="22"/>
        <v>CASTAÑEDA</v>
      </c>
      <c r="F76" s="42" t="s">
        <v>2244</v>
      </c>
      <c r="G76" s="28"/>
      <c r="H76" s="28" t="str">
        <f t="shared" si="16"/>
        <v>VERONICA LIZETH</v>
      </c>
      <c r="I76" s="28"/>
      <c r="J76" s="27" t="s">
        <v>1333</v>
      </c>
      <c r="K76" s="27"/>
      <c r="L76" s="27"/>
      <c r="M76" s="28"/>
      <c r="N76" s="42"/>
      <c r="O76" s="42" t="str">
        <f>UPPER(N76)</f>
        <v/>
      </c>
      <c r="P76" s="27"/>
      <c r="Q76" s="28"/>
      <c r="R76" s="27" t="s">
        <v>2890</v>
      </c>
      <c r="S76" s="15" t="str">
        <f t="shared" si="21"/>
        <v>CERRITO DE BUENOS AIRES</v>
      </c>
      <c r="T76" s="15" t="str">
        <f t="shared" si="18"/>
        <v>EL SAUCILLO</v>
      </c>
      <c r="U76" s="4" t="s">
        <v>2292</v>
      </c>
      <c r="V76" s="27"/>
      <c r="W76" s="28"/>
      <c r="X76" s="42"/>
      <c r="Y76" s="15" t="str">
        <f t="shared" si="19"/>
        <v/>
      </c>
    </row>
    <row r="77" spans="2:25" ht="27" customHeight="1" x14ac:dyDescent="0.25">
      <c r="B77" s="26" t="s">
        <v>1445</v>
      </c>
      <c r="C77" s="49" t="str">
        <f t="shared" si="14"/>
        <v xml:space="preserve">OROZCO </v>
      </c>
      <c r="D77" s="42"/>
      <c r="E77" s="4" t="str">
        <f t="shared" si="22"/>
        <v/>
      </c>
      <c r="F77" s="42" t="s">
        <v>2245</v>
      </c>
      <c r="G77" s="28"/>
      <c r="H77" s="28" t="str">
        <f t="shared" si="16"/>
        <v>MAYRA ELIZABETH</v>
      </c>
      <c r="I77" s="28"/>
      <c r="J77" s="27" t="s">
        <v>1333</v>
      </c>
      <c r="K77" s="27"/>
      <c r="L77" s="27">
        <v>3326258298</v>
      </c>
      <c r="M77" s="28"/>
      <c r="N77" s="42"/>
      <c r="O77" s="42" t="str">
        <f>UPPER(N77)</f>
        <v/>
      </c>
      <c r="P77" s="27"/>
      <c r="Q77" s="28"/>
      <c r="R77" s="27" t="s">
        <v>2291</v>
      </c>
      <c r="S77" s="15" t="str">
        <f t="shared" si="21"/>
        <v>EL VENADO</v>
      </c>
      <c r="T77" s="15" t="str">
        <f t="shared" si="18"/>
        <v>EL SAUCILLO</v>
      </c>
      <c r="U77" s="4" t="s">
        <v>2292</v>
      </c>
      <c r="V77" s="27"/>
      <c r="W77" s="28"/>
      <c r="X77" s="42"/>
      <c r="Y77" s="15" t="str">
        <f t="shared" si="19"/>
        <v/>
      </c>
    </row>
    <row r="78" spans="2:25" ht="27" customHeight="1" x14ac:dyDescent="0.25">
      <c r="B78" s="26" t="s">
        <v>503</v>
      </c>
      <c r="C78" s="49" t="str">
        <f t="shared" si="14"/>
        <v>PADILLA</v>
      </c>
      <c r="D78" s="42" t="s">
        <v>503</v>
      </c>
      <c r="E78" s="4" t="str">
        <f t="shared" si="22"/>
        <v>PADILLA</v>
      </c>
      <c r="F78" s="42" t="s">
        <v>822</v>
      </c>
      <c r="G78" s="28"/>
      <c r="H78" s="28" t="str">
        <f t="shared" si="16"/>
        <v>SILVIA</v>
      </c>
      <c r="I78" s="28"/>
      <c r="J78" s="27" t="s">
        <v>1333</v>
      </c>
      <c r="K78" s="27"/>
      <c r="L78" s="27">
        <v>3321820592</v>
      </c>
      <c r="M78" s="28"/>
      <c r="N78" s="42"/>
      <c r="O78" s="42" t="str">
        <f>UPPER(N78)</f>
        <v/>
      </c>
      <c r="P78" s="27"/>
      <c r="Q78" s="28"/>
      <c r="R78" s="27" t="s">
        <v>2289</v>
      </c>
      <c r="S78" s="15" t="str">
        <f t="shared" si="21"/>
        <v xml:space="preserve">EL VENADO </v>
      </c>
      <c r="T78" s="15" t="str">
        <f t="shared" si="18"/>
        <v>EL SAUCILLO</v>
      </c>
      <c r="U78" s="4" t="s">
        <v>2292</v>
      </c>
      <c r="V78" s="27"/>
      <c r="W78" s="28"/>
      <c r="X78" s="42"/>
      <c r="Y78" s="15" t="str">
        <f t="shared" si="19"/>
        <v/>
      </c>
    </row>
    <row r="79" spans="2:25" ht="27" customHeight="1" x14ac:dyDescent="0.25">
      <c r="B79" s="26" t="s">
        <v>503</v>
      </c>
      <c r="C79" s="49" t="str">
        <f t="shared" si="14"/>
        <v>PADILLA</v>
      </c>
      <c r="D79" s="42" t="s">
        <v>1567</v>
      </c>
      <c r="E79" s="4" t="str">
        <f t="shared" si="22"/>
        <v>BARAJAS</v>
      </c>
      <c r="F79" s="42" t="s">
        <v>2246</v>
      </c>
      <c r="G79" s="28"/>
      <c r="H79" s="28" t="str">
        <f t="shared" si="16"/>
        <v>LUISA</v>
      </c>
      <c r="I79" s="28"/>
      <c r="J79" s="27" t="s">
        <v>1333</v>
      </c>
      <c r="K79" s="27"/>
      <c r="L79" s="27">
        <v>3316975828</v>
      </c>
      <c r="M79" s="28"/>
      <c r="N79" s="42"/>
      <c r="O79" s="42" t="str">
        <f>UPPER(N79)</f>
        <v/>
      </c>
      <c r="P79" s="27"/>
      <c r="Q79" s="28"/>
      <c r="R79" s="27" t="s">
        <v>2289</v>
      </c>
      <c r="S79" s="15" t="str">
        <f t="shared" si="21"/>
        <v xml:space="preserve">EL VENADO </v>
      </c>
      <c r="T79" s="15" t="str">
        <f t="shared" si="18"/>
        <v>EL SAUCILLO</v>
      </c>
      <c r="U79" s="4" t="s">
        <v>2292</v>
      </c>
      <c r="V79" s="27"/>
      <c r="W79" s="28"/>
      <c r="X79" s="42"/>
      <c r="Y79" s="15" t="str">
        <f t="shared" si="19"/>
        <v/>
      </c>
    </row>
    <row r="80" spans="2:25" ht="27" customHeight="1" x14ac:dyDescent="0.25">
      <c r="B80" s="4" t="s">
        <v>1477</v>
      </c>
      <c r="C80" s="49" t="str">
        <f t="shared" si="14"/>
        <v>PAREDES</v>
      </c>
      <c r="D80" s="4" t="s">
        <v>368</v>
      </c>
      <c r="E80" s="4" t="str">
        <f t="shared" si="22"/>
        <v>MERCADO</v>
      </c>
      <c r="F80" s="4" t="s">
        <v>2247</v>
      </c>
      <c r="G80" s="28"/>
      <c r="H80" s="28" t="str">
        <f t="shared" si="16"/>
        <v>ESPERANZA</v>
      </c>
      <c r="I80" s="28"/>
      <c r="J80" s="11" t="s">
        <v>1333</v>
      </c>
      <c r="K80" s="11">
        <v>58</v>
      </c>
      <c r="L80" s="11">
        <v>3315278014</v>
      </c>
      <c r="M80" s="28"/>
      <c r="N80" s="4" t="s">
        <v>2280</v>
      </c>
      <c r="O80" s="42" t="s">
        <v>2888</v>
      </c>
      <c r="P80" s="11">
        <v>230</v>
      </c>
      <c r="Q80" s="28"/>
      <c r="R80" s="11" t="s">
        <v>2290</v>
      </c>
      <c r="S80" s="15" t="str">
        <f t="shared" si="21"/>
        <v>LAS VENADAS</v>
      </c>
      <c r="T80" s="15" t="str">
        <f t="shared" si="18"/>
        <v>EL SAUCILLO</v>
      </c>
      <c r="U80" s="4" t="s">
        <v>2292</v>
      </c>
      <c r="V80" s="11">
        <v>2</v>
      </c>
      <c r="W80" s="28"/>
      <c r="X80" s="4" t="s">
        <v>53</v>
      </c>
      <c r="Y80" s="15" t="str">
        <f t="shared" si="19"/>
        <v>ADULTO MAYOR</v>
      </c>
    </row>
    <row r="81" spans="2:25" ht="27" customHeight="1" x14ac:dyDescent="0.25">
      <c r="B81" s="26" t="s">
        <v>2248</v>
      </c>
      <c r="C81" s="49" t="str">
        <f t="shared" si="14"/>
        <v>PIÑON</v>
      </c>
      <c r="D81" s="42" t="s">
        <v>2249</v>
      </c>
      <c r="E81" s="4" t="str">
        <f t="shared" si="22"/>
        <v xml:space="preserve">OLIVAS </v>
      </c>
      <c r="F81" s="42" t="s">
        <v>2250</v>
      </c>
      <c r="G81" s="28"/>
      <c r="H81" s="28" t="str">
        <f t="shared" si="16"/>
        <v xml:space="preserve">MA ELIDA </v>
      </c>
      <c r="I81" s="28"/>
      <c r="J81" s="27" t="s">
        <v>1333</v>
      </c>
      <c r="K81" s="27"/>
      <c r="L81" s="27">
        <v>33233706</v>
      </c>
      <c r="M81" s="28"/>
      <c r="N81" s="42" t="s">
        <v>2281</v>
      </c>
      <c r="O81" s="42" t="str">
        <f>UPPER(N81)</f>
        <v>PIRUL</v>
      </c>
      <c r="P81" s="27" t="s">
        <v>1202</v>
      </c>
      <c r="Q81" s="28"/>
      <c r="R81" s="27" t="s">
        <v>2288</v>
      </c>
      <c r="S81" s="15" t="str">
        <f t="shared" si="21"/>
        <v>BUENOS AIRES</v>
      </c>
      <c r="T81" s="15" t="str">
        <f t="shared" si="18"/>
        <v>EL SAUCILLO</v>
      </c>
      <c r="U81" s="4" t="s">
        <v>2292</v>
      </c>
      <c r="V81" s="27"/>
      <c r="W81" s="28"/>
      <c r="X81" s="42"/>
      <c r="Y81" s="15" t="str">
        <f t="shared" si="19"/>
        <v/>
      </c>
    </row>
    <row r="82" spans="2:25" ht="27" customHeight="1" x14ac:dyDescent="0.25">
      <c r="B82" s="4" t="s">
        <v>263</v>
      </c>
      <c r="C82" s="49" t="str">
        <f t="shared" si="14"/>
        <v>PULIDO</v>
      </c>
      <c r="D82" s="4" t="s">
        <v>599</v>
      </c>
      <c r="E82" s="4" t="str">
        <f t="shared" si="22"/>
        <v>SANCHEZ</v>
      </c>
      <c r="F82" s="4" t="s">
        <v>2251</v>
      </c>
      <c r="G82" s="28"/>
      <c r="H82" s="28" t="str">
        <f t="shared" si="16"/>
        <v>JOSÉ LUIS</v>
      </c>
      <c r="I82" s="28"/>
      <c r="J82" s="11" t="s">
        <v>1871</v>
      </c>
      <c r="K82" s="11">
        <v>37</v>
      </c>
      <c r="L82" s="11">
        <v>3315176222</v>
      </c>
      <c r="M82" s="28"/>
      <c r="N82" s="4" t="s">
        <v>2282</v>
      </c>
      <c r="O82" s="42" t="s">
        <v>2889</v>
      </c>
      <c r="P82" s="11"/>
      <c r="Q82" s="28"/>
      <c r="R82" s="11" t="s">
        <v>2891</v>
      </c>
      <c r="S82" s="15" t="str">
        <f t="shared" si="21"/>
        <v xml:space="preserve">LAS LATAS    </v>
      </c>
      <c r="T82" s="15" t="str">
        <f t="shared" si="18"/>
        <v>EL SAUCILLO</v>
      </c>
      <c r="U82" s="4" t="s">
        <v>2292</v>
      </c>
      <c r="V82" s="11">
        <v>3</v>
      </c>
      <c r="W82" s="28"/>
      <c r="X82" s="4" t="s">
        <v>101</v>
      </c>
      <c r="Y82" s="15" t="str">
        <f t="shared" si="19"/>
        <v>ENFERMO(A) CRONICO(A)</v>
      </c>
    </row>
    <row r="83" spans="2:25" ht="27" customHeight="1" x14ac:dyDescent="0.25">
      <c r="B83" s="4" t="s">
        <v>263</v>
      </c>
      <c r="C83" s="49" t="str">
        <f t="shared" si="14"/>
        <v>PULIDO</v>
      </c>
      <c r="D83" s="4" t="s">
        <v>599</v>
      </c>
      <c r="E83" s="4" t="str">
        <f t="shared" si="22"/>
        <v>SANCHEZ</v>
      </c>
      <c r="F83" s="4" t="s">
        <v>2252</v>
      </c>
      <c r="G83" s="28"/>
      <c r="H83" s="28" t="str">
        <f t="shared" si="16"/>
        <v>MA. DEL ROSARIO</v>
      </c>
      <c r="I83" s="28"/>
      <c r="J83" s="11" t="s">
        <v>1333</v>
      </c>
      <c r="K83" s="11">
        <v>54</v>
      </c>
      <c r="L83" s="11">
        <v>3313377629</v>
      </c>
      <c r="M83" s="28"/>
      <c r="N83" s="4" t="s">
        <v>2283</v>
      </c>
      <c r="O83" s="42" t="s">
        <v>2888</v>
      </c>
      <c r="P83" s="11">
        <v>250</v>
      </c>
      <c r="Q83" s="28"/>
      <c r="R83" s="11" t="s">
        <v>2891</v>
      </c>
      <c r="S83" s="15" t="str">
        <f t="shared" si="21"/>
        <v xml:space="preserve">LAS LATAS    </v>
      </c>
      <c r="T83" s="15" t="str">
        <f t="shared" si="18"/>
        <v>EL SAUCILLO</v>
      </c>
      <c r="U83" s="4" t="s">
        <v>2292</v>
      </c>
      <c r="V83" s="11">
        <v>3</v>
      </c>
      <c r="W83" s="28"/>
      <c r="X83" s="4" t="s">
        <v>66</v>
      </c>
      <c r="Y83" s="15" t="str">
        <f t="shared" si="19"/>
        <v>VIUDA</v>
      </c>
    </row>
    <row r="84" spans="2:25" ht="27" customHeight="1" x14ac:dyDescent="0.25">
      <c r="B84" s="26" t="s">
        <v>594</v>
      </c>
      <c r="C84" s="49" t="str">
        <f t="shared" si="14"/>
        <v xml:space="preserve">PULIDO </v>
      </c>
      <c r="D84" s="42" t="s">
        <v>2072</v>
      </c>
      <c r="E84" s="4" t="str">
        <f t="shared" si="22"/>
        <v>ARAMBULA</v>
      </c>
      <c r="F84" s="42" t="s">
        <v>2081</v>
      </c>
      <c r="G84" s="28"/>
      <c r="H84" s="28" t="str">
        <f t="shared" si="16"/>
        <v xml:space="preserve">MA GUADALUPE </v>
      </c>
      <c r="I84" s="28"/>
      <c r="J84" s="27" t="s">
        <v>1333</v>
      </c>
      <c r="K84" s="27"/>
      <c r="L84" s="27">
        <v>3325602422</v>
      </c>
      <c r="M84" s="28"/>
      <c r="N84" s="42" t="s">
        <v>2264</v>
      </c>
      <c r="O84" s="42" t="str">
        <f>UPPER(N84)</f>
        <v>GIGANTE</v>
      </c>
      <c r="P84" s="27">
        <v>1</v>
      </c>
      <c r="Q84" s="28"/>
      <c r="R84" s="27" t="s">
        <v>2288</v>
      </c>
      <c r="S84" s="15" t="str">
        <f t="shared" si="21"/>
        <v>BUENOS AIRES</v>
      </c>
      <c r="T84" s="15" t="str">
        <f t="shared" si="18"/>
        <v>EL SAUCILLO</v>
      </c>
      <c r="U84" s="4" t="s">
        <v>2292</v>
      </c>
      <c r="V84" s="27"/>
      <c r="W84" s="28"/>
      <c r="X84" s="42"/>
      <c r="Y84" s="15" t="str">
        <f t="shared" si="19"/>
        <v/>
      </c>
    </row>
    <row r="85" spans="2:25" ht="27" customHeight="1" x14ac:dyDescent="0.25">
      <c r="B85" s="26"/>
      <c r="C85" s="49" t="s">
        <v>400</v>
      </c>
      <c r="D85" s="42"/>
      <c r="E85" s="4" t="s">
        <v>2201</v>
      </c>
      <c r="F85" s="42"/>
      <c r="G85" s="28"/>
      <c r="H85" s="28" t="s">
        <v>2253</v>
      </c>
      <c r="I85" s="28"/>
      <c r="J85" s="27" t="s">
        <v>1871</v>
      </c>
      <c r="K85" s="27"/>
      <c r="L85" s="27">
        <v>3731032984</v>
      </c>
      <c r="M85" s="28"/>
      <c r="N85" s="42"/>
      <c r="O85" s="42" t="s">
        <v>2279</v>
      </c>
      <c r="P85" s="27">
        <v>10</v>
      </c>
      <c r="Q85" s="28"/>
      <c r="R85" s="27" t="s">
        <v>2288</v>
      </c>
      <c r="S85" s="15" t="str">
        <f t="shared" si="21"/>
        <v>BUENOS AIRES</v>
      </c>
      <c r="T85" s="15" t="s">
        <v>2344</v>
      </c>
      <c r="U85" s="4"/>
      <c r="V85" s="27"/>
      <c r="W85" s="28"/>
      <c r="X85" s="42"/>
      <c r="Y85" s="15"/>
    </row>
    <row r="86" spans="2:25" ht="27" customHeight="1" x14ac:dyDescent="0.25">
      <c r="B86" s="26" t="s">
        <v>90</v>
      </c>
      <c r="C86" s="49" t="str">
        <f t="shared" ref="C86:C95" si="23">UPPER(B86)</f>
        <v xml:space="preserve">RAMIREZ </v>
      </c>
      <c r="D86" s="42" t="s">
        <v>1567</v>
      </c>
      <c r="E86" s="4" t="str">
        <f t="shared" ref="E86:E95" si="24">UPPER(D86)</f>
        <v>BARAJAS</v>
      </c>
      <c r="F86" s="42" t="s">
        <v>832</v>
      </c>
      <c r="G86" s="28"/>
      <c r="H86" s="28" t="str">
        <f t="shared" ref="H86:H95" si="25">UPPER(F86)</f>
        <v>VERONICA</v>
      </c>
      <c r="I86" s="28"/>
      <c r="J86" s="27" t="s">
        <v>1333</v>
      </c>
      <c r="K86" s="27"/>
      <c r="L86" s="27">
        <v>3731057016</v>
      </c>
      <c r="M86" s="28"/>
      <c r="N86" s="42" t="s">
        <v>2269</v>
      </c>
      <c r="O86" s="42" t="str">
        <f t="shared" ref="O86:O95" si="26">UPPER(N86)</f>
        <v xml:space="preserve">PIRUL </v>
      </c>
      <c r="P86" s="27">
        <v>9</v>
      </c>
      <c r="Q86" s="28"/>
      <c r="R86" s="27" t="s">
        <v>2288</v>
      </c>
      <c r="S86" s="15" t="str">
        <f t="shared" si="21"/>
        <v>BUENOS AIRES</v>
      </c>
      <c r="T86" s="15" t="str">
        <f t="shared" ref="T86:T95" si="27">UPPER(U86)</f>
        <v>EL SAUCILLO</v>
      </c>
      <c r="U86" s="4" t="s">
        <v>2292</v>
      </c>
      <c r="V86" s="27"/>
      <c r="W86" s="28"/>
      <c r="X86" s="42"/>
      <c r="Y86" s="15" t="str">
        <f t="shared" ref="Y86:Y95" si="28">UPPER(X86)</f>
        <v/>
      </c>
    </row>
    <row r="87" spans="2:25" ht="27" customHeight="1" x14ac:dyDescent="0.25">
      <c r="B87" s="26" t="s">
        <v>90</v>
      </c>
      <c r="C87" s="49" t="str">
        <f t="shared" si="23"/>
        <v xml:space="preserve">RAMIREZ </v>
      </c>
      <c r="D87" s="42" t="s">
        <v>1751</v>
      </c>
      <c r="E87" s="4" t="str">
        <f t="shared" si="24"/>
        <v xml:space="preserve">LOZANO </v>
      </c>
      <c r="F87" s="42" t="s">
        <v>104</v>
      </c>
      <c r="G87" s="28"/>
      <c r="H87" s="28" t="str">
        <f t="shared" si="25"/>
        <v>ARACELI</v>
      </c>
      <c r="I87" s="28"/>
      <c r="J87" s="27" t="s">
        <v>1333</v>
      </c>
      <c r="K87" s="27"/>
      <c r="L87" s="27">
        <v>3325432165</v>
      </c>
      <c r="M87" s="28"/>
      <c r="N87" s="42" t="s">
        <v>2276</v>
      </c>
      <c r="O87" s="42" t="str">
        <f t="shared" si="26"/>
        <v>ROBLE</v>
      </c>
      <c r="P87" s="27">
        <v>1</v>
      </c>
      <c r="Q87" s="28"/>
      <c r="R87" s="27" t="s">
        <v>2288</v>
      </c>
      <c r="S87" s="15" t="str">
        <f t="shared" si="21"/>
        <v>BUENOS AIRES</v>
      </c>
      <c r="T87" s="15" t="str">
        <f t="shared" si="27"/>
        <v>EL SAUCILLO</v>
      </c>
      <c r="U87" s="4" t="s">
        <v>2292</v>
      </c>
      <c r="V87" s="27"/>
      <c r="W87" s="28"/>
      <c r="X87" s="42"/>
      <c r="Y87" s="15" t="str">
        <f t="shared" si="28"/>
        <v/>
      </c>
    </row>
    <row r="88" spans="2:25" ht="27" customHeight="1" x14ac:dyDescent="0.25">
      <c r="B88" s="26" t="s">
        <v>90</v>
      </c>
      <c r="C88" s="49" t="str">
        <f t="shared" si="23"/>
        <v xml:space="preserve">RAMIREZ </v>
      </c>
      <c r="D88" s="42" t="s">
        <v>2254</v>
      </c>
      <c r="E88" s="4" t="str">
        <f t="shared" si="24"/>
        <v>BELTRAN</v>
      </c>
      <c r="F88" s="42" t="s">
        <v>2255</v>
      </c>
      <c r="G88" s="28"/>
      <c r="H88" s="28" t="str">
        <f t="shared" si="25"/>
        <v xml:space="preserve">ALEJANDRA </v>
      </c>
      <c r="I88" s="28"/>
      <c r="J88" s="27" t="s">
        <v>1333</v>
      </c>
      <c r="K88" s="27"/>
      <c r="L88" s="27">
        <v>3320713379</v>
      </c>
      <c r="M88" s="28"/>
      <c r="N88" s="42" t="s">
        <v>2261</v>
      </c>
      <c r="O88" s="42" t="str">
        <f t="shared" si="26"/>
        <v>TABACHINES</v>
      </c>
      <c r="P88" s="27">
        <v>3</v>
      </c>
      <c r="Q88" s="28"/>
      <c r="R88" s="27" t="s">
        <v>2288</v>
      </c>
      <c r="S88" s="15" t="str">
        <f t="shared" si="21"/>
        <v>BUENOS AIRES</v>
      </c>
      <c r="T88" s="15" t="str">
        <f t="shared" si="27"/>
        <v>EL SAUCILLO</v>
      </c>
      <c r="U88" s="4" t="s">
        <v>2292</v>
      </c>
      <c r="V88" s="27"/>
      <c r="W88" s="28"/>
      <c r="X88" s="42"/>
      <c r="Y88" s="15" t="str">
        <f t="shared" si="28"/>
        <v/>
      </c>
    </row>
    <row r="89" spans="2:25" ht="27" customHeight="1" x14ac:dyDescent="0.25">
      <c r="B89" s="26" t="s">
        <v>90</v>
      </c>
      <c r="C89" s="49" t="str">
        <f t="shared" si="23"/>
        <v xml:space="preserve">RAMIREZ </v>
      </c>
      <c r="D89" s="42" t="s">
        <v>95</v>
      </c>
      <c r="E89" s="4" t="str">
        <f t="shared" si="24"/>
        <v>GOMEZ</v>
      </c>
      <c r="F89" s="42" t="s">
        <v>2256</v>
      </c>
      <c r="G89" s="28"/>
      <c r="H89" s="28" t="str">
        <f t="shared" si="25"/>
        <v>GEOVANA</v>
      </c>
      <c r="I89" s="28"/>
      <c r="J89" s="27" t="s">
        <v>1333</v>
      </c>
      <c r="K89" s="27"/>
      <c r="L89" s="27">
        <v>3323825627</v>
      </c>
      <c r="M89" s="28"/>
      <c r="N89" s="42" t="s">
        <v>2267</v>
      </c>
      <c r="O89" s="42" t="str">
        <f t="shared" si="26"/>
        <v xml:space="preserve">ALAMEDA </v>
      </c>
      <c r="P89" s="27">
        <v>17</v>
      </c>
      <c r="Q89" s="28"/>
      <c r="R89" s="27" t="s">
        <v>2288</v>
      </c>
      <c r="S89" s="15" t="str">
        <f t="shared" si="21"/>
        <v>BUENOS AIRES</v>
      </c>
      <c r="T89" s="15" t="str">
        <f t="shared" si="27"/>
        <v>EL SAUCILLO</v>
      </c>
      <c r="U89" s="4" t="s">
        <v>2292</v>
      </c>
      <c r="V89" s="27"/>
      <c r="W89" s="28"/>
      <c r="X89" s="42"/>
      <c r="Y89" s="15" t="str">
        <f t="shared" si="28"/>
        <v/>
      </c>
    </row>
    <row r="90" spans="2:25" ht="27" customHeight="1" x14ac:dyDescent="0.25">
      <c r="B90" s="26" t="s">
        <v>94</v>
      </c>
      <c r="C90" s="49" t="str">
        <f t="shared" si="23"/>
        <v>RODRIGUEZ</v>
      </c>
      <c r="D90" s="42" t="s">
        <v>1685</v>
      </c>
      <c r="E90" s="4" t="str">
        <f t="shared" si="24"/>
        <v>CORTES</v>
      </c>
      <c r="F90" s="42" t="s">
        <v>2257</v>
      </c>
      <c r="G90" s="28"/>
      <c r="H90" s="28" t="str">
        <f t="shared" si="25"/>
        <v>YOLANDA</v>
      </c>
      <c r="I90" s="28"/>
      <c r="J90" s="27" t="s">
        <v>1333</v>
      </c>
      <c r="K90" s="27"/>
      <c r="L90" s="27"/>
      <c r="M90" s="28"/>
      <c r="N90" s="42"/>
      <c r="O90" s="42" t="str">
        <f t="shared" si="26"/>
        <v/>
      </c>
      <c r="P90" s="27"/>
      <c r="Q90" s="28"/>
      <c r="R90" s="27" t="s">
        <v>2890</v>
      </c>
      <c r="S90" s="15" t="str">
        <f t="shared" si="21"/>
        <v>CERRITO DE BUENOS AIRES</v>
      </c>
      <c r="T90" s="15" t="str">
        <f t="shared" si="27"/>
        <v>EL SAUCILLO</v>
      </c>
      <c r="U90" s="4" t="s">
        <v>2292</v>
      </c>
      <c r="V90" s="27"/>
      <c r="W90" s="28"/>
      <c r="X90" s="42"/>
      <c r="Y90" s="15" t="str">
        <f t="shared" si="28"/>
        <v/>
      </c>
    </row>
    <row r="91" spans="2:25" ht="27" customHeight="1" x14ac:dyDescent="0.25">
      <c r="B91" s="26" t="s">
        <v>2258</v>
      </c>
      <c r="C91" s="49" t="str">
        <f t="shared" si="23"/>
        <v xml:space="preserve">SALAS </v>
      </c>
      <c r="D91" s="42" t="s">
        <v>503</v>
      </c>
      <c r="E91" s="4" t="str">
        <f t="shared" si="24"/>
        <v>PADILLA</v>
      </c>
      <c r="F91" s="42" t="s">
        <v>1442</v>
      </c>
      <c r="G91" s="28"/>
      <c r="H91" s="28" t="str">
        <f t="shared" si="25"/>
        <v>SILVIA PATRICIA</v>
      </c>
      <c r="I91" s="28"/>
      <c r="J91" s="27" t="s">
        <v>1333</v>
      </c>
      <c r="K91" s="27"/>
      <c r="L91" s="27">
        <v>3321698588</v>
      </c>
      <c r="M91" s="28"/>
      <c r="N91" s="42"/>
      <c r="O91" s="42" t="str">
        <f t="shared" si="26"/>
        <v/>
      </c>
      <c r="P91" s="27"/>
      <c r="Q91" s="28"/>
      <c r="R91" s="27" t="s">
        <v>2291</v>
      </c>
      <c r="S91" s="15" t="str">
        <f t="shared" si="21"/>
        <v>EL VENADO</v>
      </c>
      <c r="T91" s="15" t="str">
        <f t="shared" si="27"/>
        <v>EL SAUCILLO</v>
      </c>
      <c r="U91" s="4" t="s">
        <v>2292</v>
      </c>
      <c r="V91" s="27"/>
      <c r="W91" s="28"/>
      <c r="X91" s="42"/>
      <c r="Y91" s="15" t="str">
        <f t="shared" si="28"/>
        <v/>
      </c>
    </row>
    <row r="92" spans="2:25" ht="27" customHeight="1" x14ac:dyDescent="0.25">
      <c r="B92" s="26" t="s">
        <v>519</v>
      </c>
      <c r="C92" s="49" t="str">
        <f t="shared" si="23"/>
        <v>SANCHEZ</v>
      </c>
      <c r="D92" s="42" t="s">
        <v>422</v>
      </c>
      <c r="E92" s="4" t="str">
        <f t="shared" si="24"/>
        <v>PULIDO</v>
      </c>
      <c r="F92" s="42" t="s">
        <v>1344</v>
      </c>
      <c r="G92" s="28"/>
      <c r="H92" s="28" t="str">
        <f t="shared" si="25"/>
        <v>BLANCA</v>
      </c>
      <c r="I92" s="28"/>
      <c r="J92" s="27" t="s">
        <v>1333</v>
      </c>
      <c r="K92" s="27"/>
      <c r="L92" s="27"/>
      <c r="M92" s="28"/>
      <c r="N92" s="42"/>
      <c r="O92" s="42" t="str">
        <f t="shared" si="26"/>
        <v/>
      </c>
      <c r="P92" s="27"/>
      <c r="Q92" s="28"/>
      <c r="R92" s="27" t="s">
        <v>2890</v>
      </c>
      <c r="S92" s="15" t="str">
        <f t="shared" si="21"/>
        <v>CERRITO DE BUENOS AIRES</v>
      </c>
      <c r="T92" s="15" t="str">
        <f t="shared" si="27"/>
        <v>EL SAUCILLO</v>
      </c>
      <c r="U92" s="4" t="s">
        <v>2292</v>
      </c>
      <c r="V92" s="27"/>
      <c r="W92" s="28"/>
      <c r="X92" s="42"/>
      <c r="Y92" s="15" t="str">
        <f t="shared" si="28"/>
        <v/>
      </c>
    </row>
    <row r="93" spans="2:25" ht="27" customHeight="1" x14ac:dyDescent="0.25">
      <c r="B93" s="26" t="s">
        <v>306</v>
      </c>
      <c r="C93" s="49" t="str">
        <f t="shared" si="23"/>
        <v>TORRES</v>
      </c>
      <c r="D93" s="42" t="s">
        <v>133</v>
      </c>
      <c r="E93" s="4" t="str">
        <f t="shared" si="24"/>
        <v xml:space="preserve">GARCIA </v>
      </c>
      <c r="F93" s="42" t="s">
        <v>2259</v>
      </c>
      <c r="G93" s="28"/>
      <c r="H93" s="28" t="str">
        <f t="shared" si="25"/>
        <v>JESSICA</v>
      </c>
      <c r="I93" s="28"/>
      <c r="J93" s="27" t="s">
        <v>1333</v>
      </c>
      <c r="K93" s="27"/>
      <c r="L93" s="27">
        <v>3312718915</v>
      </c>
      <c r="M93" s="28"/>
      <c r="N93" s="42" t="s">
        <v>2267</v>
      </c>
      <c r="O93" s="42" t="str">
        <f t="shared" si="26"/>
        <v xml:space="preserve">ALAMEDA </v>
      </c>
      <c r="P93" s="27">
        <v>10</v>
      </c>
      <c r="Q93" s="28"/>
      <c r="R93" s="27" t="s">
        <v>2288</v>
      </c>
      <c r="S93" s="15" t="str">
        <f t="shared" si="21"/>
        <v>BUENOS AIRES</v>
      </c>
      <c r="T93" s="15" t="str">
        <f t="shared" si="27"/>
        <v>EL SAUCILLO</v>
      </c>
      <c r="U93" s="4" t="s">
        <v>2292</v>
      </c>
      <c r="V93" s="27"/>
      <c r="W93" s="28"/>
      <c r="X93" s="42"/>
      <c r="Y93" s="15" t="str">
        <f t="shared" si="28"/>
        <v/>
      </c>
    </row>
    <row r="94" spans="2:25" ht="27" customHeight="1" x14ac:dyDescent="0.25">
      <c r="B94" s="26" t="s">
        <v>518</v>
      </c>
      <c r="C94" s="49" t="str">
        <f t="shared" si="23"/>
        <v xml:space="preserve">TORRES </v>
      </c>
      <c r="D94" s="42" t="s">
        <v>186</v>
      </c>
      <c r="E94" s="4" t="str">
        <f t="shared" si="24"/>
        <v>GONZALEZ</v>
      </c>
      <c r="F94" s="42" t="s">
        <v>1488</v>
      </c>
      <c r="G94" s="28"/>
      <c r="H94" s="28" t="str">
        <f t="shared" si="25"/>
        <v>CARMEN</v>
      </c>
      <c r="I94" s="28"/>
      <c r="J94" s="27" t="s">
        <v>1333</v>
      </c>
      <c r="K94" s="27"/>
      <c r="L94" s="27"/>
      <c r="M94" s="28"/>
      <c r="N94" s="42"/>
      <c r="O94" s="42" t="str">
        <f t="shared" si="26"/>
        <v/>
      </c>
      <c r="P94" s="27"/>
      <c r="Q94" s="28"/>
      <c r="R94" s="27" t="s">
        <v>2890</v>
      </c>
      <c r="S94" s="15" t="str">
        <f t="shared" si="21"/>
        <v>CERRITO DE BUENOS AIRES</v>
      </c>
      <c r="T94" s="15" t="str">
        <f t="shared" si="27"/>
        <v>EL SAUCILLO</v>
      </c>
      <c r="U94" s="4" t="s">
        <v>2292</v>
      </c>
      <c r="V94" s="27"/>
      <c r="W94" s="28"/>
      <c r="X94" s="42"/>
      <c r="Y94" s="15" t="str">
        <f t="shared" si="28"/>
        <v/>
      </c>
    </row>
    <row r="95" spans="2:25" ht="27" customHeight="1" x14ac:dyDescent="0.25">
      <c r="B95" s="26" t="s">
        <v>424</v>
      </c>
      <c r="C95" s="49" t="str">
        <f t="shared" si="23"/>
        <v xml:space="preserve">VARGAS </v>
      </c>
      <c r="D95" s="42" t="s">
        <v>405</v>
      </c>
      <c r="E95" s="4" t="str">
        <f t="shared" si="24"/>
        <v>JAUREGUI</v>
      </c>
      <c r="F95" s="42" t="s">
        <v>2260</v>
      </c>
      <c r="G95" s="28"/>
      <c r="H95" s="28" t="str">
        <f t="shared" si="25"/>
        <v>ARCELIA ESMERALDA</v>
      </c>
      <c r="I95" s="28"/>
      <c r="J95" s="27" t="s">
        <v>1333</v>
      </c>
      <c r="K95" s="27"/>
      <c r="L95" s="27">
        <v>3320370286</v>
      </c>
      <c r="M95" s="28"/>
      <c r="N95" s="42"/>
      <c r="O95" s="42" t="str">
        <f t="shared" si="26"/>
        <v/>
      </c>
      <c r="P95" s="27"/>
      <c r="Q95" s="28"/>
      <c r="R95" s="27" t="s">
        <v>2289</v>
      </c>
      <c r="S95" s="15" t="str">
        <f t="shared" si="21"/>
        <v xml:space="preserve">EL VENADO </v>
      </c>
      <c r="T95" s="15" t="str">
        <f t="shared" si="27"/>
        <v>EL SAUCILLO</v>
      </c>
      <c r="U95" s="4" t="s">
        <v>2292</v>
      </c>
      <c r="V95" s="27"/>
      <c r="W95" s="28"/>
      <c r="X95" s="42"/>
      <c r="Y95" s="15" t="str">
        <f t="shared" si="28"/>
        <v/>
      </c>
    </row>
    <row r="96" spans="2:25" ht="27" customHeight="1" x14ac:dyDescent="0.25">
      <c r="B96" s="26"/>
      <c r="C96" s="49" t="s">
        <v>429</v>
      </c>
      <c r="D96" s="42"/>
      <c r="E96" s="4" t="s">
        <v>95</v>
      </c>
      <c r="F96" s="42"/>
      <c r="G96" s="28"/>
      <c r="H96" s="28" t="s">
        <v>2220</v>
      </c>
      <c r="I96" s="28"/>
      <c r="J96" s="27" t="s">
        <v>1333</v>
      </c>
      <c r="K96" s="27"/>
      <c r="L96" s="27">
        <v>3320893305</v>
      </c>
      <c r="M96" s="28"/>
      <c r="N96" s="42"/>
      <c r="O96" s="42" t="s">
        <v>2482</v>
      </c>
      <c r="P96" s="27">
        <v>10</v>
      </c>
      <c r="Q96" s="28"/>
      <c r="R96" s="27" t="s">
        <v>2288</v>
      </c>
      <c r="S96" s="15" t="str">
        <f t="shared" si="21"/>
        <v>BUENOS AIRES</v>
      </c>
      <c r="T96" s="15" t="s">
        <v>2344</v>
      </c>
      <c r="U96" s="4"/>
      <c r="V96" s="27"/>
      <c r="W96" s="28"/>
      <c r="X96" s="42"/>
      <c r="Y96" s="15"/>
    </row>
    <row r="97" spans="2:25" ht="27" customHeight="1" x14ac:dyDescent="0.25">
      <c r="B97" s="4" t="s">
        <v>600</v>
      </c>
      <c r="C97" s="49" t="str">
        <f>UPPER(B97)</f>
        <v>VÁZQUEZ</v>
      </c>
      <c r="D97" s="4" t="s">
        <v>736</v>
      </c>
      <c r="E97" s="4" t="str">
        <f>UPPER(D97)</f>
        <v>GÓMEZ</v>
      </c>
      <c r="F97" s="4" t="s">
        <v>709</v>
      </c>
      <c r="G97" s="28"/>
      <c r="H97" s="28" t="str">
        <f>UPPER(F97)</f>
        <v>SARA</v>
      </c>
      <c r="I97" s="28"/>
      <c r="J97" s="11" t="s">
        <v>1333</v>
      </c>
      <c r="K97" s="11">
        <v>32</v>
      </c>
      <c r="L97" s="11">
        <v>3329081294</v>
      </c>
      <c r="M97" s="28"/>
      <c r="N97" s="4" t="s">
        <v>2270</v>
      </c>
      <c r="O97" s="42" t="str">
        <f>UPPER(N97)</f>
        <v>PIRUL</v>
      </c>
      <c r="P97" s="11">
        <v>8</v>
      </c>
      <c r="Q97" s="28"/>
      <c r="R97" s="11" t="s">
        <v>2288</v>
      </c>
      <c r="S97" s="15" t="str">
        <f t="shared" si="21"/>
        <v>BUENOS AIRES</v>
      </c>
      <c r="T97" s="15" t="str">
        <f>UPPER(U97)</f>
        <v>EL SAUCILLO</v>
      </c>
      <c r="U97" s="4" t="s">
        <v>2292</v>
      </c>
      <c r="V97" s="11">
        <v>3</v>
      </c>
      <c r="W97" s="28"/>
      <c r="X97" s="4" t="s">
        <v>29</v>
      </c>
      <c r="Y97" s="15" t="str">
        <f>UPPER(X97)</f>
        <v>MADRE SOLTERA</v>
      </c>
    </row>
    <row r="98" spans="2:25" ht="27" customHeight="1" x14ac:dyDescent="0.25">
      <c r="B98" s="26" t="s">
        <v>429</v>
      </c>
      <c r="C98" s="49" t="str">
        <f>UPPER(B98)</f>
        <v xml:space="preserve">VAZQUEZ </v>
      </c>
      <c r="D98" s="42" t="s">
        <v>1423</v>
      </c>
      <c r="E98" s="4" t="str">
        <f>UPPER(D98)</f>
        <v>NUÑEZ</v>
      </c>
      <c r="F98" s="42" t="s">
        <v>1104</v>
      </c>
      <c r="G98" s="28"/>
      <c r="H98" s="28" t="str">
        <f>UPPER(F98)</f>
        <v>MA ELENA</v>
      </c>
      <c r="I98" s="28"/>
      <c r="J98" s="27" t="s">
        <v>1333</v>
      </c>
      <c r="K98" s="27"/>
      <c r="L98" s="27">
        <v>3314037004</v>
      </c>
      <c r="M98" s="28"/>
      <c r="N98" s="42" t="s">
        <v>2269</v>
      </c>
      <c r="O98" s="42" t="str">
        <f>UPPER(N98)</f>
        <v xml:space="preserve">PIRUL </v>
      </c>
      <c r="P98" s="27">
        <v>7</v>
      </c>
      <c r="Q98" s="28"/>
      <c r="R98" s="27" t="s">
        <v>2288</v>
      </c>
      <c r="S98" s="15" t="str">
        <f t="shared" si="21"/>
        <v>BUENOS AIRES</v>
      </c>
      <c r="T98" s="15" t="str">
        <f>UPPER(U98)</f>
        <v>EL SAUCILLO</v>
      </c>
      <c r="U98" s="4" t="s">
        <v>2292</v>
      </c>
      <c r="V98" s="27"/>
      <c r="W98" s="28"/>
      <c r="X98" s="42"/>
      <c r="Y98" s="15" t="str">
        <f>UPPER(X98)</f>
        <v/>
      </c>
    </row>
    <row r="99" spans="2:25" ht="27" customHeight="1" x14ac:dyDescent="0.25">
      <c r="B99" s="26" t="s">
        <v>429</v>
      </c>
      <c r="C99" s="49" t="str">
        <f>UPPER(B99)</f>
        <v xml:space="preserve">VAZQUEZ </v>
      </c>
      <c r="D99" s="42" t="s">
        <v>214</v>
      </c>
      <c r="E99" s="4" t="str">
        <f>UPPER(D99)</f>
        <v>ALVAREZ</v>
      </c>
      <c r="F99" s="42" t="s">
        <v>651</v>
      </c>
      <c r="G99" s="28"/>
      <c r="H99" s="28" t="str">
        <f>UPPER(F99)</f>
        <v>MANUEL</v>
      </c>
      <c r="I99" s="28"/>
      <c r="J99" s="27" t="s">
        <v>1871</v>
      </c>
      <c r="K99" s="27"/>
      <c r="L99" s="27">
        <v>33335902689</v>
      </c>
      <c r="M99" s="28"/>
      <c r="N99" s="42" t="s">
        <v>2264</v>
      </c>
      <c r="O99" s="42" t="str">
        <f>UPPER(N99)</f>
        <v>GIGANTE</v>
      </c>
      <c r="P99" s="27">
        <v>9</v>
      </c>
      <c r="Q99" s="28"/>
      <c r="R99" s="27" t="s">
        <v>2288</v>
      </c>
      <c r="S99" s="15" t="str">
        <f t="shared" si="21"/>
        <v>BUENOS AIRES</v>
      </c>
      <c r="T99" s="15" t="str">
        <f>UPPER(U99)</f>
        <v>EL SAUCILLO</v>
      </c>
      <c r="U99" s="4" t="s">
        <v>2292</v>
      </c>
      <c r="V99" s="27"/>
      <c r="W99" s="28"/>
      <c r="X99" s="42"/>
      <c r="Y99" s="15" t="str">
        <f>UPPER(X99)</f>
        <v/>
      </c>
    </row>
    <row r="100" spans="2:25" ht="27" customHeight="1" x14ac:dyDescent="0.25">
      <c r="B100" s="26" t="s">
        <v>2210</v>
      </c>
      <c r="C100" s="49" t="str">
        <f>UPPER(B100)</f>
        <v>VILLARRUEL</v>
      </c>
      <c r="D100" s="42" t="s">
        <v>306</v>
      </c>
      <c r="E100" s="4" t="str">
        <f>UPPER(D100)</f>
        <v>TORRES</v>
      </c>
      <c r="F100" s="42" t="s">
        <v>2220</v>
      </c>
      <c r="G100" s="28"/>
      <c r="H100" s="28" t="str">
        <f>UPPER(F100)</f>
        <v>MARTHA</v>
      </c>
      <c r="I100" s="28"/>
      <c r="J100" s="27" t="s">
        <v>1333</v>
      </c>
      <c r="K100" s="27"/>
      <c r="L100" s="27">
        <v>3318356416</v>
      </c>
      <c r="M100" s="28"/>
      <c r="N100" s="42" t="s">
        <v>2271</v>
      </c>
      <c r="O100" s="42" t="str">
        <f>UPPER(N100)</f>
        <v xml:space="preserve">GIGANTE </v>
      </c>
      <c r="P100" s="27">
        <v>3</v>
      </c>
      <c r="Q100" s="28"/>
      <c r="R100" s="27" t="s">
        <v>2288</v>
      </c>
      <c r="S100" s="15" t="str">
        <f t="shared" si="21"/>
        <v>BUENOS AIRES</v>
      </c>
      <c r="T100" s="15" t="str">
        <f>UPPER(U100)</f>
        <v>EL SAUCILLO</v>
      </c>
      <c r="U100" s="4" t="s">
        <v>2292</v>
      </c>
      <c r="V100" s="27"/>
      <c r="W100" s="28"/>
      <c r="X100" s="42"/>
      <c r="Y100" s="15" t="str">
        <f>UPPER(X100)</f>
        <v/>
      </c>
    </row>
    <row r="101" spans="2:25" ht="27" customHeight="1" x14ac:dyDescent="0.25">
      <c r="C101" s="46" t="s">
        <v>214</v>
      </c>
      <c r="D101" s="48"/>
      <c r="E101" s="28" t="s">
        <v>133</v>
      </c>
      <c r="F101" s="48"/>
      <c r="G101" s="48"/>
      <c r="H101" s="28" t="s">
        <v>2309</v>
      </c>
      <c r="I101" s="48"/>
      <c r="J101" s="15" t="s">
        <v>1871</v>
      </c>
      <c r="K101" s="15"/>
      <c r="L101" s="15"/>
      <c r="M101" s="48"/>
      <c r="N101" s="48"/>
      <c r="O101" s="28"/>
      <c r="P101" s="15"/>
      <c r="Q101" s="48"/>
      <c r="R101" s="15" t="s">
        <v>2345</v>
      </c>
      <c r="S101" s="15"/>
      <c r="T101" s="27" t="s">
        <v>2344</v>
      </c>
      <c r="U101" s="48"/>
      <c r="V101" s="15"/>
      <c r="W101" s="48"/>
      <c r="X101" s="48"/>
      <c r="Y101" s="15"/>
    </row>
    <row r="102" spans="2:25" ht="27" customHeight="1" x14ac:dyDescent="0.25">
      <c r="C102" s="46" t="s">
        <v>214</v>
      </c>
      <c r="D102" s="48"/>
      <c r="E102" s="28" t="s">
        <v>133</v>
      </c>
      <c r="F102" s="48"/>
      <c r="G102" s="48"/>
      <c r="H102" s="28" t="s">
        <v>2310</v>
      </c>
      <c r="I102" s="48"/>
      <c r="J102" s="15" t="s">
        <v>1333</v>
      </c>
      <c r="K102" s="15"/>
      <c r="L102" s="15"/>
      <c r="M102" s="48"/>
      <c r="N102" s="48"/>
      <c r="O102" s="28"/>
      <c r="P102" s="15"/>
      <c r="Q102" s="48"/>
      <c r="R102" s="15" t="s">
        <v>2345</v>
      </c>
      <c r="S102" s="15"/>
      <c r="T102" s="27" t="s">
        <v>2344</v>
      </c>
      <c r="U102" s="48"/>
      <c r="V102" s="15"/>
      <c r="W102" s="48"/>
      <c r="X102" s="48"/>
      <c r="Y102" s="15"/>
    </row>
    <row r="103" spans="2:25" ht="27" customHeight="1" x14ac:dyDescent="0.25">
      <c r="C103" s="46" t="s">
        <v>214</v>
      </c>
      <c r="D103" s="48"/>
      <c r="E103" s="28" t="s">
        <v>214</v>
      </c>
      <c r="F103" s="48"/>
      <c r="G103" s="48"/>
      <c r="H103" s="28" t="s">
        <v>945</v>
      </c>
      <c r="I103" s="48"/>
      <c r="J103" s="15" t="s">
        <v>1333</v>
      </c>
      <c r="K103" s="15"/>
      <c r="L103" s="15"/>
      <c r="M103" s="48"/>
      <c r="N103" s="48"/>
      <c r="O103" s="28"/>
      <c r="P103" s="15"/>
      <c r="Q103" s="48"/>
      <c r="R103" s="15" t="s">
        <v>2345</v>
      </c>
      <c r="S103" s="15"/>
      <c r="T103" s="27" t="s">
        <v>2344</v>
      </c>
      <c r="U103" s="48"/>
      <c r="V103" s="15"/>
      <c r="W103" s="48"/>
      <c r="X103" s="48"/>
      <c r="Y103" s="15"/>
    </row>
    <row r="104" spans="2:25" ht="27" customHeight="1" x14ac:dyDescent="0.25">
      <c r="C104" s="46" t="s">
        <v>214</v>
      </c>
      <c r="D104" s="48"/>
      <c r="E104" s="28" t="s">
        <v>133</v>
      </c>
      <c r="F104" s="48"/>
      <c r="G104" s="48"/>
      <c r="H104" s="28" t="s">
        <v>1869</v>
      </c>
      <c r="I104" s="48"/>
      <c r="J104" s="15" t="s">
        <v>1333</v>
      </c>
      <c r="K104" s="15"/>
      <c r="L104" s="15"/>
      <c r="M104" s="48"/>
      <c r="N104" s="48"/>
      <c r="O104" s="28"/>
      <c r="P104" s="15"/>
      <c r="Q104" s="48"/>
      <c r="R104" s="15" t="s">
        <v>2345</v>
      </c>
      <c r="S104" s="15"/>
      <c r="T104" s="27" t="s">
        <v>2344</v>
      </c>
      <c r="U104" s="48"/>
      <c r="V104" s="15"/>
      <c r="W104" s="48"/>
      <c r="X104" s="48"/>
      <c r="Y104" s="15"/>
    </row>
    <row r="105" spans="2:25" ht="27" customHeight="1" x14ac:dyDescent="0.25">
      <c r="C105" s="46" t="s">
        <v>2293</v>
      </c>
      <c r="D105" s="48"/>
      <c r="E105" s="28" t="s">
        <v>1018</v>
      </c>
      <c r="F105" s="48"/>
      <c r="G105" s="48"/>
      <c r="H105" s="28" t="s">
        <v>2194</v>
      </c>
      <c r="I105" s="48"/>
      <c r="J105" s="15" t="s">
        <v>1333</v>
      </c>
      <c r="K105" s="15"/>
      <c r="L105" s="15">
        <v>3317000777</v>
      </c>
      <c r="M105" s="48"/>
      <c r="N105" s="48"/>
      <c r="O105" s="28"/>
      <c r="P105" s="15"/>
      <c r="Q105" s="48"/>
      <c r="R105" s="15" t="s">
        <v>2291</v>
      </c>
      <c r="S105" s="15"/>
      <c r="T105" s="27" t="s">
        <v>2344</v>
      </c>
      <c r="U105" s="48"/>
      <c r="V105" s="15"/>
      <c r="W105" s="48"/>
      <c r="X105" s="48"/>
      <c r="Y105" s="15"/>
    </row>
    <row r="106" spans="2:25" ht="27" customHeight="1" x14ac:dyDescent="0.25">
      <c r="C106" s="46" t="s">
        <v>2294</v>
      </c>
      <c r="D106" s="92"/>
      <c r="E106" s="28"/>
      <c r="F106" s="92"/>
      <c r="G106" s="92"/>
      <c r="H106" s="28" t="s">
        <v>2311</v>
      </c>
      <c r="I106" s="92"/>
      <c r="J106" s="15" t="s">
        <v>1333</v>
      </c>
      <c r="K106" s="15"/>
      <c r="L106" s="15"/>
      <c r="M106" s="92"/>
      <c r="N106" s="92"/>
      <c r="O106" s="28"/>
      <c r="P106" s="15"/>
      <c r="Q106" s="92"/>
      <c r="R106" s="15" t="s">
        <v>2346</v>
      </c>
      <c r="S106" s="15"/>
      <c r="T106" s="27" t="s">
        <v>2344</v>
      </c>
      <c r="U106" s="48"/>
      <c r="V106" s="15"/>
      <c r="W106" s="92"/>
      <c r="X106" s="92"/>
      <c r="Y106" s="15"/>
    </row>
    <row r="107" spans="2:25" ht="27" customHeight="1" x14ac:dyDescent="0.25">
      <c r="B107" s="91"/>
      <c r="C107" s="46" t="s">
        <v>1370</v>
      </c>
      <c r="D107" s="92"/>
      <c r="E107" s="28" t="s">
        <v>518</v>
      </c>
      <c r="F107" s="92"/>
      <c r="G107" s="92"/>
      <c r="H107" s="28" t="s">
        <v>1862</v>
      </c>
      <c r="I107" s="92"/>
      <c r="J107" s="15" t="s">
        <v>1333</v>
      </c>
      <c r="K107" s="15"/>
      <c r="L107" s="15">
        <v>3339002943</v>
      </c>
      <c r="M107" s="92"/>
      <c r="N107" s="92"/>
      <c r="O107" s="28" t="s">
        <v>2265</v>
      </c>
      <c r="P107" s="15">
        <v>3</v>
      </c>
      <c r="Q107" s="92"/>
      <c r="R107" s="15" t="s">
        <v>2288</v>
      </c>
      <c r="S107" s="15">
        <v>3</v>
      </c>
      <c r="T107" s="27" t="s">
        <v>2344</v>
      </c>
      <c r="U107" s="92"/>
      <c r="V107" s="15">
        <v>3</v>
      </c>
      <c r="W107" s="92"/>
      <c r="X107" s="92"/>
      <c r="Y107" s="15"/>
    </row>
    <row r="108" spans="2:25" ht="27" customHeight="1" x14ac:dyDescent="0.25">
      <c r="B108" s="91"/>
      <c r="C108" s="46" t="s">
        <v>2199</v>
      </c>
      <c r="D108" s="92"/>
      <c r="E108" s="28" t="s">
        <v>133</v>
      </c>
      <c r="F108" s="92"/>
      <c r="G108" s="92"/>
      <c r="H108" s="28" t="s">
        <v>1822</v>
      </c>
      <c r="I108" s="92"/>
      <c r="J108" s="15" t="s">
        <v>1333</v>
      </c>
      <c r="K108" s="15"/>
      <c r="L108" s="15">
        <v>3310765846</v>
      </c>
      <c r="M108" s="92"/>
      <c r="N108" s="92"/>
      <c r="O108" s="28" t="s">
        <v>2266</v>
      </c>
      <c r="P108" s="15" t="s">
        <v>2342</v>
      </c>
      <c r="Q108" s="92"/>
      <c r="R108" s="15" t="s">
        <v>2890</v>
      </c>
      <c r="S108" s="15"/>
      <c r="T108" s="27" t="s">
        <v>2344</v>
      </c>
      <c r="U108" s="92"/>
      <c r="V108" s="15"/>
      <c r="W108" s="92"/>
      <c r="X108" s="92"/>
      <c r="Y108" s="15"/>
    </row>
    <row r="109" spans="2:25" ht="27" customHeight="1" x14ac:dyDescent="0.25">
      <c r="B109" s="91"/>
      <c r="C109" s="46" t="s">
        <v>2199</v>
      </c>
      <c r="D109" s="92"/>
      <c r="E109" s="28" t="s">
        <v>1866</v>
      </c>
      <c r="F109" s="92"/>
      <c r="G109" s="92"/>
      <c r="H109" s="28" t="s">
        <v>2312</v>
      </c>
      <c r="I109" s="92"/>
      <c r="J109" s="15" t="s">
        <v>1333</v>
      </c>
      <c r="K109" s="15"/>
      <c r="L109" s="15">
        <v>3334957874</v>
      </c>
      <c r="M109" s="92"/>
      <c r="N109" s="92"/>
      <c r="O109" s="28"/>
      <c r="P109" s="15"/>
      <c r="Q109" s="92"/>
      <c r="R109" s="15" t="s">
        <v>2347</v>
      </c>
      <c r="S109" s="15"/>
      <c r="T109" s="27" t="s">
        <v>2344</v>
      </c>
      <c r="U109" s="92"/>
      <c r="V109" s="15"/>
      <c r="W109" s="92"/>
      <c r="X109" s="92"/>
      <c r="Y109" s="15"/>
    </row>
    <row r="110" spans="2:25" ht="27" customHeight="1" x14ac:dyDescent="0.25">
      <c r="C110" s="46" t="s">
        <v>886</v>
      </c>
      <c r="D110" s="48"/>
      <c r="E110" s="28"/>
      <c r="F110" s="48"/>
      <c r="G110" s="48"/>
      <c r="H110" s="28" t="s">
        <v>2313</v>
      </c>
      <c r="I110" s="48"/>
      <c r="J110" s="15" t="s">
        <v>1333</v>
      </c>
      <c r="K110" s="15"/>
      <c r="L110" s="15">
        <v>33188790920</v>
      </c>
      <c r="M110" s="48"/>
      <c r="N110" s="48"/>
      <c r="O110" s="28"/>
      <c r="P110" s="15"/>
      <c r="Q110" s="48"/>
      <c r="R110" s="15" t="s">
        <v>2291</v>
      </c>
      <c r="S110" s="15"/>
      <c r="T110" s="27" t="s">
        <v>2344</v>
      </c>
      <c r="U110" s="48"/>
      <c r="V110" s="15"/>
      <c r="W110" s="48"/>
      <c r="X110" s="48"/>
      <c r="Y110" s="15"/>
    </row>
    <row r="111" spans="2:25" ht="27" customHeight="1" x14ac:dyDescent="0.25">
      <c r="C111" s="46" t="s">
        <v>886</v>
      </c>
      <c r="D111" s="92"/>
      <c r="E111" s="28"/>
      <c r="F111" s="92"/>
      <c r="G111" s="92"/>
      <c r="H111" s="28" t="s">
        <v>746</v>
      </c>
      <c r="I111" s="92"/>
      <c r="J111" s="15" t="s">
        <v>1333</v>
      </c>
      <c r="K111" s="15"/>
      <c r="L111" s="15">
        <v>3325849640</v>
      </c>
      <c r="M111" s="92"/>
      <c r="N111" s="92"/>
      <c r="O111" s="28"/>
      <c r="P111" s="15"/>
      <c r="Q111" s="92"/>
      <c r="R111" s="15" t="s">
        <v>2346</v>
      </c>
      <c r="S111" s="15"/>
      <c r="T111" s="27" t="s">
        <v>2344</v>
      </c>
      <c r="U111" s="48"/>
      <c r="V111" s="15"/>
      <c r="W111" s="92"/>
      <c r="X111" s="92"/>
      <c r="Y111" s="15"/>
    </row>
    <row r="112" spans="2:25" ht="27" customHeight="1" x14ac:dyDescent="0.25">
      <c r="C112" s="46" t="s">
        <v>2295</v>
      </c>
      <c r="D112" s="48"/>
      <c r="E112" s="28"/>
      <c r="F112" s="48"/>
      <c r="G112" s="48"/>
      <c r="H112" s="28" t="s">
        <v>2314</v>
      </c>
      <c r="I112" s="48"/>
      <c r="J112" s="15" t="s">
        <v>1333</v>
      </c>
      <c r="K112" s="15"/>
      <c r="L112" s="15"/>
      <c r="M112" s="48"/>
      <c r="N112" s="48"/>
      <c r="O112" s="28"/>
      <c r="P112" s="15"/>
      <c r="Q112" s="48"/>
      <c r="R112" s="15" t="s">
        <v>2345</v>
      </c>
      <c r="S112" s="15"/>
      <c r="T112" s="27" t="s">
        <v>2344</v>
      </c>
      <c r="U112" s="48"/>
      <c r="V112" s="15"/>
      <c r="W112" s="48"/>
      <c r="X112" s="48"/>
      <c r="Y112" s="15"/>
    </row>
    <row r="113" spans="3:25" ht="27" customHeight="1" x14ac:dyDescent="0.25">
      <c r="C113" s="46" t="s">
        <v>2295</v>
      </c>
      <c r="D113" s="48"/>
      <c r="E113" s="28" t="s">
        <v>214</v>
      </c>
      <c r="F113" s="48"/>
      <c r="G113" s="48"/>
      <c r="H113" s="28" t="s">
        <v>515</v>
      </c>
      <c r="I113" s="48"/>
      <c r="J113" s="15" t="s">
        <v>1333</v>
      </c>
      <c r="K113" s="15"/>
      <c r="L113" s="15"/>
      <c r="M113" s="48"/>
      <c r="N113" s="48"/>
      <c r="O113" s="28"/>
      <c r="P113" s="15"/>
      <c r="Q113" s="48"/>
      <c r="R113" s="15" t="s">
        <v>2345</v>
      </c>
      <c r="S113" s="15"/>
      <c r="T113" s="27" t="s">
        <v>2344</v>
      </c>
      <c r="U113" s="48"/>
      <c r="V113" s="15"/>
      <c r="W113" s="48"/>
      <c r="X113" s="48"/>
      <c r="Y113" s="15"/>
    </row>
    <row r="114" spans="3:25" ht="27" customHeight="1" x14ac:dyDescent="0.25">
      <c r="C114" s="46" t="s">
        <v>437</v>
      </c>
      <c r="D114" s="92"/>
      <c r="E114" s="28" t="s">
        <v>1868</v>
      </c>
      <c r="F114" s="92"/>
      <c r="G114" s="92"/>
      <c r="H114" s="28" t="s">
        <v>2200</v>
      </c>
      <c r="I114" s="92"/>
      <c r="J114" s="15" t="s">
        <v>1333</v>
      </c>
      <c r="K114" s="15"/>
      <c r="L114" s="15">
        <v>3334597848</v>
      </c>
      <c r="M114" s="92"/>
      <c r="N114" s="92"/>
      <c r="O114" s="28" t="s">
        <v>1893</v>
      </c>
      <c r="P114" s="15">
        <v>61</v>
      </c>
      <c r="Q114" s="92"/>
      <c r="R114" s="15" t="s">
        <v>2890</v>
      </c>
      <c r="S114" s="15"/>
      <c r="T114" s="27" t="s">
        <v>2344</v>
      </c>
      <c r="U114" s="92"/>
      <c r="V114" s="15"/>
      <c r="W114" s="92"/>
      <c r="X114" s="92"/>
      <c r="Y114" s="15"/>
    </row>
    <row r="115" spans="3:25" ht="27" customHeight="1" x14ac:dyDescent="0.25">
      <c r="C115" s="46" t="s">
        <v>2296</v>
      </c>
      <c r="D115" s="48"/>
      <c r="E115" s="28" t="s">
        <v>1921</v>
      </c>
      <c r="F115" s="48"/>
      <c r="G115" s="48"/>
      <c r="H115" s="28" t="s">
        <v>1903</v>
      </c>
      <c r="I115" s="48"/>
      <c r="J115" s="15" t="s">
        <v>1333</v>
      </c>
      <c r="K115" s="15"/>
      <c r="L115" s="15"/>
      <c r="M115" s="48"/>
      <c r="N115" s="48"/>
      <c r="O115" s="28"/>
      <c r="P115" s="15"/>
      <c r="Q115" s="48"/>
      <c r="R115" s="15" t="s">
        <v>2348</v>
      </c>
      <c r="S115" s="15"/>
      <c r="T115" s="27" t="s">
        <v>2344</v>
      </c>
      <c r="U115" s="48"/>
      <c r="V115" s="15"/>
      <c r="W115" s="48"/>
      <c r="X115" s="48"/>
      <c r="Y115" s="15"/>
    </row>
    <row r="116" spans="3:25" ht="27" customHeight="1" x14ac:dyDescent="0.25">
      <c r="C116" s="46" t="s">
        <v>2297</v>
      </c>
      <c r="D116" s="48"/>
      <c r="E116" s="28"/>
      <c r="F116" s="48"/>
      <c r="G116" s="48"/>
      <c r="H116" s="28" t="s">
        <v>416</v>
      </c>
      <c r="I116" s="48"/>
      <c r="J116" s="15" t="s">
        <v>1333</v>
      </c>
      <c r="K116" s="15"/>
      <c r="L116" s="15"/>
      <c r="M116" s="48"/>
      <c r="N116" s="48"/>
      <c r="O116" s="28"/>
      <c r="P116" s="15"/>
      <c r="Q116" s="48"/>
      <c r="R116" s="15" t="s">
        <v>2344</v>
      </c>
      <c r="S116" s="15"/>
      <c r="T116" s="27" t="s">
        <v>2344</v>
      </c>
      <c r="U116" s="48"/>
      <c r="V116" s="15"/>
      <c r="W116" s="48"/>
      <c r="X116" s="48"/>
      <c r="Y116" s="15"/>
    </row>
    <row r="117" spans="3:25" ht="27" customHeight="1" x14ac:dyDescent="0.25">
      <c r="C117" s="46" t="s">
        <v>2298</v>
      </c>
      <c r="D117" s="48"/>
      <c r="E117" s="28" t="s">
        <v>384</v>
      </c>
      <c r="F117" s="48"/>
      <c r="G117" s="48"/>
      <c r="H117" s="28" t="s">
        <v>2315</v>
      </c>
      <c r="I117" s="48"/>
      <c r="J117" s="15" t="s">
        <v>1333</v>
      </c>
      <c r="K117" s="15"/>
      <c r="L117" s="15"/>
      <c r="M117" s="48"/>
      <c r="N117" s="48"/>
      <c r="O117" s="28"/>
      <c r="P117" s="15"/>
      <c r="Q117" s="48"/>
      <c r="R117" s="15" t="s">
        <v>2345</v>
      </c>
      <c r="S117" s="15"/>
      <c r="T117" s="27" t="s">
        <v>2344</v>
      </c>
      <c r="U117" s="48"/>
      <c r="V117" s="15"/>
      <c r="W117" s="48"/>
      <c r="X117" s="48"/>
      <c r="Y117" s="15"/>
    </row>
    <row r="118" spans="3:25" ht="27" customHeight="1" x14ac:dyDescent="0.25">
      <c r="C118" s="46" t="s">
        <v>1866</v>
      </c>
      <c r="D118" s="48"/>
      <c r="E118" s="28"/>
      <c r="F118" s="48"/>
      <c r="G118" s="48"/>
      <c r="H118" s="28" t="s">
        <v>1353</v>
      </c>
      <c r="I118" s="48"/>
      <c r="J118" s="15" t="s">
        <v>1333</v>
      </c>
      <c r="K118" s="15"/>
      <c r="L118" s="15">
        <v>3737321073</v>
      </c>
      <c r="M118" s="48"/>
      <c r="N118" s="48"/>
      <c r="O118" s="28"/>
      <c r="P118" s="15"/>
      <c r="Q118" s="48"/>
      <c r="R118" s="15" t="s">
        <v>2344</v>
      </c>
      <c r="S118" s="15"/>
      <c r="T118" s="27" t="s">
        <v>2344</v>
      </c>
      <c r="U118" s="48"/>
      <c r="V118" s="15"/>
      <c r="W118" s="48"/>
      <c r="X118" s="48"/>
      <c r="Y118" s="15"/>
    </row>
    <row r="119" spans="3:25" ht="27" customHeight="1" x14ac:dyDescent="0.25">
      <c r="C119" s="46" t="s">
        <v>174</v>
      </c>
      <c r="D119" s="48"/>
      <c r="E119" s="28"/>
      <c r="F119" s="48"/>
      <c r="G119" s="48"/>
      <c r="H119" s="28" t="s">
        <v>2316</v>
      </c>
      <c r="I119" s="48"/>
      <c r="J119" s="15" t="s">
        <v>1333</v>
      </c>
      <c r="K119" s="15"/>
      <c r="L119" s="15">
        <v>3323367709</v>
      </c>
      <c r="M119" s="48"/>
      <c r="N119" s="48"/>
      <c r="O119" s="28"/>
      <c r="P119" s="15"/>
      <c r="Q119" s="48"/>
      <c r="R119" s="15" t="s">
        <v>2344</v>
      </c>
      <c r="S119" s="15"/>
      <c r="T119" s="27" t="s">
        <v>2344</v>
      </c>
      <c r="U119" s="48"/>
      <c r="V119" s="15"/>
      <c r="W119" s="48"/>
      <c r="X119" s="48"/>
      <c r="Y119" s="15"/>
    </row>
    <row r="120" spans="3:25" ht="27" customHeight="1" x14ac:dyDescent="0.25">
      <c r="C120" s="46" t="s">
        <v>174</v>
      </c>
      <c r="D120" s="48"/>
      <c r="E120" s="28"/>
      <c r="F120" s="48"/>
      <c r="G120" s="48"/>
      <c r="H120" s="28" t="s">
        <v>2052</v>
      </c>
      <c r="I120" s="48"/>
      <c r="J120" s="15" t="s">
        <v>1333</v>
      </c>
      <c r="K120" s="15"/>
      <c r="L120" s="15">
        <v>3323803641</v>
      </c>
      <c r="M120" s="48"/>
      <c r="N120" s="48"/>
      <c r="O120" s="28"/>
      <c r="P120" s="15"/>
      <c r="Q120" s="48"/>
      <c r="R120" s="15" t="s">
        <v>2344</v>
      </c>
      <c r="S120" s="15"/>
      <c r="T120" s="27" t="s">
        <v>2344</v>
      </c>
      <c r="U120" s="48"/>
      <c r="V120" s="15"/>
      <c r="W120" s="48"/>
      <c r="X120" s="48"/>
      <c r="Y120" s="15"/>
    </row>
    <row r="121" spans="3:25" ht="27" customHeight="1" x14ac:dyDescent="0.25">
      <c r="C121" s="46" t="s">
        <v>2203</v>
      </c>
      <c r="D121" s="48"/>
      <c r="E121" s="28"/>
      <c r="F121" s="48"/>
      <c r="G121" s="48"/>
      <c r="H121" s="28" t="s">
        <v>1364</v>
      </c>
      <c r="I121" s="48"/>
      <c r="J121" s="15" t="s">
        <v>1333</v>
      </c>
      <c r="K121" s="15"/>
      <c r="L121" s="15"/>
      <c r="M121" s="48"/>
      <c r="N121" s="48"/>
      <c r="O121" s="28"/>
      <c r="P121" s="15"/>
      <c r="Q121" s="48"/>
      <c r="R121" s="15" t="s">
        <v>2344</v>
      </c>
      <c r="S121" s="15"/>
      <c r="T121" s="27" t="s">
        <v>2344</v>
      </c>
      <c r="U121" s="48"/>
      <c r="V121" s="15"/>
      <c r="W121" s="48"/>
      <c r="X121" s="48"/>
      <c r="Y121" s="15"/>
    </row>
    <row r="122" spans="3:25" ht="27" customHeight="1" x14ac:dyDescent="0.25">
      <c r="C122" s="46" t="s">
        <v>133</v>
      </c>
      <c r="D122" s="48"/>
      <c r="E122" s="28" t="s">
        <v>2210</v>
      </c>
      <c r="F122" s="48"/>
      <c r="G122" s="48"/>
      <c r="H122" s="28" t="s">
        <v>2211</v>
      </c>
      <c r="I122" s="48"/>
      <c r="J122" s="15" t="s">
        <v>1333</v>
      </c>
      <c r="K122" s="15"/>
      <c r="L122" s="15">
        <v>3314816172</v>
      </c>
      <c r="M122" s="48"/>
      <c r="N122" s="48"/>
      <c r="O122" s="28"/>
      <c r="P122" s="15"/>
      <c r="Q122" s="48"/>
      <c r="R122" s="15" t="s">
        <v>2289</v>
      </c>
      <c r="S122" s="15"/>
      <c r="T122" s="27" t="s">
        <v>2344</v>
      </c>
      <c r="U122" s="48"/>
      <c r="V122" s="15"/>
      <c r="W122" s="48"/>
      <c r="X122" s="48"/>
      <c r="Y122" s="15"/>
    </row>
    <row r="123" spans="3:25" ht="27" customHeight="1" x14ac:dyDescent="0.25">
      <c r="C123" s="46" t="s">
        <v>133</v>
      </c>
      <c r="D123" s="92"/>
      <c r="E123" s="28" t="s">
        <v>188</v>
      </c>
      <c r="F123" s="92"/>
      <c r="G123" s="92"/>
      <c r="H123" s="28" t="s">
        <v>312</v>
      </c>
      <c r="I123" s="92"/>
      <c r="J123" s="15" t="s">
        <v>1333</v>
      </c>
      <c r="K123" s="15"/>
      <c r="L123" s="15">
        <v>3318579190</v>
      </c>
      <c r="M123" s="92"/>
      <c r="N123" s="92"/>
      <c r="O123" s="28" t="s">
        <v>2266</v>
      </c>
      <c r="P123" s="15">
        <v>3</v>
      </c>
      <c r="Q123" s="92"/>
      <c r="R123" s="15" t="s">
        <v>2288</v>
      </c>
      <c r="S123" s="15">
        <v>5</v>
      </c>
      <c r="T123" s="27" t="s">
        <v>2344</v>
      </c>
      <c r="U123" s="92"/>
      <c r="V123" s="15">
        <v>5</v>
      </c>
      <c r="W123" s="92"/>
      <c r="X123" s="92"/>
      <c r="Y123" s="15"/>
    </row>
    <row r="124" spans="3:25" ht="27" customHeight="1" x14ac:dyDescent="0.25">
      <c r="C124" s="46" t="s">
        <v>133</v>
      </c>
      <c r="D124" s="92"/>
      <c r="E124" s="28" t="s">
        <v>1751</v>
      </c>
      <c r="F124" s="92"/>
      <c r="G124" s="92"/>
      <c r="H124" s="28" t="s">
        <v>798</v>
      </c>
      <c r="I124" s="92"/>
      <c r="J124" s="15" t="s">
        <v>1333</v>
      </c>
      <c r="K124" s="15"/>
      <c r="L124" s="15">
        <v>3325344333</v>
      </c>
      <c r="M124" s="92"/>
      <c r="N124" s="92"/>
      <c r="O124" s="28" t="s">
        <v>2341</v>
      </c>
      <c r="P124" s="15">
        <v>17</v>
      </c>
      <c r="Q124" s="92"/>
      <c r="R124" s="15" t="s">
        <v>2890</v>
      </c>
      <c r="S124" s="15"/>
      <c r="T124" s="27" t="s">
        <v>2344</v>
      </c>
      <c r="U124" s="92"/>
      <c r="V124" s="15"/>
      <c r="W124" s="92"/>
      <c r="X124" s="92"/>
      <c r="Y124" s="15"/>
    </row>
    <row r="125" spans="3:25" ht="27" customHeight="1" x14ac:dyDescent="0.25">
      <c r="C125" s="46" t="s">
        <v>133</v>
      </c>
      <c r="D125" s="92"/>
      <c r="E125" s="28" t="s">
        <v>186</v>
      </c>
      <c r="F125" s="92"/>
      <c r="G125" s="92"/>
      <c r="H125" s="28" t="s">
        <v>2207</v>
      </c>
      <c r="I125" s="92"/>
      <c r="J125" s="15" t="s">
        <v>1333</v>
      </c>
      <c r="K125" s="15"/>
      <c r="L125" s="15"/>
      <c r="M125" s="92"/>
      <c r="N125" s="92"/>
      <c r="O125" s="28" t="s">
        <v>2266</v>
      </c>
      <c r="P125" s="15">
        <v>37</v>
      </c>
      <c r="Q125" s="92"/>
      <c r="R125" s="15" t="s">
        <v>2890</v>
      </c>
      <c r="S125" s="15"/>
      <c r="T125" s="27" t="s">
        <v>2344</v>
      </c>
      <c r="U125" s="92"/>
      <c r="V125" s="15"/>
      <c r="W125" s="92"/>
      <c r="X125" s="92"/>
      <c r="Y125" s="15"/>
    </row>
    <row r="126" spans="3:25" ht="27" customHeight="1" x14ac:dyDescent="0.25">
      <c r="C126" s="46" t="s">
        <v>95</v>
      </c>
      <c r="D126" s="48"/>
      <c r="E126" s="28" t="s">
        <v>180</v>
      </c>
      <c r="F126" s="48"/>
      <c r="G126" s="48"/>
      <c r="H126" s="28" t="s">
        <v>1717</v>
      </c>
      <c r="I126" s="48"/>
      <c r="J126" s="15" t="s">
        <v>1333</v>
      </c>
      <c r="K126" s="15"/>
      <c r="L126" s="15"/>
      <c r="M126" s="48"/>
      <c r="N126" s="48"/>
      <c r="O126" s="28"/>
      <c r="P126" s="15"/>
      <c r="Q126" s="48"/>
      <c r="R126" s="15" t="s">
        <v>2345</v>
      </c>
      <c r="S126" s="15"/>
      <c r="T126" s="27" t="s">
        <v>2344</v>
      </c>
      <c r="U126" s="48"/>
      <c r="V126" s="15"/>
      <c r="W126" s="48"/>
      <c r="X126" s="48"/>
      <c r="Y126" s="15"/>
    </row>
    <row r="127" spans="3:25" ht="27" customHeight="1" x14ac:dyDescent="0.25">
      <c r="C127" s="46" t="s">
        <v>186</v>
      </c>
      <c r="D127" s="48"/>
      <c r="E127" s="28" t="s">
        <v>95</v>
      </c>
      <c r="F127" s="48"/>
      <c r="G127" s="48"/>
      <c r="H127" s="28" t="s">
        <v>2317</v>
      </c>
      <c r="I127" s="48"/>
      <c r="J127" s="15" t="s">
        <v>1333</v>
      </c>
      <c r="K127" s="15"/>
      <c r="L127" s="15"/>
      <c r="M127" s="48"/>
      <c r="N127" s="48"/>
      <c r="O127" s="28"/>
      <c r="P127" s="15"/>
      <c r="Q127" s="48"/>
      <c r="R127" s="15" t="s">
        <v>2348</v>
      </c>
      <c r="S127" s="15"/>
      <c r="T127" s="27" t="s">
        <v>2344</v>
      </c>
      <c r="U127" s="48"/>
      <c r="V127" s="15"/>
      <c r="W127" s="48"/>
      <c r="X127" s="48"/>
      <c r="Y127" s="15"/>
    </row>
    <row r="128" spans="3:25" ht="27" customHeight="1" x14ac:dyDescent="0.25">
      <c r="C128" s="46" t="s">
        <v>2299</v>
      </c>
      <c r="D128" s="92"/>
      <c r="E128" s="28" t="s">
        <v>133</v>
      </c>
      <c r="F128" s="92"/>
      <c r="G128" s="92"/>
      <c r="H128" s="28" t="s">
        <v>1721</v>
      </c>
      <c r="I128" s="92"/>
      <c r="J128" s="15" t="s">
        <v>1333</v>
      </c>
      <c r="K128" s="15"/>
      <c r="L128" s="15">
        <v>3312153739</v>
      </c>
      <c r="M128" s="92"/>
      <c r="N128" s="92"/>
      <c r="O128" s="28" t="s">
        <v>2267</v>
      </c>
      <c r="P128" s="15">
        <v>9</v>
      </c>
      <c r="Q128" s="92"/>
      <c r="R128" s="15" t="s">
        <v>2288</v>
      </c>
      <c r="S128" s="15">
        <v>3</v>
      </c>
      <c r="T128" s="27" t="s">
        <v>2344</v>
      </c>
      <c r="U128" s="92"/>
      <c r="V128" s="15">
        <v>3</v>
      </c>
      <c r="W128" s="92"/>
      <c r="X128" s="92"/>
      <c r="Y128" s="15"/>
    </row>
    <row r="129" spans="3:25" ht="27" customHeight="1" x14ac:dyDescent="0.25">
      <c r="C129" s="46" t="s">
        <v>2213</v>
      </c>
      <c r="D129" s="92"/>
      <c r="E129" s="28" t="s">
        <v>1018</v>
      </c>
      <c r="F129" s="92"/>
      <c r="G129" s="92"/>
      <c r="H129" s="28" t="s">
        <v>2214</v>
      </c>
      <c r="I129" s="92"/>
      <c r="J129" s="15" t="s">
        <v>1333</v>
      </c>
      <c r="K129" s="15"/>
      <c r="L129" s="15">
        <v>3317658112</v>
      </c>
      <c r="M129" s="92"/>
      <c r="N129" s="92"/>
      <c r="O129" s="28" t="s">
        <v>2266</v>
      </c>
      <c r="P129" s="15" t="s">
        <v>2343</v>
      </c>
      <c r="Q129" s="92"/>
      <c r="R129" s="15" t="s">
        <v>2890</v>
      </c>
      <c r="S129" s="15"/>
      <c r="T129" s="27" t="s">
        <v>2344</v>
      </c>
      <c r="U129" s="92"/>
      <c r="V129" s="15"/>
      <c r="W129" s="92"/>
      <c r="X129" s="92"/>
      <c r="Y129" s="15"/>
    </row>
    <row r="130" spans="3:25" ht="27" customHeight="1" x14ac:dyDescent="0.25">
      <c r="C130" s="46" t="s">
        <v>20</v>
      </c>
      <c r="D130" s="48"/>
      <c r="E130" s="28"/>
      <c r="F130" s="48"/>
      <c r="G130" s="48"/>
      <c r="H130" s="28" t="s">
        <v>2318</v>
      </c>
      <c r="I130" s="48"/>
      <c r="J130" s="15" t="s">
        <v>1871</v>
      </c>
      <c r="K130" s="15"/>
      <c r="L130" s="15">
        <v>3328720834</v>
      </c>
      <c r="M130" s="48"/>
      <c r="N130" s="48"/>
      <c r="O130" s="28"/>
      <c r="P130" s="15"/>
      <c r="Q130" s="48"/>
      <c r="R130" s="15" t="s">
        <v>2344</v>
      </c>
      <c r="S130" s="15"/>
      <c r="T130" s="27" t="s">
        <v>2344</v>
      </c>
      <c r="U130" s="48"/>
      <c r="V130" s="15"/>
      <c r="W130" s="48"/>
      <c r="X130" s="48"/>
      <c r="Y130" s="15"/>
    </row>
    <row r="131" spans="3:25" ht="27" customHeight="1" x14ac:dyDescent="0.25">
      <c r="C131" s="46" t="s">
        <v>20</v>
      </c>
      <c r="D131" s="48"/>
      <c r="E131" s="28"/>
      <c r="F131" s="48"/>
      <c r="G131" s="48"/>
      <c r="H131" s="28" t="s">
        <v>2319</v>
      </c>
      <c r="I131" s="48"/>
      <c r="J131" s="15" t="s">
        <v>1333</v>
      </c>
      <c r="K131" s="15"/>
      <c r="L131" s="15"/>
      <c r="M131" s="48"/>
      <c r="N131" s="48"/>
      <c r="O131" s="28"/>
      <c r="P131" s="15"/>
      <c r="Q131" s="48"/>
      <c r="R131" s="15" t="s">
        <v>2344</v>
      </c>
      <c r="S131" s="15"/>
      <c r="T131" s="27" t="s">
        <v>2344</v>
      </c>
      <c r="U131" s="48"/>
      <c r="V131" s="15"/>
      <c r="W131" s="48"/>
      <c r="X131" s="48"/>
      <c r="Y131" s="15"/>
    </row>
    <row r="132" spans="3:25" ht="27" customHeight="1" x14ac:dyDescent="0.25">
      <c r="C132" s="46" t="s">
        <v>589</v>
      </c>
      <c r="D132" s="48"/>
      <c r="E132" s="28" t="s">
        <v>186</v>
      </c>
      <c r="F132" s="48"/>
      <c r="G132" s="48"/>
      <c r="H132" s="28" t="s">
        <v>769</v>
      </c>
      <c r="I132" s="48"/>
      <c r="J132" s="15" t="s">
        <v>1333</v>
      </c>
      <c r="K132" s="15"/>
      <c r="L132" s="15">
        <v>3312275919</v>
      </c>
      <c r="M132" s="48"/>
      <c r="N132" s="48"/>
      <c r="O132" s="28"/>
      <c r="P132" s="15"/>
      <c r="Q132" s="48"/>
      <c r="R132" s="15" t="s">
        <v>2289</v>
      </c>
      <c r="S132" s="15"/>
      <c r="T132" s="27" t="s">
        <v>2344</v>
      </c>
      <c r="U132" s="48"/>
      <c r="V132" s="15"/>
      <c r="W132" s="48"/>
      <c r="X132" s="48"/>
      <c r="Y132" s="15"/>
    </row>
    <row r="133" spans="3:25" ht="27" customHeight="1" x14ac:dyDescent="0.25">
      <c r="C133" s="46" t="s">
        <v>153</v>
      </c>
      <c r="D133" s="92"/>
      <c r="E133" s="28" t="s">
        <v>1567</v>
      </c>
      <c r="F133" s="92"/>
      <c r="G133" s="92"/>
      <c r="H133" s="28" t="s">
        <v>982</v>
      </c>
      <c r="I133" s="92"/>
      <c r="J133" s="15" t="s">
        <v>1871</v>
      </c>
      <c r="K133" s="15"/>
      <c r="L133" s="15">
        <v>3787078236</v>
      </c>
      <c r="M133" s="92"/>
      <c r="N133" s="92"/>
      <c r="O133" s="28"/>
      <c r="P133" s="15"/>
      <c r="Q133" s="92"/>
      <c r="R133" s="15" t="s">
        <v>2347</v>
      </c>
      <c r="S133" s="15"/>
      <c r="T133" s="27" t="s">
        <v>2344</v>
      </c>
      <c r="U133" s="92"/>
      <c r="V133" s="15"/>
      <c r="W133" s="92"/>
      <c r="X133" s="92"/>
      <c r="Y133" s="15"/>
    </row>
    <row r="134" spans="3:25" ht="27" customHeight="1" x14ac:dyDescent="0.25">
      <c r="C134" s="46" t="s">
        <v>153</v>
      </c>
      <c r="D134" s="92"/>
      <c r="E134" s="28" t="s">
        <v>384</v>
      </c>
      <c r="F134" s="92"/>
      <c r="G134" s="92"/>
      <c r="H134" s="28" t="s">
        <v>2320</v>
      </c>
      <c r="I134" s="92"/>
      <c r="J134" s="15" t="s">
        <v>1871</v>
      </c>
      <c r="K134" s="15"/>
      <c r="L134" s="15">
        <v>3313636316</v>
      </c>
      <c r="M134" s="92"/>
      <c r="N134" s="92"/>
      <c r="O134" s="28"/>
      <c r="P134" s="15"/>
      <c r="Q134" s="92"/>
      <c r="R134" s="15" t="s">
        <v>2347</v>
      </c>
      <c r="S134" s="15"/>
      <c r="T134" s="27" t="s">
        <v>2344</v>
      </c>
      <c r="U134" s="92"/>
      <c r="V134" s="15"/>
      <c r="W134" s="92"/>
      <c r="X134" s="92"/>
      <c r="Y134" s="15"/>
    </row>
    <row r="135" spans="3:25" ht="27" customHeight="1" x14ac:dyDescent="0.25">
      <c r="C135" s="46" t="s">
        <v>153</v>
      </c>
      <c r="D135" s="48"/>
      <c r="E135" s="28" t="s">
        <v>2305</v>
      </c>
      <c r="F135" s="48"/>
      <c r="G135" s="48"/>
      <c r="H135" s="28" t="s">
        <v>1201</v>
      </c>
      <c r="I135" s="48"/>
      <c r="J135" s="15" t="s">
        <v>1333</v>
      </c>
      <c r="K135" s="15"/>
      <c r="L135" s="15" t="s">
        <v>2339</v>
      </c>
      <c r="M135" s="48"/>
      <c r="N135" s="48"/>
      <c r="O135" s="28"/>
      <c r="P135" s="15"/>
      <c r="Q135" s="48"/>
      <c r="R135" s="15" t="s">
        <v>2347</v>
      </c>
      <c r="S135" s="15"/>
      <c r="T135" s="27" t="s">
        <v>2344</v>
      </c>
      <c r="U135" s="48"/>
      <c r="V135" s="15"/>
      <c r="W135" s="48"/>
      <c r="X135" s="48"/>
      <c r="Y135" s="15"/>
    </row>
    <row r="136" spans="3:25" ht="27" customHeight="1" x14ac:dyDescent="0.25">
      <c r="C136" s="46" t="s">
        <v>188</v>
      </c>
      <c r="D136" s="92"/>
      <c r="E136" s="28" t="s">
        <v>95</v>
      </c>
      <c r="F136" s="92"/>
      <c r="G136" s="92"/>
      <c r="H136" s="28" t="s">
        <v>2218</v>
      </c>
      <c r="I136" s="92"/>
      <c r="J136" s="15" t="s">
        <v>1333</v>
      </c>
      <c r="K136" s="15"/>
      <c r="L136" s="15">
        <v>3731059496</v>
      </c>
      <c r="M136" s="92"/>
      <c r="N136" s="92"/>
      <c r="O136" s="28" t="s">
        <v>2267</v>
      </c>
      <c r="P136" s="15">
        <v>2</v>
      </c>
      <c r="Q136" s="92"/>
      <c r="R136" s="15" t="s">
        <v>2288</v>
      </c>
      <c r="S136" s="15">
        <v>4</v>
      </c>
      <c r="T136" s="27" t="s">
        <v>2344</v>
      </c>
      <c r="U136" s="92"/>
      <c r="V136" s="15">
        <v>4</v>
      </c>
      <c r="W136" s="92"/>
      <c r="X136" s="92"/>
      <c r="Y136" s="15"/>
    </row>
    <row r="137" spans="3:25" ht="27" customHeight="1" x14ac:dyDescent="0.25">
      <c r="C137" s="46" t="s">
        <v>188</v>
      </c>
      <c r="D137" s="48"/>
      <c r="E137" s="28"/>
      <c r="F137" s="48"/>
      <c r="G137" s="48"/>
      <c r="H137" s="28" t="s">
        <v>2321</v>
      </c>
      <c r="I137" s="48"/>
      <c r="J137" s="15" t="s">
        <v>1333</v>
      </c>
      <c r="K137" s="15"/>
      <c r="L137" s="15"/>
      <c r="M137" s="48"/>
      <c r="N137" s="48"/>
      <c r="O137" s="28"/>
      <c r="P137" s="15"/>
      <c r="Q137" s="48"/>
      <c r="R137" s="15" t="s">
        <v>2344</v>
      </c>
      <c r="S137" s="15"/>
      <c r="T137" s="27" t="s">
        <v>2344</v>
      </c>
      <c r="U137" s="48"/>
      <c r="V137" s="15"/>
      <c r="W137" s="48"/>
      <c r="X137" s="48"/>
      <c r="Y137" s="15"/>
    </row>
    <row r="138" spans="3:25" ht="27" customHeight="1" x14ac:dyDescent="0.25">
      <c r="C138" s="46" t="s">
        <v>2221</v>
      </c>
      <c r="D138" s="48"/>
      <c r="E138" s="28" t="s">
        <v>37</v>
      </c>
      <c r="F138" s="48"/>
      <c r="G138" s="48"/>
      <c r="H138" s="28" t="s">
        <v>433</v>
      </c>
      <c r="I138" s="48"/>
      <c r="J138" s="15" t="s">
        <v>1333</v>
      </c>
      <c r="K138" s="15">
        <v>16</v>
      </c>
      <c r="L138" s="15">
        <v>3312826666</v>
      </c>
      <c r="M138" s="48"/>
      <c r="N138" s="48"/>
      <c r="O138" s="28"/>
      <c r="P138" s="15" t="s">
        <v>322</v>
      </c>
      <c r="Q138" s="48"/>
      <c r="R138" s="15" t="s">
        <v>2290</v>
      </c>
      <c r="S138" s="15">
        <v>2</v>
      </c>
      <c r="T138" s="27" t="s">
        <v>2344</v>
      </c>
      <c r="U138" s="48"/>
      <c r="V138" s="15">
        <v>2</v>
      </c>
      <c r="W138" s="48"/>
      <c r="X138" s="48"/>
      <c r="Y138" s="15" t="s">
        <v>1885</v>
      </c>
    </row>
    <row r="139" spans="3:25" ht="27" customHeight="1" x14ac:dyDescent="0.25">
      <c r="C139" s="46" t="s">
        <v>405</v>
      </c>
      <c r="D139" s="48"/>
      <c r="E139" s="28" t="s">
        <v>1196</v>
      </c>
      <c r="F139" s="48"/>
      <c r="G139" s="48"/>
      <c r="H139" s="28" t="s">
        <v>182</v>
      </c>
      <c r="I139" s="48"/>
      <c r="J139" s="15" t="s">
        <v>1333</v>
      </c>
      <c r="K139" s="15"/>
      <c r="L139" s="15">
        <v>3326343295</v>
      </c>
      <c r="M139" s="48"/>
      <c r="N139" s="48"/>
      <c r="O139" s="28"/>
      <c r="P139" s="15"/>
      <c r="Q139" s="48"/>
      <c r="R139" s="15" t="s">
        <v>2289</v>
      </c>
      <c r="S139" s="15"/>
      <c r="T139" s="27" t="s">
        <v>2344</v>
      </c>
      <c r="U139" s="48"/>
      <c r="V139" s="15"/>
      <c r="W139" s="48"/>
      <c r="X139" s="48"/>
      <c r="Y139" s="15"/>
    </row>
    <row r="140" spans="3:25" ht="27" customHeight="1" x14ac:dyDescent="0.25">
      <c r="C140" s="46" t="s">
        <v>405</v>
      </c>
      <c r="D140" s="48"/>
      <c r="E140" s="28"/>
      <c r="F140" s="48"/>
      <c r="G140" s="48"/>
      <c r="H140" s="28" t="s">
        <v>182</v>
      </c>
      <c r="I140" s="48"/>
      <c r="J140" s="15" t="s">
        <v>1333</v>
      </c>
      <c r="K140" s="15"/>
      <c r="L140" s="15">
        <v>3318847676</v>
      </c>
      <c r="M140" s="48"/>
      <c r="N140" s="48"/>
      <c r="O140" s="28"/>
      <c r="P140" s="15"/>
      <c r="Q140" s="48"/>
      <c r="R140" s="15" t="s">
        <v>2344</v>
      </c>
      <c r="S140" s="15"/>
      <c r="T140" s="27" t="s">
        <v>2344</v>
      </c>
      <c r="U140" s="48"/>
      <c r="V140" s="15"/>
      <c r="W140" s="48"/>
      <c r="X140" s="48"/>
      <c r="Y140" s="15"/>
    </row>
    <row r="141" spans="3:25" ht="27" customHeight="1" x14ac:dyDescent="0.25">
      <c r="C141" s="46" t="s">
        <v>386</v>
      </c>
      <c r="D141" s="48"/>
      <c r="E141" s="28" t="s">
        <v>2225</v>
      </c>
      <c r="F141" s="48"/>
      <c r="G141" s="48"/>
      <c r="H141" s="28" t="s">
        <v>2226</v>
      </c>
      <c r="I141" s="48"/>
      <c r="J141" s="15" t="s">
        <v>1333</v>
      </c>
      <c r="K141" s="15"/>
      <c r="L141" s="15">
        <v>3321997591</v>
      </c>
      <c r="M141" s="48"/>
      <c r="N141" s="48"/>
      <c r="O141" s="28"/>
      <c r="P141" s="15"/>
      <c r="Q141" s="48"/>
      <c r="R141" s="15" t="s">
        <v>2289</v>
      </c>
      <c r="S141" s="15"/>
      <c r="T141" s="27" t="s">
        <v>2344</v>
      </c>
      <c r="U141" s="48"/>
      <c r="V141" s="15"/>
      <c r="W141" s="48"/>
      <c r="X141" s="48"/>
      <c r="Y141" s="15"/>
    </row>
    <row r="142" spans="3:25" ht="27" customHeight="1" x14ac:dyDescent="0.25">
      <c r="C142" s="46" t="s">
        <v>386</v>
      </c>
      <c r="D142" s="48"/>
      <c r="E142" s="28" t="s">
        <v>95</v>
      </c>
      <c r="F142" s="48"/>
      <c r="G142" s="48"/>
      <c r="H142" s="28" t="s">
        <v>2323</v>
      </c>
      <c r="I142" s="48"/>
      <c r="J142" s="15" t="s">
        <v>1333</v>
      </c>
      <c r="K142" s="15"/>
      <c r="L142" s="15"/>
      <c r="M142" s="48"/>
      <c r="N142" s="48"/>
      <c r="O142" s="28"/>
      <c r="P142" s="15"/>
      <c r="Q142" s="48"/>
      <c r="R142" s="15" t="s">
        <v>2345</v>
      </c>
      <c r="S142" s="15"/>
      <c r="T142" s="27" t="s">
        <v>2344</v>
      </c>
      <c r="U142" s="48"/>
      <c r="V142" s="15"/>
      <c r="W142" s="48"/>
      <c r="X142" s="48"/>
      <c r="Y142" s="15"/>
    </row>
    <row r="143" spans="3:25" ht="27" customHeight="1" x14ac:dyDescent="0.25">
      <c r="C143" s="46" t="s">
        <v>2300</v>
      </c>
      <c r="D143" s="92"/>
      <c r="E143" s="28" t="s">
        <v>721</v>
      </c>
      <c r="F143" s="92"/>
      <c r="G143" s="92"/>
      <c r="H143" s="28" t="s">
        <v>2324</v>
      </c>
      <c r="I143" s="92"/>
      <c r="J143" s="15" t="s">
        <v>1333</v>
      </c>
      <c r="K143" s="15"/>
      <c r="L143" s="15"/>
      <c r="M143" s="92"/>
      <c r="N143" s="92"/>
      <c r="O143" s="28" t="s">
        <v>1893</v>
      </c>
      <c r="P143" s="15">
        <v>44</v>
      </c>
      <c r="Q143" s="92"/>
      <c r="R143" s="15" t="s">
        <v>2890</v>
      </c>
      <c r="S143" s="15"/>
      <c r="T143" s="27" t="s">
        <v>2344</v>
      </c>
      <c r="U143" s="92"/>
      <c r="V143" s="15"/>
      <c r="W143" s="92"/>
      <c r="X143" s="92"/>
      <c r="Y143" s="15"/>
    </row>
    <row r="144" spans="3:25" ht="27" customHeight="1" x14ac:dyDescent="0.25">
      <c r="C144" s="46" t="s">
        <v>2201</v>
      </c>
      <c r="D144" s="92"/>
      <c r="E144" s="28" t="s">
        <v>2199</v>
      </c>
      <c r="F144" s="92"/>
      <c r="G144" s="92"/>
      <c r="H144" s="28" t="s">
        <v>385</v>
      </c>
      <c r="I144" s="92"/>
      <c r="J144" s="15" t="s">
        <v>1333</v>
      </c>
      <c r="K144" s="15"/>
      <c r="L144" s="15"/>
      <c r="M144" s="92"/>
      <c r="N144" s="92"/>
      <c r="O144" s="28" t="s">
        <v>2262</v>
      </c>
      <c r="P144" s="15">
        <v>14</v>
      </c>
      <c r="Q144" s="92"/>
      <c r="R144" s="15" t="s">
        <v>2288</v>
      </c>
      <c r="S144" s="15">
        <v>2</v>
      </c>
      <c r="T144" s="27" t="s">
        <v>2344</v>
      </c>
      <c r="U144" s="92"/>
      <c r="V144" s="15">
        <v>2</v>
      </c>
      <c r="W144" s="92"/>
      <c r="X144" s="92"/>
      <c r="Y144" s="15"/>
    </row>
    <row r="145" spans="3:25" ht="27" customHeight="1" x14ac:dyDescent="0.25">
      <c r="C145" s="46" t="s">
        <v>2201</v>
      </c>
      <c r="D145" s="92"/>
      <c r="E145" s="28" t="s">
        <v>1751</v>
      </c>
      <c r="F145" s="92"/>
      <c r="G145" s="92"/>
      <c r="H145" s="28" t="s">
        <v>822</v>
      </c>
      <c r="I145" s="92"/>
      <c r="J145" s="15" t="s">
        <v>1333</v>
      </c>
      <c r="K145" s="15"/>
      <c r="L145" s="15"/>
      <c r="M145" s="92"/>
      <c r="N145" s="92"/>
      <c r="O145" s="28"/>
      <c r="P145" s="15"/>
      <c r="Q145" s="92"/>
      <c r="R145" s="15" t="s">
        <v>2288</v>
      </c>
      <c r="S145" s="15"/>
      <c r="T145" s="27" t="s">
        <v>2344</v>
      </c>
      <c r="U145" s="92"/>
      <c r="V145" s="15"/>
      <c r="W145" s="92"/>
      <c r="X145" s="92"/>
      <c r="Y145" s="15"/>
    </row>
    <row r="146" spans="3:25" ht="27" customHeight="1" x14ac:dyDescent="0.25">
      <c r="C146" s="46" t="s">
        <v>1751</v>
      </c>
      <c r="D146" s="92"/>
      <c r="E146" s="28" t="s">
        <v>2199</v>
      </c>
      <c r="F146" s="92"/>
      <c r="G146" s="92"/>
      <c r="H146" s="28" t="s">
        <v>1206</v>
      </c>
      <c r="I146" s="92"/>
      <c r="J146" s="15" t="s">
        <v>1333</v>
      </c>
      <c r="K146" s="15"/>
      <c r="L146" s="15"/>
      <c r="M146" s="92"/>
      <c r="N146" s="92"/>
      <c r="O146" s="28" t="s">
        <v>183</v>
      </c>
      <c r="P146" s="15">
        <v>14</v>
      </c>
      <c r="Q146" s="92"/>
      <c r="R146" s="15" t="s">
        <v>2288</v>
      </c>
      <c r="S146" s="15"/>
      <c r="T146" s="27" t="s">
        <v>2344</v>
      </c>
      <c r="U146" s="92"/>
      <c r="V146" s="15"/>
      <c r="W146" s="92"/>
      <c r="X146" s="92"/>
      <c r="Y146" s="15"/>
    </row>
    <row r="147" spans="3:25" ht="27" customHeight="1" x14ac:dyDescent="0.25">
      <c r="C147" s="46" t="s">
        <v>1751</v>
      </c>
      <c r="D147" s="92"/>
      <c r="E147" s="28" t="s">
        <v>186</v>
      </c>
      <c r="F147" s="92"/>
      <c r="G147" s="92"/>
      <c r="H147" s="28" t="s">
        <v>312</v>
      </c>
      <c r="I147" s="92"/>
      <c r="J147" s="15" t="s">
        <v>1333</v>
      </c>
      <c r="K147" s="15"/>
      <c r="L147" s="15"/>
      <c r="M147" s="92"/>
      <c r="N147" s="92"/>
      <c r="O147" s="28"/>
      <c r="P147" s="15"/>
      <c r="Q147" s="92"/>
      <c r="R147" s="15"/>
      <c r="S147" s="15"/>
      <c r="T147" s="27" t="s">
        <v>2344</v>
      </c>
      <c r="U147" s="48"/>
      <c r="V147" s="15"/>
      <c r="W147" s="92"/>
      <c r="X147" s="92"/>
      <c r="Y147" s="15"/>
    </row>
    <row r="148" spans="3:25" ht="27" customHeight="1" x14ac:dyDescent="0.25">
      <c r="C148" s="46" t="s">
        <v>429</v>
      </c>
      <c r="D148" s="92"/>
      <c r="E148" s="28" t="s">
        <v>400</v>
      </c>
      <c r="F148" s="92"/>
      <c r="G148" s="92"/>
      <c r="H148" s="28" t="s">
        <v>2918</v>
      </c>
      <c r="I148" s="92"/>
      <c r="J148" s="15" t="s">
        <v>1333</v>
      </c>
      <c r="K148" s="15"/>
      <c r="L148" s="15">
        <v>3731016221</v>
      </c>
      <c r="M148" s="92"/>
      <c r="N148" s="92"/>
      <c r="O148" s="28" t="s">
        <v>2261</v>
      </c>
      <c r="P148" s="15">
        <v>9</v>
      </c>
      <c r="Q148" s="92"/>
      <c r="R148" s="15" t="s">
        <v>2288</v>
      </c>
      <c r="S148" s="15"/>
      <c r="T148" s="27" t="s">
        <v>2344</v>
      </c>
      <c r="U148" s="92"/>
      <c r="V148" s="15"/>
      <c r="W148" s="92"/>
      <c r="X148" s="92"/>
      <c r="Y148" s="15"/>
    </row>
    <row r="149" spans="3:25" ht="27" customHeight="1" x14ac:dyDescent="0.25">
      <c r="C149" s="46" t="s">
        <v>2201</v>
      </c>
      <c r="D149" s="48"/>
      <c r="E149" s="28"/>
      <c r="F149" s="48"/>
      <c r="G149" s="48"/>
      <c r="H149" s="28" t="s">
        <v>2325</v>
      </c>
      <c r="I149" s="48"/>
      <c r="J149" s="15" t="s">
        <v>1871</v>
      </c>
      <c r="K149" s="15"/>
      <c r="L149" s="15">
        <v>3323361245</v>
      </c>
      <c r="M149" s="48"/>
      <c r="N149" s="48"/>
      <c r="O149" s="28"/>
      <c r="P149" s="15"/>
      <c r="Q149" s="48"/>
      <c r="R149" s="15" t="s">
        <v>2344</v>
      </c>
      <c r="S149" s="15"/>
      <c r="T149" s="27" t="s">
        <v>2344</v>
      </c>
      <c r="U149" s="48"/>
      <c r="V149" s="15"/>
      <c r="W149" s="48"/>
      <c r="X149" s="48"/>
      <c r="Y149" s="15"/>
    </row>
    <row r="150" spans="3:25" ht="27" customHeight="1" x14ac:dyDescent="0.25">
      <c r="C150" s="46" t="s">
        <v>1751</v>
      </c>
      <c r="D150" s="92"/>
      <c r="E150" s="28" t="s">
        <v>214</v>
      </c>
      <c r="F150" s="92"/>
      <c r="G150" s="92"/>
      <c r="H150" s="28" t="s">
        <v>2224</v>
      </c>
      <c r="I150" s="92"/>
      <c r="J150" s="15" t="s">
        <v>1333</v>
      </c>
      <c r="K150" s="15"/>
      <c r="L150" s="15"/>
      <c r="M150" s="92"/>
      <c r="N150" s="92"/>
      <c r="O150" s="28" t="s">
        <v>2267</v>
      </c>
      <c r="P150" s="15">
        <v>4</v>
      </c>
      <c r="Q150" s="92"/>
      <c r="R150" s="15" t="s">
        <v>2288</v>
      </c>
      <c r="S150" s="15">
        <v>3</v>
      </c>
      <c r="T150" s="27" t="s">
        <v>2344</v>
      </c>
      <c r="U150" s="92"/>
      <c r="V150" s="15">
        <v>3</v>
      </c>
      <c r="W150" s="92"/>
      <c r="X150" s="92"/>
      <c r="Y150" s="15"/>
    </row>
    <row r="151" spans="3:25" ht="27" customHeight="1" x14ac:dyDescent="0.25">
      <c r="C151" s="46" t="s">
        <v>1751</v>
      </c>
      <c r="D151" s="92"/>
      <c r="E151" s="28" t="s">
        <v>186</v>
      </c>
      <c r="F151" s="92"/>
      <c r="G151" s="92"/>
      <c r="H151" s="28" t="s">
        <v>2198</v>
      </c>
      <c r="I151" s="92"/>
      <c r="J151" s="15" t="s">
        <v>1333</v>
      </c>
      <c r="K151" s="15"/>
      <c r="L151" s="15">
        <v>3731056517</v>
      </c>
      <c r="M151" s="92"/>
      <c r="N151" s="92"/>
      <c r="O151" s="28" t="s">
        <v>2267</v>
      </c>
      <c r="P151" s="15"/>
      <c r="Q151" s="92"/>
      <c r="R151" s="15" t="s">
        <v>2288</v>
      </c>
      <c r="S151" s="15">
        <v>4</v>
      </c>
      <c r="T151" s="27" t="s">
        <v>2344</v>
      </c>
      <c r="U151" s="92"/>
      <c r="V151" s="15">
        <v>4</v>
      </c>
      <c r="W151" s="92"/>
      <c r="X151" s="92"/>
      <c r="Y151" s="15"/>
    </row>
    <row r="152" spans="3:25" ht="27" customHeight="1" x14ac:dyDescent="0.25">
      <c r="C152" s="46" t="s">
        <v>136</v>
      </c>
      <c r="D152" s="48"/>
      <c r="E152" s="28" t="s">
        <v>95</v>
      </c>
      <c r="F152" s="48"/>
      <c r="G152" s="48"/>
      <c r="H152" s="28" t="s">
        <v>2326</v>
      </c>
      <c r="I152" s="48"/>
      <c r="J152" s="15" t="s">
        <v>1871</v>
      </c>
      <c r="K152" s="15"/>
      <c r="L152" s="15">
        <v>3310035660</v>
      </c>
      <c r="M152" s="48"/>
      <c r="N152" s="48"/>
      <c r="O152" s="28"/>
      <c r="P152" s="15"/>
      <c r="Q152" s="48"/>
      <c r="R152" s="15" t="s">
        <v>2347</v>
      </c>
      <c r="S152" s="15"/>
      <c r="T152" s="27" t="s">
        <v>2344</v>
      </c>
      <c r="U152" s="48"/>
      <c r="V152" s="15"/>
      <c r="W152" s="48"/>
      <c r="X152" s="48"/>
      <c r="Y152" s="15"/>
    </row>
    <row r="153" spans="3:25" ht="27" customHeight="1" x14ac:dyDescent="0.25">
      <c r="C153" s="46" t="s">
        <v>1196</v>
      </c>
      <c r="D153" s="48"/>
      <c r="E153" s="28"/>
      <c r="F153" s="48"/>
      <c r="G153" s="48"/>
      <c r="H153" s="28" t="s">
        <v>2234</v>
      </c>
      <c r="I153" s="48"/>
      <c r="J153" s="15" t="s">
        <v>1333</v>
      </c>
      <c r="K153" s="15"/>
      <c r="L153" s="15">
        <v>3324594055</v>
      </c>
      <c r="M153" s="48"/>
      <c r="N153" s="48"/>
      <c r="O153" s="28"/>
      <c r="P153" s="15"/>
      <c r="Q153" s="48"/>
      <c r="R153" s="15" t="s">
        <v>2291</v>
      </c>
      <c r="S153" s="15"/>
      <c r="T153" s="27" t="s">
        <v>2344</v>
      </c>
      <c r="U153" s="48"/>
      <c r="V153" s="15"/>
      <c r="W153" s="48"/>
      <c r="X153" s="48"/>
      <c r="Y153" s="15"/>
    </row>
    <row r="154" spans="3:25" ht="27" customHeight="1" x14ac:dyDescent="0.25">
      <c r="C154" s="46" t="s">
        <v>1196</v>
      </c>
      <c r="D154" s="48"/>
      <c r="E154" s="28"/>
      <c r="F154" s="48"/>
      <c r="G154" s="48"/>
      <c r="H154" s="28" t="s">
        <v>926</v>
      </c>
      <c r="I154" s="48"/>
      <c r="J154" s="15" t="s">
        <v>1333</v>
      </c>
      <c r="K154" s="15"/>
      <c r="L154" s="15">
        <v>3737321082</v>
      </c>
      <c r="M154" s="48"/>
      <c r="N154" s="48"/>
      <c r="O154" s="28"/>
      <c r="P154" s="15"/>
      <c r="Q154" s="48"/>
      <c r="R154" s="15" t="s">
        <v>2344</v>
      </c>
      <c r="S154" s="15"/>
      <c r="T154" s="27" t="s">
        <v>2344</v>
      </c>
      <c r="U154" s="48"/>
      <c r="V154" s="15"/>
      <c r="W154" s="48"/>
      <c r="X154" s="48"/>
      <c r="Y154" s="15"/>
    </row>
    <row r="155" spans="3:25" ht="27" customHeight="1" x14ac:dyDescent="0.25">
      <c r="C155" s="46" t="s">
        <v>1196</v>
      </c>
      <c r="D155" s="48"/>
      <c r="E155" s="28"/>
      <c r="F155" s="48"/>
      <c r="G155" s="48"/>
      <c r="H155" s="28" t="s">
        <v>2322</v>
      </c>
      <c r="I155" s="48"/>
      <c r="J155" s="15" t="s">
        <v>1333</v>
      </c>
      <c r="K155" s="15"/>
      <c r="L155" s="15">
        <v>3314687788</v>
      </c>
      <c r="M155" s="48"/>
      <c r="N155" s="48"/>
      <c r="O155" s="28"/>
      <c r="P155" s="15"/>
      <c r="Q155" s="48"/>
      <c r="R155" s="15" t="s">
        <v>2344</v>
      </c>
      <c r="S155" s="15"/>
      <c r="T155" s="27" t="s">
        <v>2344</v>
      </c>
      <c r="U155" s="48"/>
      <c r="V155" s="15"/>
      <c r="W155" s="48"/>
      <c r="X155" s="48"/>
      <c r="Y155" s="15"/>
    </row>
    <row r="156" spans="3:25" ht="27" customHeight="1" x14ac:dyDescent="0.25">
      <c r="C156" s="46" t="s">
        <v>1196</v>
      </c>
      <c r="D156" s="48"/>
      <c r="E156" s="28"/>
      <c r="F156" s="48"/>
      <c r="G156" s="48"/>
      <c r="H156" s="28" t="s">
        <v>224</v>
      </c>
      <c r="I156" s="48"/>
      <c r="J156" s="15" t="s">
        <v>1333</v>
      </c>
      <c r="K156" s="15"/>
      <c r="L156" s="15">
        <v>3314687788</v>
      </c>
      <c r="M156" s="48"/>
      <c r="N156" s="48"/>
      <c r="O156" s="28"/>
      <c r="P156" s="15"/>
      <c r="Q156" s="48"/>
      <c r="R156" s="15" t="s">
        <v>2344</v>
      </c>
      <c r="S156" s="15"/>
      <c r="T156" s="27" t="s">
        <v>2344</v>
      </c>
      <c r="U156" s="48"/>
      <c r="V156" s="15"/>
      <c r="W156" s="48"/>
      <c r="X156" s="48"/>
      <c r="Y156" s="15"/>
    </row>
    <row r="157" spans="3:25" ht="27" customHeight="1" x14ac:dyDescent="0.25">
      <c r="C157" s="46" t="s">
        <v>1196</v>
      </c>
      <c r="D157" s="48"/>
      <c r="E157" s="28"/>
      <c r="F157" s="48"/>
      <c r="G157" s="48"/>
      <c r="H157" s="28" t="s">
        <v>2327</v>
      </c>
      <c r="I157" s="48"/>
      <c r="J157" s="15" t="s">
        <v>1333</v>
      </c>
      <c r="K157" s="15"/>
      <c r="L157" s="15">
        <v>3319930715</v>
      </c>
      <c r="M157" s="48"/>
      <c r="N157" s="48"/>
      <c r="O157" s="28"/>
      <c r="P157" s="15"/>
      <c r="Q157" s="48"/>
      <c r="R157" s="15" t="s">
        <v>2344</v>
      </c>
      <c r="S157" s="15"/>
      <c r="T157" s="27" t="s">
        <v>2344</v>
      </c>
      <c r="U157" s="48"/>
      <c r="V157" s="15"/>
      <c r="W157" s="48"/>
      <c r="X157" s="48"/>
      <c r="Y157" s="15"/>
    </row>
    <row r="158" spans="3:25" ht="27" customHeight="1" x14ac:dyDescent="0.25">
      <c r="C158" s="46" t="s">
        <v>1196</v>
      </c>
      <c r="D158" s="48"/>
      <c r="E158" s="28"/>
      <c r="F158" s="48"/>
      <c r="G158" s="48"/>
      <c r="H158" s="28" t="s">
        <v>590</v>
      </c>
      <c r="I158" s="48"/>
      <c r="J158" s="15" t="s">
        <v>1333</v>
      </c>
      <c r="K158" s="15"/>
      <c r="L158" s="15">
        <v>3737321078</v>
      </c>
      <c r="M158" s="48"/>
      <c r="N158" s="48"/>
      <c r="O158" s="28"/>
      <c r="P158" s="15"/>
      <c r="Q158" s="48"/>
      <c r="R158" s="15" t="s">
        <v>2344</v>
      </c>
      <c r="S158" s="15"/>
      <c r="T158" s="27" t="s">
        <v>2344</v>
      </c>
      <c r="U158" s="48"/>
      <c r="V158" s="15"/>
      <c r="W158" s="48"/>
      <c r="X158" s="48"/>
      <c r="Y158" s="15"/>
    </row>
    <row r="159" spans="3:25" ht="27" customHeight="1" x14ac:dyDescent="0.25">
      <c r="C159" s="46" t="s">
        <v>1196</v>
      </c>
      <c r="D159" s="48"/>
      <c r="E159" s="28"/>
      <c r="F159" s="48"/>
      <c r="G159" s="48"/>
      <c r="H159" s="28" t="s">
        <v>961</v>
      </c>
      <c r="I159" s="48"/>
      <c r="J159" s="15" t="s">
        <v>1333</v>
      </c>
      <c r="K159" s="15"/>
      <c r="L159" s="15">
        <v>3737321061</v>
      </c>
      <c r="M159" s="48"/>
      <c r="N159" s="48"/>
      <c r="O159" s="28"/>
      <c r="P159" s="15"/>
      <c r="Q159" s="48"/>
      <c r="R159" s="15" t="s">
        <v>2344</v>
      </c>
      <c r="S159" s="15"/>
      <c r="T159" s="27" t="s">
        <v>2344</v>
      </c>
      <c r="U159" s="48"/>
      <c r="V159" s="15"/>
      <c r="W159" s="48"/>
      <c r="X159" s="48"/>
      <c r="Y159" s="15"/>
    </row>
    <row r="160" spans="3:25" ht="27" customHeight="1" x14ac:dyDescent="0.25">
      <c r="C160" s="46" t="s">
        <v>1196</v>
      </c>
      <c r="D160" s="48"/>
      <c r="E160" s="28"/>
      <c r="F160" s="48"/>
      <c r="G160" s="48"/>
      <c r="H160" s="28" t="s">
        <v>2321</v>
      </c>
      <c r="I160" s="48"/>
      <c r="J160" s="15" t="s">
        <v>1333</v>
      </c>
      <c r="K160" s="15"/>
      <c r="L160" s="15"/>
      <c r="M160" s="48"/>
      <c r="N160" s="48"/>
      <c r="O160" s="28"/>
      <c r="P160" s="15"/>
      <c r="Q160" s="48"/>
      <c r="R160" s="15" t="s">
        <v>2344</v>
      </c>
      <c r="S160" s="15"/>
      <c r="T160" s="27" t="s">
        <v>2344</v>
      </c>
      <c r="U160" s="48"/>
      <c r="V160" s="15"/>
      <c r="W160" s="48"/>
      <c r="X160" s="48"/>
      <c r="Y160" s="15"/>
    </row>
    <row r="161" spans="3:25" ht="27" customHeight="1" x14ac:dyDescent="0.25">
      <c r="C161" s="46" t="s">
        <v>2301</v>
      </c>
      <c r="D161" s="48"/>
      <c r="E161" s="28"/>
      <c r="F161" s="48"/>
      <c r="G161" s="48"/>
      <c r="H161" s="28" t="s">
        <v>2226</v>
      </c>
      <c r="I161" s="48"/>
      <c r="J161" s="15" t="s">
        <v>1333</v>
      </c>
      <c r="K161" s="15"/>
      <c r="L161" s="15"/>
      <c r="M161" s="48"/>
      <c r="N161" s="48"/>
      <c r="O161" s="28"/>
      <c r="P161" s="15"/>
      <c r="Q161" s="48"/>
      <c r="R161" s="15" t="s">
        <v>2344</v>
      </c>
      <c r="S161" s="15"/>
      <c r="T161" s="27" t="s">
        <v>2344</v>
      </c>
      <c r="U161" s="48"/>
      <c r="V161" s="15"/>
      <c r="W161" s="48"/>
      <c r="X161" s="48"/>
      <c r="Y161" s="15"/>
    </row>
    <row r="162" spans="3:25" ht="27" customHeight="1" x14ac:dyDescent="0.25">
      <c r="C162" s="46" t="s">
        <v>1849</v>
      </c>
      <c r="D162" s="48"/>
      <c r="E162" s="28" t="s">
        <v>2045</v>
      </c>
      <c r="F162" s="48"/>
      <c r="G162" s="48"/>
      <c r="H162" s="28" t="s">
        <v>1533</v>
      </c>
      <c r="I162" s="48"/>
      <c r="J162" s="15" t="s">
        <v>1333</v>
      </c>
      <c r="K162" s="15"/>
      <c r="L162" s="15">
        <v>3334081841</v>
      </c>
      <c r="M162" s="48"/>
      <c r="N162" s="48"/>
      <c r="O162" s="28"/>
      <c r="P162" s="15"/>
      <c r="Q162" s="48"/>
      <c r="R162" s="15" t="s">
        <v>2289</v>
      </c>
      <c r="S162" s="15"/>
      <c r="T162" s="27" t="s">
        <v>2344</v>
      </c>
      <c r="U162" s="48"/>
      <c r="V162" s="15"/>
      <c r="W162" s="48"/>
      <c r="X162" s="48"/>
      <c r="Y162" s="15"/>
    </row>
    <row r="163" spans="3:25" ht="27" customHeight="1" x14ac:dyDescent="0.25">
      <c r="C163" s="46" t="s">
        <v>1765</v>
      </c>
      <c r="D163" s="48"/>
      <c r="E163" s="28" t="s">
        <v>186</v>
      </c>
      <c r="F163" s="48"/>
      <c r="G163" s="48"/>
      <c r="H163" s="28" t="s">
        <v>880</v>
      </c>
      <c r="I163" s="48"/>
      <c r="J163" s="15" t="s">
        <v>1333</v>
      </c>
      <c r="K163" s="15"/>
      <c r="L163" s="15"/>
      <c r="M163" s="48"/>
      <c r="N163" s="48"/>
      <c r="O163" s="28"/>
      <c r="P163" s="15"/>
      <c r="Q163" s="48"/>
      <c r="R163" s="15" t="s">
        <v>2348</v>
      </c>
      <c r="S163" s="15"/>
      <c r="T163" s="27" t="s">
        <v>2344</v>
      </c>
      <c r="U163" s="48"/>
      <c r="V163" s="15"/>
      <c r="W163" s="48"/>
      <c r="X163" s="48"/>
      <c r="Y163" s="15"/>
    </row>
    <row r="164" spans="3:25" ht="27" customHeight="1" x14ac:dyDescent="0.25">
      <c r="C164" s="46" t="s">
        <v>2045</v>
      </c>
      <c r="D164" s="48"/>
      <c r="E164" s="28"/>
      <c r="F164" s="48"/>
      <c r="G164" s="48"/>
      <c r="H164" s="28" t="s">
        <v>2328</v>
      </c>
      <c r="I164" s="48"/>
      <c r="J164" s="15" t="s">
        <v>1333</v>
      </c>
      <c r="K164" s="15"/>
      <c r="L164" s="15">
        <v>3731058928</v>
      </c>
      <c r="M164" s="48"/>
      <c r="N164" s="48"/>
      <c r="O164" s="28"/>
      <c r="P164" s="15"/>
      <c r="Q164" s="48"/>
      <c r="R164" s="15" t="s">
        <v>2344</v>
      </c>
      <c r="S164" s="15"/>
      <c r="T164" s="27" t="s">
        <v>2344</v>
      </c>
      <c r="U164" s="48"/>
      <c r="V164" s="15"/>
      <c r="W164" s="48"/>
      <c r="X164" s="48"/>
      <c r="Y164" s="15"/>
    </row>
    <row r="165" spans="3:25" ht="27" customHeight="1" x14ac:dyDescent="0.25">
      <c r="C165" s="46" t="s">
        <v>2045</v>
      </c>
      <c r="D165" s="48"/>
      <c r="E165" s="28"/>
      <c r="F165" s="48"/>
      <c r="G165" s="48"/>
      <c r="H165" s="28" t="s">
        <v>2329</v>
      </c>
      <c r="I165" s="48"/>
      <c r="J165" s="15" t="s">
        <v>1333</v>
      </c>
      <c r="K165" s="15"/>
      <c r="L165" s="15">
        <v>3317046264</v>
      </c>
      <c r="M165" s="48"/>
      <c r="N165" s="48"/>
      <c r="O165" s="28"/>
      <c r="P165" s="15"/>
      <c r="Q165" s="48"/>
      <c r="R165" s="15" t="s">
        <v>2344</v>
      </c>
      <c r="S165" s="15"/>
      <c r="T165" s="27" t="s">
        <v>2344</v>
      </c>
      <c r="U165" s="48"/>
      <c r="V165" s="15"/>
      <c r="W165" s="48"/>
      <c r="X165" s="48"/>
      <c r="Y165" s="15"/>
    </row>
    <row r="166" spans="3:25" ht="27" customHeight="1" x14ac:dyDescent="0.25">
      <c r="C166" s="46" t="s">
        <v>2045</v>
      </c>
      <c r="D166" s="48"/>
      <c r="E166" s="28"/>
      <c r="F166" s="48"/>
      <c r="G166" s="48"/>
      <c r="H166" s="28" t="s">
        <v>2220</v>
      </c>
      <c r="I166" s="48"/>
      <c r="J166" s="15" t="s">
        <v>1333</v>
      </c>
      <c r="K166" s="15"/>
      <c r="L166" s="15">
        <v>3731057690</v>
      </c>
      <c r="M166" s="48"/>
      <c r="N166" s="48"/>
      <c r="O166" s="28"/>
      <c r="P166" s="15"/>
      <c r="Q166" s="48"/>
      <c r="R166" s="15" t="s">
        <v>2344</v>
      </c>
      <c r="S166" s="15"/>
      <c r="T166" s="27" t="s">
        <v>2344</v>
      </c>
      <c r="U166" s="48"/>
      <c r="V166" s="15"/>
      <c r="W166" s="48"/>
      <c r="X166" s="48"/>
      <c r="Y166" s="15"/>
    </row>
    <row r="167" spans="3:25" ht="27" customHeight="1" x14ac:dyDescent="0.25">
      <c r="C167" s="46" t="s">
        <v>2045</v>
      </c>
      <c r="D167" s="48"/>
      <c r="E167" s="28"/>
      <c r="F167" s="48"/>
      <c r="G167" s="48"/>
      <c r="H167" s="28" t="s">
        <v>935</v>
      </c>
      <c r="I167" s="48"/>
      <c r="J167" s="15" t="s">
        <v>1871</v>
      </c>
      <c r="K167" s="15"/>
      <c r="L167" s="15"/>
      <c r="M167" s="48"/>
      <c r="N167" s="48"/>
      <c r="O167" s="28"/>
      <c r="P167" s="15"/>
      <c r="Q167" s="48"/>
      <c r="R167" s="15" t="s">
        <v>2344</v>
      </c>
      <c r="S167" s="15"/>
      <c r="T167" s="27" t="s">
        <v>2344</v>
      </c>
      <c r="U167" s="48"/>
      <c r="V167" s="15"/>
      <c r="W167" s="48"/>
      <c r="X167" s="48"/>
      <c r="Y167" s="15"/>
    </row>
    <row r="168" spans="3:25" ht="27" customHeight="1" x14ac:dyDescent="0.25">
      <c r="C168" s="46" t="s">
        <v>2235</v>
      </c>
      <c r="D168" s="48"/>
      <c r="E168" s="28" t="s">
        <v>2236</v>
      </c>
      <c r="F168" s="48"/>
      <c r="G168" s="48"/>
      <c r="H168" s="28" t="s">
        <v>92</v>
      </c>
      <c r="I168" s="48"/>
      <c r="J168" s="15" t="s">
        <v>1333</v>
      </c>
      <c r="K168" s="15"/>
      <c r="L168" s="15">
        <v>3322470933</v>
      </c>
      <c r="M168" s="48"/>
      <c r="N168" s="48"/>
      <c r="O168" s="28"/>
      <c r="P168" s="15"/>
      <c r="Q168" s="48"/>
      <c r="R168" s="15" t="s">
        <v>2289</v>
      </c>
      <c r="S168" s="15"/>
      <c r="T168" s="27" t="s">
        <v>2344</v>
      </c>
      <c r="U168" s="48"/>
      <c r="V168" s="15"/>
      <c r="W168" s="48"/>
      <c r="X168" s="48"/>
      <c r="Y168" s="15"/>
    </row>
    <row r="169" spans="3:25" ht="27" customHeight="1" x14ac:dyDescent="0.25">
      <c r="C169" s="46" t="s">
        <v>2235</v>
      </c>
      <c r="D169" s="48"/>
      <c r="E169" s="28" t="s">
        <v>2237</v>
      </c>
      <c r="F169" s="48"/>
      <c r="G169" s="48"/>
      <c r="H169" s="28" t="s">
        <v>2238</v>
      </c>
      <c r="I169" s="48"/>
      <c r="J169" s="15" t="s">
        <v>1333</v>
      </c>
      <c r="K169" s="15"/>
      <c r="L169" s="15">
        <v>3328011095</v>
      </c>
      <c r="M169" s="48"/>
      <c r="N169" s="48"/>
      <c r="O169" s="28"/>
      <c r="P169" s="15"/>
      <c r="Q169" s="48"/>
      <c r="R169" s="15" t="s">
        <v>2291</v>
      </c>
      <c r="S169" s="15"/>
      <c r="T169" s="27" t="s">
        <v>2344</v>
      </c>
      <c r="U169" s="48"/>
      <c r="V169" s="15"/>
      <c r="W169" s="48"/>
      <c r="X169" s="48"/>
      <c r="Y169" s="15"/>
    </row>
    <row r="170" spans="3:25" ht="27" customHeight="1" x14ac:dyDescent="0.25">
      <c r="C170" s="46" t="s">
        <v>2235</v>
      </c>
      <c r="D170" s="48"/>
      <c r="E170" s="28" t="s">
        <v>2237</v>
      </c>
      <c r="F170" s="48"/>
      <c r="G170" s="48"/>
      <c r="H170" s="28" t="s">
        <v>1897</v>
      </c>
      <c r="I170" s="48"/>
      <c r="J170" s="15" t="s">
        <v>1333</v>
      </c>
      <c r="K170" s="15"/>
      <c r="L170" s="15">
        <v>3317631603</v>
      </c>
      <c r="M170" s="48"/>
      <c r="N170" s="48"/>
      <c r="O170" s="28"/>
      <c r="P170" s="15"/>
      <c r="Q170" s="48"/>
      <c r="R170" s="15" t="s">
        <v>2289</v>
      </c>
      <c r="S170" s="15"/>
      <c r="T170" s="27" t="s">
        <v>2344</v>
      </c>
      <c r="U170" s="48"/>
      <c r="V170" s="15"/>
      <c r="W170" s="48"/>
      <c r="X170" s="48"/>
      <c r="Y170" s="15"/>
    </row>
    <row r="171" spans="3:25" ht="27" customHeight="1" x14ac:dyDescent="0.25">
      <c r="C171" s="46" t="s">
        <v>2302</v>
      </c>
      <c r="D171" s="48"/>
      <c r="E171" s="28"/>
      <c r="F171" s="48"/>
      <c r="G171" s="48"/>
      <c r="H171" s="28" t="s">
        <v>1361</v>
      </c>
      <c r="I171" s="48"/>
      <c r="J171" s="15" t="s">
        <v>1333</v>
      </c>
      <c r="K171" s="15"/>
      <c r="L171" s="15">
        <v>3731056189</v>
      </c>
      <c r="M171" s="48"/>
      <c r="N171" s="48"/>
      <c r="O171" s="28"/>
      <c r="P171" s="15"/>
      <c r="Q171" s="48"/>
      <c r="R171" s="15" t="s">
        <v>2344</v>
      </c>
      <c r="S171" s="15"/>
      <c r="T171" s="27" t="s">
        <v>2344</v>
      </c>
      <c r="U171" s="48"/>
      <c r="V171" s="15"/>
      <c r="W171" s="48"/>
      <c r="X171" s="48"/>
      <c r="Y171" s="15"/>
    </row>
    <row r="172" spans="3:25" ht="27" customHeight="1" x14ac:dyDescent="0.25">
      <c r="C172" s="46" t="s">
        <v>2302</v>
      </c>
      <c r="D172" s="48"/>
      <c r="E172" s="28"/>
      <c r="F172" s="48"/>
      <c r="G172" s="48"/>
      <c r="H172" s="28" t="s">
        <v>746</v>
      </c>
      <c r="I172" s="48"/>
      <c r="J172" s="15" t="s">
        <v>1333</v>
      </c>
      <c r="K172" s="15"/>
      <c r="L172" s="15">
        <v>3737321067</v>
      </c>
      <c r="M172" s="48"/>
      <c r="N172" s="48"/>
      <c r="O172" s="28"/>
      <c r="P172" s="15"/>
      <c r="Q172" s="48"/>
      <c r="R172" s="15" t="s">
        <v>2344</v>
      </c>
      <c r="S172" s="15"/>
      <c r="T172" s="27" t="s">
        <v>2344</v>
      </c>
      <c r="U172" s="48"/>
      <c r="V172" s="15"/>
      <c r="W172" s="48"/>
      <c r="X172" s="48"/>
      <c r="Y172" s="15"/>
    </row>
    <row r="173" spans="3:25" ht="27" customHeight="1" x14ac:dyDescent="0.25">
      <c r="C173" s="46" t="s">
        <v>201</v>
      </c>
      <c r="D173" s="48"/>
      <c r="E173" s="28"/>
      <c r="F173" s="48"/>
      <c r="G173" s="48"/>
      <c r="H173" s="28" t="s">
        <v>515</v>
      </c>
      <c r="I173" s="48"/>
      <c r="J173" s="15" t="s">
        <v>1333</v>
      </c>
      <c r="K173" s="15"/>
      <c r="L173" s="15">
        <v>3334866310</v>
      </c>
      <c r="M173" s="48"/>
      <c r="N173" s="48"/>
      <c r="O173" s="28"/>
      <c r="P173" s="15"/>
      <c r="Q173" s="48"/>
      <c r="R173" s="15" t="s">
        <v>2289</v>
      </c>
      <c r="S173" s="15"/>
      <c r="T173" s="27" t="s">
        <v>2344</v>
      </c>
      <c r="U173" s="48"/>
      <c r="V173" s="15"/>
      <c r="W173" s="48"/>
      <c r="X173" s="48"/>
      <c r="Y173" s="15"/>
    </row>
    <row r="174" spans="3:25" ht="27" customHeight="1" x14ac:dyDescent="0.25">
      <c r="C174" s="46" t="s">
        <v>2303</v>
      </c>
      <c r="D174" s="48"/>
      <c r="E174" s="28"/>
      <c r="F174" s="48"/>
      <c r="G174" s="48"/>
      <c r="H174" s="28" t="s">
        <v>2330</v>
      </c>
      <c r="I174" s="48"/>
      <c r="J174" s="15" t="s">
        <v>1871</v>
      </c>
      <c r="K174" s="15"/>
      <c r="L174" s="15"/>
      <c r="M174" s="48"/>
      <c r="N174" s="48"/>
      <c r="O174" s="28"/>
      <c r="P174" s="15"/>
      <c r="Q174" s="48"/>
      <c r="R174" s="15" t="s">
        <v>2344</v>
      </c>
      <c r="S174" s="15"/>
      <c r="T174" s="27" t="s">
        <v>2344</v>
      </c>
      <c r="U174" s="48"/>
      <c r="V174" s="15"/>
      <c r="W174" s="48"/>
      <c r="X174" s="48"/>
      <c r="Y174" s="15"/>
    </row>
    <row r="175" spans="3:25" ht="27" customHeight="1" x14ac:dyDescent="0.25">
      <c r="C175" s="46" t="s">
        <v>2303</v>
      </c>
      <c r="D175" s="48"/>
      <c r="E175" s="28"/>
      <c r="F175" s="48"/>
      <c r="G175" s="48"/>
      <c r="H175" s="28" t="s">
        <v>2331</v>
      </c>
      <c r="I175" s="48"/>
      <c r="J175" s="15" t="s">
        <v>1871</v>
      </c>
      <c r="K175" s="15"/>
      <c r="L175" s="15"/>
      <c r="M175" s="48"/>
      <c r="N175" s="48"/>
      <c r="O175" s="28"/>
      <c r="P175" s="15"/>
      <c r="Q175" s="48"/>
      <c r="R175" s="15" t="s">
        <v>2344</v>
      </c>
      <c r="S175" s="15"/>
      <c r="T175" s="27" t="s">
        <v>2344</v>
      </c>
      <c r="U175" s="48"/>
      <c r="V175" s="15"/>
      <c r="W175" s="48"/>
      <c r="X175" s="48"/>
      <c r="Y175" s="15"/>
    </row>
    <row r="176" spans="3:25" ht="27" customHeight="1" x14ac:dyDescent="0.25">
      <c r="C176" s="46" t="s">
        <v>1445</v>
      </c>
      <c r="D176" s="48"/>
      <c r="E176" s="28" t="s">
        <v>2306</v>
      </c>
      <c r="F176" s="48"/>
      <c r="G176" s="48"/>
      <c r="H176" s="28" t="s">
        <v>2332</v>
      </c>
      <c r="I176" s="48"/>
      <c r="J176" s="15" t="s">
        <v>1333</v>
      </c>
      <c r="K176" s="15"/>
      <c r="L176" s="15"/>
      <c r="M176" s="48"/>
      <c r="N176" s="48"/>
      <c r="O176" s="28"/>
      <c r="P176" s="15"/>
      <c r="Q176" s="48"/>
      <c r="R176" s="15" t="s">
        <v>2345</v>
      </c>
      <c r="S176" s="15"/>
      <c r="T176" s="27" t="s">
        <v>2344</v>
      </c>
      <c r="U176" s="48"/>
      <c r="V176" s="15"/>
      <c r="W176" s="48"/>
      <c r="X176" s="48"/>
      <c r="Y176" s="15"/>
    </row>
    <row r="177" spans="3:25" ht="27" customHeight="1" x14ac:dyDescent="0.25">
      <c r="C177" s="46" t="s">
        <v>2304</v>
      </c>
      <c r="D177" s="48"/>
      <c r="E177" s="28"/>
      <c r="F177" s="48"/>
      <c r="G177" s="48"/>
      <c r="H177" s="28" t="s">
        <v>1869</v>
      </c>
      <c r="I177" s="48"/>
      <c r="J177" s="15" t="s">
        <v>1333</v>
      </c>
      <c r="K177" s="15"/>
      <c r="L177" s="15"/>
      <c r="M177" s="48"/>
      <c r="N177" s="48"/>
      <c r="O177" s="28"/>
      <c r="P177" s="15"/>
      <c r="Q177" s="48"/>
      <c r="R177" s="15" t="s">
        <v>2344</v>
      </c>
      <c r="S177" s="15"/>
      <c r="T177" s="27" t="s">
        <v>2344</v>
      </c>
      <c r="U177" s="48"/>
      <c r="V177" s="15"/>
      <c r="W177" s="48"/>
      <c r="X177" s="48"/>
      <c r="Y177" s="15"/>
    </row>
    <row r="178" spans="3:25" ht="27" customHeight="1" x14ac:dyDescent="0.25">
      <c r="C178" s="46" t="s">
        <v>1249</v>
      </c>
      <c r="D178" s="48"/>
      <c r="E178" s="28" t="s">
        <v>384</v>
      </c>
      <c r="F178" s="48"/>
      <c r="G178" s="48"/>
      <c r="H178" s="28" t="s">
        <v>92</v>
      </c>
      <c r="I178" s="48"/>
      <c r="J178" s="15" t="s">
        <v>1333</v>
      </c>
      <c r="K178" s="15"/>
      <c r="L178" s="15">
        <v>3318190314</v>
      </c>
      <c r="M178" s="48"/>
      <c r="N178" s="48"/>
      <c r="O178" s="28"/>
      <c r="P178" s="15"/>
      <c r="Q178" s="48"/>
      <c r="R178" s="15" t="s">
        <v>2291</v>
      </c>
      <c r="S178" s="15"/>
      <c r="T178" s="27" t="s">
        <v>2344</v>
      </c>
      <c r="U178" s="48"/>
      <c r="V178" s="15"/>
      <c r="W178" s="48"/>
      <c r="X178" s="48"/>
      <c r="Y178" s="15"/>
    </row>
    <row r="179" spans="3:25" ht="27" customHeight="1" x14ac:dyDescent="0.25">
      <c r="C179" s="46" t="s">
        <v>594</v>
      </c>
      <c r="D179" s="48"/>
      <c r="E179" s="28" t="s">
        <v>201</v>
      </c>
      <c r="F179" s="48"/>
      <c r="G179" s="48"/>
      <c r="H179" s="28" t="s">
        <v>2255</v>
      </c>
      <c r="I179" s="48"/>
      <c r="J179" s="15" t="s">
        <v>1333</v>
      </c>
      <c r="K179" s="15">
        <v>23</v>
      </c>
      <c r="L179" s="15">
        <v>3325439447</v>
      </c>
      <c r="M179" s="48"/>
      <c r="N179" s="48"/>
      <c r="O179" s="28" t="s">
        <v>2886</v>
      </c>
      <c r="P179" s="15">
        <v>22</v>
      </c>
      <c r="Q179" s="48"/>
      <c r="R179" s="15" t="s">
        <v>2290</v>
      </c>
      <c r="S179" s="15">
        <v>2</v>
      </c>
      <c r="T179" s="27" t="s">
        <v>2344</v>
      </c>
      <c r="U179" s="48"/>
      <c r="V179" s="15">
        <v>2</v>
      </c>
      <c r="W179" s="48"/>
      <c r="X179" s="48"/>
      <c r="Y179" s="15" t="s">
        <v>1885</v>
      </c>
    </row>
    <row r="180" spans="3:25" ht="27" customHeight="1" x14ac:dyDescent="0.25">
      <c r="C180" s="46" t="s">
        <v>400</v>
      </c>
      <c r="D180" s="48"/>
      <c r="E180" s="28" t="s">
        <v>1921</v>
      </c>
      <c r="F180" s="48"/>
      <c r="G180" s="48"/>
      <c r="H180" s="28" t="s">
        <v>2333</v>
      </c>
      <c r="I180" s="48"/>
      <c r="J180" s="15" t="s">
        <v>1333</v>
      </c>
      <c r="K180" s="15"/>
      <c r="L180" s="15"/>
      <c r="M180" s="48"/>
      <c r="N180" s="48"/>
      <c r="O180" s="28"/>
      <c r="P180" s="15"/>
      <c r="Q180" s="48"/>
      <c r="R180" s="15" t="s">
        <v>2348</v>
      </c>
      <c r="S180" s="15"/>
      <c r="T180" s="27" t="s">
        <v>2344</v>
      </c>
      <c r="U180" s="48"/>
      <c r="V180" s="15"/>
      <c r="W180" s="48"/>
      <c r="X180" s="48"/>
      <c r="Y180" s="15"/>
    </row>
    <row r="181" spans="3:25" ht="27" customHeight="1" x14ac:dyDescent="0.25">
      <c r="C181" s="46" t="s">
        <v>94</v>
      </c>
      <c r="D181" s="48"/>
      <c r="E181" s="28" t="s">
        <v>2308</v>
      </c>
      <c r="F181" s="48"/>
      <c r="G181" s="48"/>
      <c r="H181" s="28" t="s">
        <v>2334</v>
      </c>
      <c r="I181" s="48"/>
      <c r="J181" s="15" t="s">
        <v>1871</v>
      </c>
      <c r="K181" s="15"/>
      <c r="L181" s="15">
        <v>3310035660</v>
      </c>
      <c r="M181" s="48"/>
      <c r="N181" s="48"/>
      <c r="O181" s="28"/>
      <c r="P181" s="15"/>
      <c r="Q181" s="48"/>
      <c r="R181" s="15" t="s">
        <v>2347</v>
      </c>
      <c r="S181" s="15"/>
      <c r="T181" s="27" t="s">
        <v>2344</v>
      </c>
      <c r="U181" s="48"/>
      <c r="V181" s="15"/>
      <c r="W181" s="48"/>
      <c r="X181" s="48"/>
      <c r="Y181" s="15"/>
    </row>
    <row r="182" spans="3:25" ht="27" customHeight="1" x14ac:dyDescent="0.25">
      <c r="C182" s="46" t="s">
        <v>510</v>
      </c>
      <c r="D182" s="48"/>
      <c r="E182" s="28"/>
      <c r="F182" s="48"/>
      <c r="G182" s="48"/>
      <c r="H182" s="28" t="s">
        <v>2335</v>
      </c>
      <c r="I182" s="48"/>
      <c r="J182" s="15" t="s">
        <v>1333</v>
      </c>
      <c r="K182" s="15"/>
      <c r="L182" s="15"/>
      <c r="M182" s="48"/>
      <c r="N182" s="48"/>
      <c r="O182" s="28"/>
      <c r="P182" s="15"/>
      <c r="Q182" s="48"/>
      <c r="R182" s="15" t="s">
        <v>2344</v>
      </c>
      <c r="S182" s="15"/>
      <c r="T182" s="27" t="s">
        <v>2344</v>
      </c>
      <c r="U182" s="48"/>
      <c r="V182" s="15"/>
      <c r="W182" s="48"/>
      <c r="X182" s="48"/>
      <c r="Y182" s="15"/>
    </row>
    <row r="183" spans="3:25" ht="27" customHeight="1" x14ac:dyDescent="0.25">
      <c r="C183" s="46" t="s">
        <v>2048</v>
      </c>
      <c r="D183" s="48"/>
      <c r="E183" s="28" t="s">
        <v>1498</v>
      </c>
      <c r="F183" s="48"/>
      <c r="G183" s="48"/>
      <c r="H183" s="28" t="s">
        <v>1922</v>
      </c>
      <c r="I183" s="48"/>
      <c r="J183" s="15" t="s">
        <v>1333</v>
      </c>
      <c r="K183" s="15">
        <v>39</v>
      </c>
      <c r="L183" s="15">
        <v>3310820210</v>
      </c>
      <c r="M183" s="48"/>
      <c r="N183" s="48"/>
      <c r="O183" s="28" t="s">
        <v>2886</v>
      </c>
      <c r="P183" s="15">
        <v>31</v>
      </c>
      <c r="Q183" s="48"/>
      <c r="R183" s="15" t="s">
        <v>2290</v>
      </c>
      <c r="S183" s="15">
        <v>5</v>
      </c>
      <c r="T183" s="27" t="s">
        <v>2344</v>
      </c>
      <c r="U183" s="48"/>
      <c r="V183" s="15">
        <v>5</v>
      </c>
      <c r="W183" s="48"/>
      <c r="X183" s="48"/>
      <c r="Y183" s="15" t="s">
        <v>2177</v>
      </c>
    </row>
    <row r="184" spans="3:25" ht="27" customHeight="1" x14ac:dyDescent="0.25">
      <c r="C184" s="46" t="s">
        <v>2048</v>
      </c>
      <c r="D184" s="48"/>
      <c r="E184" s="28" t="s">
        <v>1062</v>
      </c>
      <c r="F184" s="48"/>
      <c r="G184" s="48"/>
      <c r="H184" s="28" t="s">
        <v>2336</v>
      </c>
      <c r="I184" s="48"/>
      <c r="J184" s="15" t="s">
        <v>1871</v>
      </c>
      <c r="K184" s="15">
        <v>46</v>
      </c>
      <c r="L184" s="15">
        <v>3315461318</v>
      </c>
      <c r="M184" s="48"/>
      <c r="N184" s="48"/>
      <c r="O184" s="28" t="s">
        <v>2886</v>
      </c>
      <c r="P184" s="15">
        <v>27</v>
      </c>
      <c r="Q184" s="48"/>
      <c r="R184" s="15" t="s">
        <v>2290</v>
      </c>
      <c r="S184" s="15">
        <v>3</v>
      </c>
      <c r="T184" s="27" t="s">
        <v>2344</v>
      </c>
      <c r="U184" s="48"/>
      <c r="V184" s="15">
        <v>3</v>
      </c>
      <c r="W184" s="48"/>
      <c r="X184" s="48"/>
      <c r="Y184" s="15" t="s">
        <v>2349</v>
      </c>
    </row>
    <row r="185" spans="3:25" ht="27" customHeight="1" x14ac:dyDescent="0.25">
      <c r="C185" s="46" t="s">
        <v>306</v>
      </c>
      <c r="D185" s="48"/>
      <c r="E185" s="28"/>
      <c r="F185" s="48"/>
      <c r="G185" s="48"/>
      <c r="H185" s="28" t="s">
        <v>182</v>
      </c>
      <c r="I185" s="48"/>
      <c r="J185" s="15" t="s">
        <v>1333</v>
      </c>
      <c r="K185" s="15"/>
      <c r="L185" s="15"/>
      <c r="M185" s="48"/>
      <c r="N185" s="48"/>
      <c r="O185" s="28"/>
      <c r="P185" s="15"/>
      <c r="Q185" s="48"/>
      <c r="R185" s="15" t="s">
        <v>2344</v>
      </c>
      <c r="S185" s="15"/>
      <c r="T185" s="27" t="s">
        <v>2344</v>
      </c>
      <c r="U185" s="48"/>
      <c r="V185" s="15"/>
      <c r="W185" s="48"/>
      <c r="X185" s="48"/>
      <c r="Y185" s="15"/>
    </row>
    <row r="186" spans="3:25" ht="27" customHeight="1" x14ac:dyDescent="0.25">
      <c r="C186" s="46" t="s">
        <v>306</v>
      </c>
      <c r="D186" s="48"/>
      <c r="E186" s="28" t="s">
        <v>2307</v>
      </c>
      <c r="F186" s="48"/>
      <c r="G186" s="48"/>
      <c r="H186" s="28" t="s">
        <v>416</v>
      </c>
      <c r="I186" s="48"/>
      <c r="J186" s="15" t="s">
        <v>1871</v>
      </c>
      <c r="K186" s="15"/>
      <c r="L186" s="15"/>
      <c r="M186" s="48"/>
      <c r="N186" s="48"/>
      <c r="O186" s="28"/>
      <c r="P186" s="15"/>
      <c r="Q186" s="48"/>
      <c r="R186" s="15" t="s">
        <v>2344</v>
      </c>
      <c r="S186" s="15"/>
      <c r="T186" s="27" t="s">
        <v>2344</v>
      </c>
      <c r="U186" s="48"/>
      <c r="V186" s="15"/>
      <c r="W186" s="48"/>
      <c r="X186" s="48"/>
      <c r="Y186" s="15"/>
    </row>
    <row r="187" spans="3:25" ht="27" customHeight="1" x14ac:dyDescent="0.25">
      <c r="C187" s="46" t="s">
        <v>768</v>
      </c>
      <c r="D187" s="48"/>
      <c r="E187" s="28" t="s">
        <v>768</v>
      </c>
      <c r="F187" s="48"/>
      <c r="G187" s="48"/>
      <c r="H187" s="28" t="s">
        <v>961</v>
      </c>
      <c r="I187" s="48"/>
      <c r="J187" s="15" t="s">
        <v>1333</v>
      </c>
      <c r="K187" s="15"/>
      <c r="L187" s="15"/>
      <c r="M187" s="48"/>
      <c r="N187" s="48"/>
      <c r="O187" s="28"/>
      <c r="P187" s="15"/>
      <c r="Q187" s="48"/>
      <c r="R187" s="15" t="s">
        <v>2348</v>
      </c>
      <c r="S187" s="15"/>
      <c r="T187" s="27" t="s">
        <v>2344</v>
      </c>
      <c r="U187" s="48"/>
      <c r="V187" s="15"/>
      <c r="W187" s="48"/>
      <c r="X187" s="48"/>
      <c r="Y187" s="15"/>
    </row>
    <row r="188" spans="3:25" ht="27" customHeight="1" x14ac:dyDescent="0.25">
      <c r="C188" s="46" t="s">
        <v>424</v>
      </c>
      <c r="D188" s="92"/>
      <c r="E188" s="28" t="s">
        <v>180</v>
      </c>
      <c r="F188" s="92"/>
      <c r="G188" s="92"/>
      <c r="H188" s="28" t="s">
        <v>1454</v>
      </c>
      <c r="I188" s="92"/>
      <c r="J188" s="15" t="s">
        <v>1333</v>
      </c>
      <c r="K188" s="15"/>
      <c r="L188" s="15"/>
      <c r="M188" s="92"/>
      <c r="N188" s="92"/>
      <c r="O188" s="28"/>
      <c r="P188" s="15"/>
      <c r="Q188" s="92"/>
      <c r="R188" s="15" t="s">
        <v>2348</v>
      </c>
      <c r="S188" s="15"/>
      <c r="T188" s="27" t="s">
        <v>2344</v>
      </c>
      <c r="U188" s="48"/>
      <c r="V188" s="15"/>
      <c r="W188" s="92"/>
      <c r="X188" s="92"/>
      <c r="Y188" s="15"/>
    </row>
    <row r="189" spans="3:25" ht="27" customHeight="1" x14ac:dyDescent="0.25">
      <c r="C189" s="46" t="s">
        <v>429</v>
      </c>
      <c r="D189" s="92"/>
      <c r="E189" s="28" t="s">
        <v>95</v>
      </c>
      <c r="F189" s="92"/>
      <c r="G189" s="92"/>
      <c r="H189" s="28" t="s">
        <v>2337</v>
      </c>
      <c r="I189" s="92"/>
      <c r="J189" s="15" t="s">
        <v>1333</v>
      </c>
      <c r="K189" s="15"/>
      <c r="L189" s="15">
        <v>3334569198</v>
      </c>
      <c r="M189" s="92"/>
      <c r="N189" s="92"/>
      <c r="O189" s="28" t="s">
        <v>183</v>
      </c>
      <c r="P189" s="15">
        <v>7</v>
      </c>
      <c r="Q189" s="92"/>
      <c r="R189" s="15" t="s">
        <v>2288</v>
      </c>
      <c r="S189" s="15">
        <v>7</v>
      </c>
      <c r="T189" s="27" t="s">
        <v>2344</v>
      </c>
      <c r="U189" s="92"/>
      <c r="V189" s="15">
        <v>7</v>
      </c>
      <c r="W189" s="92"/>
      <c r="X189" s="92"/>
      <c r="Y189" s="15"/>
    </row>
    <row r="190" spans="3:25" ht="27" customHeight="1" x14ac:dyDescent="0.25">
      <c r="C190" s="46" t="s">
        <v>688</v>
      </c>
      <c r="D190" s="48"/>
      <c r="E190" s="28" t="s">
        <v>306</v>
      </c>
      <c r="F190" s="48"/>
      <c r="G190" s="48"/>
      <c r="H190" s="28" t="s">
        <v>828</v>
      </c>
      <c r="I190" s="48"/>
      <c r="J190" s="15" t="s">
        <v>1333</v>
      </c>
      <c r="K190" s="15"/>
      <c r="L190" s="15" t="s">
        <v>2339</v>
      </c>
      <c r="M190" s="48"/>
      <c r="N190" s="48"/>
      <c r="O190" s="28"/>
      <c r="P190" s="15"/>
      <c r="Q190" s="48"/>
      <c r="R190" s="15" t="s">
        <v>2347</v>
      </c>
      <c r="S190" s="15"/>
      <c r="T190" s="27" t="s">
        <v>2344</v>
      </c>
      <c r="U190" s="48"/>
      <c r="V190" s="15"/>
      <c r="W190" s="48"/>
      <c r="X190" s="48"/>
      <c r="Y190" s="15"/>
    </row>
    <row r="191" spans="3:25" ht="27" customHeight="1" x14ac:dyDescent="0.25">
      <c r="C191" s="46" t="s">
        <v>1720</v>
      </c>
      <c r="D191" s="48"/>
      <c r="E191" s="28"/>
      <c r="F191" s="48"/>
      <c r="G191" s="48"/>
      <c r="H191" s="28" t="s">
        <v>1364</v>
      </c>
      <c r="I191" s="48"/>
      <c r="J191" s="15" t="s">
        <v>1333</v>
      </c>
      <c r="K191" s="15"/>
      <c r="L191" s="15">
        <v>3313319161</v>
      </c>
      <c r="M191" s="48"/>
      <c r="N191" s="48"/>
      <c r="O191" s="28"/>
      <c r="P191" s="15"/>
      <c r="Q191" s="48"/>
      <c r="R191" s="15" t="s">
        <v>2289</v>
      </c>
      <c r="S191" s="15"/>
      <c r="T191" s="27" t="s">
        <v>2344</v>
      </c>
      <c r="U191" s="48"/>
      <c r="V191" s="15"/>
      <c r="W191" s="48"/>
      <c r="X191" s="48"/>
      <c r="Y191" s="15"/>
    </row>
    <row r="192" spans="3:25" ht="27" customHeight="1" x14ac:dyDescent="0.25">
      <c r="C192" s="46" t="s">
        <v>838</v>
      </c>
      <c r="D192" s="48"/>
      <c r="E192" s="28"/>
      <c r="F192" s="48"/>
      <c r="G192" s="48"/>
      <c r="H192" s="28" t="s">
        <v>2208</v>
      </c>
      <c r="I192" s="48"/>
      <c r="J192" s="15" t="s">
        <v>1333</v>
      </c>
      <c r="K192" s="15"/>
      <c r="L192" s="15">
        <v>3737321031</v>
      </c>
      <c r="M192" s="48"/>
      <c r="N192" s="48"/>
      <c r="O192" s="28"/>
      <c r="P192" s="15"/>
      <c r="Q192" s="48"/>
      <c r="R192" s="15" t="s">
        <v>2344</v>
      </c>
      <c r="S192" s="15"/>
      <c r="T192" s="27" t="s">
        <v>2344</v>
      </c>
      <c r="U192" s="48"/>
      <c r="V192" s="15"/>
      <c r="W192" s="48"/>
      <c r="X192" s="48"/>
      <c r="Y192" s="15"/>
    </row>
    <row r="193" spans="3:25" ht="27" customHeight="1" x14ac:dyDescent="0.25">
      <c r="C193" s="46" t="s">
        <v>2210</v>
      </c>
      <c r="D193" s="48"/>
      <c r="E193" s="28"/>
      <c r="F193" s="48"/>
      <c r="G193" s="48"/>
      <c r="H193" s="28" t="s">
        <v>982</v>
      </c>
      <c r="I193" s="48"/>
      <c r="J193" s="15" t="s">
        <v>1871</v>
      </c>
      <c r="K193" s="15"/>
      <c r="L193" s="15">
        <v>3314667910</v>
      </c>
      <c r="M193" s="48"/>
      <c r="N193" s="48"/>
      <c r="O193" s="28"/>
      <c r="P193" s="15"/>
      <c r="Q193" s="48"/>
      <c r="R193" s="15" t="s">
        <v>2344</v>
      </c>
      <c r="S193" s="15"/>
      <c r="T193" s="27" t="s">
        <v>2344</v>
      </c>
      <c r="U193" s="48"/>
      <c r="V193" s="15"/>
      <c r="W193" s="48"/>
      <c r="X193" s="48"/>
      <c r="Y193" s="15"/>
    </row>
    <row r="194" spans="3:25" ht="27" customHeight="1" x14ac:dyDescent="0.25">
      <c r="C194" s="46" t="s">
        <v>2210</v>
      </c>
      <c r="D194" s="48"/>
      <c r="E194" s="28" t="s">
        <v>214</v>
      </c>
      <c r="F194" s="48"/>
      <c r="G194" s="48"/>
      <c r="H194" s="28" t="s">
        <v>1786</v>
      </c>
      <c r="I194" s="48"/>
      <c r="J194" s="15" t="s">
        <v>1333</v>
      </c>
      <c r="K194" s="15"/>
      <c r="L194" s="15"/>
      <c r="M194" s="48"/>
      <c r="N194" s="48"/>
      <c r="O194" s="28"/>
      <c r="P194" s="15"/>
      <c r="Q194" s="48"/>
      <c r="R194" s="15" t="s">
        <v>2344</v>
      </c>
      <c r="S194" s="15"/>
      <c r="T194" s="27" t="s">
        <v>2344</v>
      </c>
      <c r="U194" s="48"/>
      <c r="V194" s="15"/>
      <c r="W194" s="48"/>
      <c r="X194" s="48"/>
      <c r="Y194" s="15"/>
    </row>
    <row r="195" spans="3:25" ht="27" customHeight="1" x14ac:dyDescent="0.25">
      <c r="C195" s="46" t="s">
        <v>2210</v>
      </c>
      <c r="D195" s="48"/>
      <c r="E195" s="28"/>
      <c r="F195" s="48"/>
      <c r="G195" s="48"/>
      <c r="H195" s="28" t="s">
        <v>2338</v>
      </c>
      <c r="I195" s="48"/>
      <c r="J195" s="15" t="s">
        <v>1871</v>
      </c>
      <c r="K195" s="15"/>
      <c r="L195" s="15"/>
      <c r="M195" s="48"/>
      <c r="N195" s="48"/>
      <c r="O195" s="28"/>
      <c r="P195" s="15"/>
      <c r="Q195" s="48"/>
      <c r="R195" s="15" t="s">
        <v>2344</v>
      </c>
      <c r="S195" s="15"/>
      <c r="T195" s="27" t="s">
        <v>2344</v>
      </c>
      <c r="U195" s="48"/>
      <c r="V195" s="15"/>
      <c r="W195" s="48"/>
      <c r="X195" s="48"/>
      <c r="Y195" s="15"/>
    </row>
    <row r="196" spans="3:25" ht="27" customHeight="1" x14ac:dyDescent="0.25">
      <c r="C196" s="46" t="s">
        <v>2210</v>
      </c>
      <c r="D196" s="48"/>
      <c r="E196" s="28"/>
      <c r="F196" s="48"/>
      <c r="G196" s="48"/>
      <c r="H196" s="28" t="s">
        <v>1658</v>
      </c>
      <c r="I196" s="48"/>
      <c r="J196" s="15" t="s">
        <v>1871</v>
      </c>
      <c r="K196" s="15"/>
      <c r="L196" s="15"/>
      <c r="M196" s="48"/>
      <c r="N196" s="48"/>
      <c r="O196" s="28"/>
      <c r="P196" s="15"/>
      <c r="Q196" s="48"/>
      <c r="R196" s="15" t="s">
        <v>2344</v>
      </c>
      <c r="S196" s="15"/>
      <c r="T196" s="27" t="s">
        <v>2344</v>
      </c>
      <c r="U196" s="48"/>
      <c r="V196" s="15"/>
      <c r="W196" s="48"/>
      <c r="X196" s="48"/>
      <c r="Y196" s="15"/>
    </row>
    <row r="197" spans="3:25" ht="27" customHeight="1" x14ac:dyDescent="0.25">
      <c r="C197" s="50" t="s">
        <v>2210</v>
      </c>
      <c r="D197" s="48"/>
      <c r="E197" s="51" t="s">
        <v>1881</v>
      </c>
      <c r="F197" s="48"/>
      <c r="G197" s="48"/>
      <c r="H197" s="51" t="s">
        <v>1905</v>
      </c>
      <c r="I197" s="48"/>
      <c r="J197" s="52" t="s">
        <v>1333</v>
      </c>
      <c r="K197" s="52"/>
      <c r="L197" s="52"/>
      <c r="M197" s="48"/>
      <c r="N197" s="48"/>
      <c r="O197" s="51"/>
      <c r="P197" s="52"/>
      <c r="Q197" s="48"/>
      <c r="R197" s="52" t="s">
        <v>2345</v>
      </c>
      <c r="S197" s="52"/>
      <c r="T197" s="53" t="s">
        <v>2344</v>
      </c>
      <c r="U197" s="48"/>
      <c r="V197" s="52"/>
      <c r="W197" s="48"/>
      <c r="X197" s="48"/>
      <c r="Y197" s="52"/>
    </row>
    <row r="198" spans="3:25" ht="27" customHeight="1" x14ac:dyDescent="0.25">
      <c r="C198" s="46" t="s">
        <v>95</v>
      </c>
      <c r="D198" s="28"/>
      <c r="E198" s="28" t="s">
        <v>95</v>
      </c>
      <c r="F198" s="28"/>
      <c r="G198" s="28"/>
      <c r="H198" s="28" t="s">
        <v>694</v>
      </c>
      <c r="I198" s="28"/>
      <c r="J198" s="15" t="s">
        <v>1333</v>
      </c>
      <c r="K198" s="15"/>
      <c r="L198" s="15">
        <v>3333503643</v>
      </c>
      <c r="M198" s="28"/>
      <c r="N198" s="28"/>
      <c r="O198" s="28" t="s">
        <v>2281</v>
      </c>
      <c r="P198" s="15">
        <v>9</v>
      </c>
      <c r="Q198" s="28"/>
      <c r="R198" s="15" t="s">
        <v>2288</v>
      </c>
      <c r="S198" s="15"/>
      <c r="T198" s="27" t="s">
        <v>2344</v>
      </c>
      <c r="U198" s="92"/>
      <c r="V198" s="15"/>
      <c r="W198" s="28"/>
      <c r="X198" s="28"/>
      <c r="Y198" s="15"/>
    </row>
    <row r="199" spans="3:25" ht="27" customHeight="1" x14ac:dyDescent="0.25">
      <c r="C199" s="46" t="s">
        <v>2303</v>
      </c>
      <c r="D199" s="28"/>
      <c r="E199" s="28"/>
      <c r="F199" s="28"/>
      <c r="G199" s="28"/>
      <c r="H199" s="28" t="s">
        <v>2257</v>
      </c>
      <c r="I199" s="28"/>
      <c r="J199" s="15" t="s">
        <v>1333</v>
      </c>
      <c r="K199" s="15"/>
      <c r="L199" s="15"/>
      <c r="M199" s="28"/>
      <c r="N199" s="28"/>
      <c r="O199" s="28"/>
      <c r="P199" s="15"/>
      <c r="Q199" s="28"/>
      <c r="R199" s="15" t="s">
        <v>2344</v>
      </c>
      <c r="S199" s="15"/>
      <c r="T199" s="27" t="s">
        <v>2344</v>
      </c>
      <c r="U199" s="48"/>
      <c r="V199" s="15"/>
      <c r="W199" s="28"/>
      <c r="X199" s="28"/>
      <c r="Y199" s="15"/>
    </row>
    <row r="200" spans="3:25" ht="27" customHeight="1" x14ac:dyDescent="0.25">
      <c r="C200" s="46" t="s">
        <v>2303</v>
      </c>
      <c r="D200" s="28"/>
      <c r="E200" s="28"/>
      <c r="F200" s="28"/>
      <c r="G200" s="28"/>
      <c r="H200" s="28" t="s">
        <v>416</v>
      </c>
      <c r="I200" s="28"/>
      <c r="J200" s="15"/>
      <c r="K200" s="15"/>
      <c r="L200" s="15"/>
      <c r="M200" s="28"/>
      <c r="N200" s="28"/>
      <c r="O200" s="28"/>
      <c r="P200" s="15"/>
      <c r="Q200" s="28"/>
      <c r="R200" s="15"/>
      <c r="S200" s="15"/>
      <c r="T200" s="27" t="s">
        <v>2344</v>
      </c>
      <c r="U200" s="48"/>
      <c r="V200" s="15"/>
      <c r="W200" s="28"/>
      <c r="X200" s="28"/>
      <c r="Y200" s="15"/>
    </row>
    <row r="201" spans="3:25" x14ac:dyDescent="0.25">
      <c r="C201" s="46" t="s">
        <v>422</v>
      </c>
      <c r="D201" s="54"/>
      <c r="E201" s="54" t="s">
        <v>341</v>
      </c>
      <c r="F201" s="54"/>
      <c r="G201" s="54"/>
      <c r="H201" s="42" t="s">
        <v>2915</v>
      </c>
      <c r="I201" s="54"/>
      <c r="J201" s="55" t="s">
        <v>1333</v>
      </c>
      <c r="K201" s="54"/>
      <c r="L201" s="54">
        <v>3325439447</v>
      </c>
      <c r="M201" s="54"/>
      <c r="N201" s="54"/>
      <c r="O201" s="54" t="s">
        <v>2916</v>
      </c>
      <c r="P201" s="54">
        <v>22</v>
      </c>
      <c r="Q201" s="54"/>
      <c r="R201" s="27" t="s">
        <v>2290</v>
      </c>
      <c r="S201" s="54"/>
      <c r="T201" s="27" t="s">
        <v>2344</v>
      </c>
      <c r="V201" s="55"/>
      <c r="W201" s="54"/>
      <c r="X201" s="54"/>
      <c r="Y201" s="54"/>
    </row>
    <row r="202" spans="3:25" x14ac:dyDescent="0.25">
      <c r="C202" s="46" t="s">
        <v>153</v>
      </c>
      <c r="D202" s="54"/>
      <c r="E202" s="42" t="s">
        <v>1062</v>
      </c>
      <c r="F202" s="54"/>
      <c r="G202" s="54"/>
      <c r="H202" s="42" t="s">
        <v>1869</v>
      </c>
      <c r="I202" s="54"/>
      <c r="J202" s="55" t="s">
        <v>1333</v>
      </c>
      <c r="K202" s="54"/>
      <c r="L202" s="54"/>
      <c r="M202" s="54"/>
      <c r="N202" s="54"/>
      <c r="O202" s="54"/>
      <c r="P202" s="54"/>
      <c r="Q202" s="54"/>
      <c r="R202" s="27" t="s">
        <v>2290</v>
      </c>
      <c r="S202" s="54"/>
      <c r="T202" s="27" t="s">
        <v>2344</v>
      </c>
      <c r="V202" s="55"/>
      <c r="W202" s="54"/>
      <c r="X202" s="54"/>
      <c r="Y202" s="54"/>
    </row>
  </sheetData>
  <autoFilter ref="A3:Y197"/>
  <mergeCells count="1">
    <mergeCell ref="A2:Y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V26"/>
  <sheetViews>
    <sheetView showGridLines="0" topLeftCell="O4" workbookViewId="0">
      <selection activeCell="T4" sqref="T4:T26"/>
    </sheetView>
  </sheetViews>
  <sheetFormatPr baseColWidth="10" defaultRowHeight="15" x14ac:dyDescent="0.25"/>
  <cols>
    <col min="1" max="1" width="0" hidden="1" customWidth="1"/>
    <col min="2" max="2" width="15.42578125" customWidth="1"/>
    <col min="3" max="3" width="0.28515625" customWidth="1"/>
    <col min="4" max="4" width="15.42578125" customWidth="1"/>
    <col min="5" max="5" width="0" hidden="1" customWidth="1"/>
    <col min="6" max="6" width="25.42578125" customWidth="1"/>
    <col min="7" max="7" width="0" hidden="1" customWidth="1"/>
    <col min="8" max="9" width="15.42578125" customWidth="1"/>
    <col min="10" max="10" width="20.28515625" customWidth="1"/>
    <col min="11" max="11" width="0" hidden="1" customWidth="1"/>
    <col min="12" max="12" width="49.7109375" customWidth="1"/>
    <col min="13" max="13" width="18.140625" customWidth="1"/>
    <col min="14" max="14" width="0" hidden="1" customWidth="1"/>
    <col min="15" max="15" width="40.85546875" customWidth="1"/>
    <col min="16" max="16" width="0" hidden="1" customWidth="1"/>
    <col min="17" max="17" width="36.42578125" customWidth="1"/>
    <col min="18" max="18" width="15.42578125" customWidth="1"/>
    <col min="19" max="19" width="0" hidden="1" customWidth="1"/>
    <col min="20" max="20" width="65.85546875" customWidth="1"/>
  </cols>
  <sheetData>
    <row r="2" spans="1:22" ht="21" x14ac:dyDescent="0.35">
      <c r="A2" s="121" t="s">
        <v>12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3" spans="1:22" ht="236.25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  <c r="T3" s="1" t="s">
        <v>11</v>
      </c>
    </row>
    <row r="4" spans="1:22" ht="24" customHeight="1" x14ac:dyDescent="0.25">
      <c r="B4" s="28" t="s">
        <v>405</v>
      </c>
      <c r="C4" s="28"/>
      <c r="D4" s="46" t="s">
        <v>1641</v>
      </c>
      <c r="E4" s="28"/>
      <c r="F4" s="28" t="s">
        <v>2042</v>
      </c>
      <c r="G4" s="28"/>
      <c r="H4" s="15" t="s">
        <v>1333</v>
      </c>
      <c r="I4" s="15">
        <v>31</v>
      </c>
      <c r="J4" s="15">
        <v>3328300242</v>
      </c>
      <c r="K4" s="28"/>
      <c r="L4" s="15" t="s">
        <v>2892</v>
      </c>
      <c r="M4" s="15"/>
      <c r="N4" s="28"/>
      <c r="O4" s="15" t="s">
        <v>2463</v>
      </c>
      <c r="P4" s="28"/>
      <c r="Q4" s="41" t="s">
        <v>2465</v>
      </c>
      <c r="R4" s="28"/>
      <c r="S4" s="28"/>
      <c r="T4" s="15" t="s">
        <v>1885</v>
      </c>
      <c r="V4">
        <f>COUNTA(SANJO)</f>
        <v>23</v>
      </c>
    </row>
    <row r="5" spans="1:22" ht="24" customHeight="1" x14ac:dyDescent="0.25">
      <c r="B5" s="28" t="s">
        <v>173</v>
      </c>
      <c r="C5" s="28"/>
      <c r="D5" s="46" t="s">
        <v>1641</v>
      </c>
      <c r="E5" s="28"/>
      <c r="F5" s="28" t="s">
        <v>2437</v>
      </c>
      <c r="G5" s="28"/>
      <c r="H5" s="15" t="s">
        <v>1333</v>
      </c>
      <c r="I5" s="15"/>
      <c r="J5" s="15">
        <v>3339712872</v>
      </c>
      <c r="K5" s="28"/>
      <c r="L5" s="15" t="s">
        <v>2892</v>
      </c>
      <c r="M5" s="15">
        <v>62</v>
      </c>
      <c r="N5" s="28"/>
      <c r="O5" s="15" t="s">
        <v>2463</v>
      </c>
      <c r="P5" s="28"/>
      <c r="Q5" s="41" t="s">
        <v>2465</v>
      </c>
      <c r="R5" s="28"/>
      <c r="S5" s="28"/>
      <c r="T5" s="15" t="s">
        <v>1885</v>
      </c>
    </row>
    <row r="6" spans="1:22" ht="24" customHeight="1" x14ac:dyDescent="0.25">
      <c r="B6" s="28" t="s">
        <v>173</v>
      </c>
      <c r="C6" s="28"/>
      <c r="D6" s="46" t="s">
        <v>1641</v>
      </c>
      <c r="E6" s="28"/>
      <c r="F6" s="28" t="s">
        <v>2194</v>
      </c>
      <c r="G6" s="28"/>
      <c r="H6" s="15" t="s">
        <v>1333</v>
      </c>
      <c r="I6" s="15">
        <v>75</v>
      </c>
      <c r="J6" s="15"/>
      <c r="K6" s="28"/>
      <c r="L6" s="15" t="s">
        <v>2452</v>
      </c>
      <c r="M6" s="15">
        <v>85</v>
      </c>
      <c r="N6" s="28"/>
      <c r="O6" s="15" t="s">
        <v>2463</v>
      </c>
      <c r="P6" s="28"/>
      <c r="Q6" s="41" t="s">
        <v>2465</v>
      </c>
      <c r="R6" s="28"/>
      <c r="S6" s="28"/>
      <c r="T6" s="15" t="s">
        <v>1888</v>
      </c>
    </row>
    <row r="7" spans="1:22" ht="24" customHeight="1" x14ac:dyDescent="0.25">
      <c r="B7" s="28" t="s">
        <v>518</v>
      </c>
      <c r="C7" s="28"/>
      <c r="D7" s="46" t="s">
        <v>1641</v>
      </c>
      <c r="E7" s="28"/>
      <c r="F7" s="28" t="s">
        <v>2438</v>
      </c>
      <c r="G7" s="28"/>
      <c r="H7" s="15" t="s">
        <v>1333</v>
      </c>
      <c r="I7" s="15">
        <v>42</v>
      </c>
      <c r="J7" s="15"/>
      <c r="K7" s="28"/>
      <c r="L7" s="15" t="s">
        <v>529</v>
      </c>
      <c r="M7" s="15"/>
      <c r="N7" s="28"/>
      <c r="O7" s="15" t="s">
        <v>2463</v>
      </c>
      <c r="P7" s="28"/>
      <c r="Q7" s="41" t="s">
        <v>2465</v>
      </c>
      <c r="R7" s="28"/>
      <c r="S7" s="28"/>
      <c r="T7" s="15" t="s">
        <v>2466</v>
      </c>
    </row>
    <row r="8" spans="1:22" ht="24" customHeight="1" x14ac:dyDescent="0.25">
      <c r="B8" s="28" t="s">
        <v>752</v>
      </c>
      <c r="C8" s="28"/>
      <c r="D8" s="46" t="s">
        <v>1641</v>
      </c>
      <c r="E8" s="28"/>
      <c r="F8" s="28" t="s">
        <v>2439</v>
      </c>
      <c r="G8" s="28"/>
      <c r="H8" s="15" t="s">
        <v>2486</v>
      </c>
      <c r="I8" s="15">
        <v>60</v>
      </c>
      <c r="J8" s="15">
        <v>3325886723</v>
      </c>
      <c r="K8" s="28"/>
      <c r="L8" s="15" t="s">
        <v>2893</v>
      </c>
      <c r="M8" s="15">
        <v>461</v>
      </c>
      <c r="N8" s="28"/>
      <c r="O8" s="15" t="s">
        <v>2463</v>
      </c>
      <c r="P8" s="28"/>
      <c r="Q8" s="41" t="s">
        <v>2465</v>
      </c>
      <c r="R8" s="15">
        <v>2</v>
      </c>
      <c r="S8" s="28"/>
      <c r="T8" s="15" t="s">
        <v>1888</v>
      </c>
    </row>
    <row r="9" spans="1:22" ht="24" customHeight="1" x14ac:dyDescent="0.25">
      <c r="B9" s="28" t="s">
        <v>1866</v>
      </c>
      <c r="C9" s="28"/>
      <c r="D9" s="46" t="s">
        <v>1641</v>
      </c>
      <c r="E9" s="28"/>
      <c r="F9" s="28" t="s">
        <v>2440</v>
      </c>
      <c r="G9" s="28"/>
      <c r="H9" s="15" t="s">
        <v>1333</v>
      </c>
      <c r="I9" s="15"/>
      <c r="J9" s="15">
        <v>3338420458</v>
      </c>
      <c r="K9" s="28"/>
      <c r="L9" s="15" t="s">
        <v>2453</v>
      </c>
      <c r="M9" s="15">
        <v>12</v>
      </c>
      <c r="N9" s="28"/>
      <c r="O9" s="15" t="s">
        <v>2463</v>
      </c>
      <c r="P9" s="28"/>
      <c r="Q9" s="41" t="s">
        <v>2465</v>
      </c>
      <c r="R9" s="15">
        <v>3</v>
      </c>
      <c r="S9" s="28"/>
      <c r="T9" s="15" t="s">
        <v>2467</v>
      </c>
    </row>
    <row r="10" spans="1:22" ht="24" customHeight="1" x14ac:dyDescent="0.25">
      <c r="B10" s="28" t="s">
        <v>1866</v>
      </c>
      <c r="C10" s="28"/>
      <c r="D10" s="46" t="s">
        <v>1641</v>
      </c>
      <c r="E10" s="28"/>
      <c r="F10" s="28" t="s">
        <v>2441</v>
      </c>
      <c r="G10" s="28"/>
      <c r="H10" s="15" t="s">
        <v>1333</v>
      </c>
      <c r="I10" s="15"/>
      <c r="J10" s="15"/>
      <c r="K10" s="28"/>
      <c r="L10" s="15" t="s">
        <v>2454</v>
      </c>
      <c r="M10" s="15">
        <v>30</v>
      </c>
      <c r="N10" s="28"/>
      <c r="O10" s="15" t="s">
        <v>2463</v>
      </c>
      <c r="P10" s="28"/>
      <c r="Q10" s="41" t="s">
        <v>2465</v>
      </c>
      <c r="R10" s="15">
        <v>3</v>
      </c>
      <c r="S10" s="28"/>
      <c r="T10" s="15" t="s">
        <v>2467</v>
      </c>
    </row>
    <row r="11" spans="1:22" ht="24" customHeight="1" x14ac:dyDescent="0.25">
      <c r="B11" s="28" t="s">
        <v>2431</v>
      </c>
      <c r="C11" s="28"/>
      <c r="D11" s="46" t="s">
        <v>1641</v>
      </c>
      <c r="E11" s="28"/>
      <c r="F11" s="28" t="s">
        <v>2442</v>
      </c>
      <c r="G11" s="28"/>
      <c r="H11" s="15" t="s">
        <v>1333</v>
      </c>
      <c r="I11" s="15">
        <v>42</v>
      </c>
      <c r="J11" s="15">
        <v>3326030100</v>
      </c>
      <c r="K11" s="28"/>
      <c r="L11" s="15" t="s">
        <v>2452</v>
      </c>
      <c r="M11" s="15" t="s">
        <v>677</v>
      </c>
      <c r="N11" s="28"/>
      <c r="O11" s="15" t="s">
        <v>2463</v>
      </c>
      <c r="P11" s="28"/>
      <c r="Q11" s="41" t="s">
        <v>2465</v>
      </c>
      <c r="R11" s="15">
        <v>2</v>
      </c>
      <c r="S11" s="28"/>
      <c r="T11" s="15" t="s">
        <v>1885</v>
      </c>
    </row>
    <row r="12" spans="1:22" ht="24" customHeight="1" x14ac:dyDescent="0.25">
      <c r="B12" s="28" t="s">
        <v>330</v>
      </c>
      <c r="C12" s="28"/>
      <c r="D12" s="46" t="s">
        <v>1641</v>
      </c>
      <c r="E12" s="28"/>
      <c r="F12" s="28" t="s">
        <v>2443</v>
      </c>
      <c r="G12" s="28"/>
      <c r="H12" s="15" t="s">
        <v>1333</v>
      </c>
      <c r="I12" s="15">
        <v>28</v>
      </c>
      <c r="J12" s="15">
        <v>3321801837</v>
      </c>
      <c r="K12" s="28"/>
      <c r="L12" s="15" t="s">
        <v>2455</v>
      </c>
      <c r="M12" s="15" t="s">
        <v>2487</v>
      </c>
      <c r="N12" s="28"/>
      <c r="O12" s="15" t="s">
        <v>2464</v>
      </c>
      <c r="P12" s="28"/>
      <c r="Q12" s="41" t="s">
        <v>2465</v>
      </c>
      <c r="R12" s="15">
        <v>3</v>
      </c>
      <c r="S12" s="28"/>
      <c r="T12" s="15" t="s">
        <v>2468</v>
      </c>
    </row>
    <row r="13" spans="1:22" ht="24" customHeight="1" x14ac:dyDescent="0.25">
      <c r="B13" s="28" t="s">
        <v>186</v>
      </c>
      <c r="C13" s="28"/>
      <c r="D13" s="46" t="s">
        <v>1641</v>
      </c>
      <c r="E13" s="28"/>
      <c r="F13" s="28" t="s">
        <v>432</v>
      </c>
      <c r="G13" s="28"/>
      <c r="H13" s="15" t="s">
        <v>1333</v>
      </c>
      <c r="I13" s="15">
        <v>44</v>
      </c>
      <c r="J13" s="15">
        <v>3314391980</v>
      </c>
      <c r="K13" s="28"/>
      <c r="L13" s="15" t="s">
        <v>2456</v>
      </c>
      <c r="M13" s="15">
        <v>9</v>
      </c>
      <c r="N13" s="28"/>
      <c r="O13" s="15" t="s">
        <v>2463</v>
      </c>
      <c r="P13" s="28"/>
      <c r="Q13" s="41" t="s">
        <v>2465</v>
      </c>
      <c r="R13" s="15">
        <v>5</v>
      </c>
      <c r="S13" s="28"/>
      <c r="T13" s="15" t="s">
        <v>1885</v>
      </c>
    </row>
    <row r="14" spans="1:22" ht="24" customHeight="1" x14ac:dyDescent="0.25">
      <c r="B14" s="28" t="s">
        <v>535</v>
      </c>
      <c r="C14" s="28"/>
      <c r="D14" s="46" t="s">
        <v>1641</v>
      </c>
      <c r="E14" s="28"/>
      <c r="F14" s="28" t="s">
        <v>2444</v>
      </c>
      <c r="G14" s="28"/>
      <c r="H14" s="15" t="s">
        <v>1333</v>
      </c>
      <c r="I14" s="15">
        <v>20</v>
      </c>
      <c r="J14" s="15">
        <v>3312734789</v>
      </c>
      <c r="K14" s="28"/>
      <c r="L14" s="15" t="s">
        <v>2894</v>
      </c>
      <c r="M14" s="15">
        <v>32</v>
      </c>
      <c r="N14" s="28"/>
      <c r="O14" s="15" t="s">
        <v>2463</v>
      </c>
      <c r="P14" s="28"/>
      <c r="Q14" s="41" t="s">
        <v>2465</v>
      </c>
      <c r="R14" s="15">
        <v>2</v>
      </c>
      <c r="S14" s="28"/>
      <c r="T14" s="15" t="s">
        <v>1885</v>
      </c>
    </row>
    <row r="15" spans="1:22" ht="24" customHeight="1" x14ac:dyDescent="0.25">
      <c r="B15" s="28" t="s">
        <v>384</v>
      </c>
      <c r="C15" s="28"/>
      <c r="D15" s="46" t="s">
        <v>1641</v>
      </c>
      <c r="E15" s="28"/>
      <c r="F15" s="28" t="s">
        <v>2233</v>
      </c>
      <c r="G15" s="28"/>
      <c r="H15" s="15" t="s">
        <v>2486</v>
      </c>
      <c r="I15" s="15">
        <v>43</v>
      </c>
      <c r="J15" s="15">
        <v>3313998419</v>
      </c>
      <c r="K15" s="28"/>
      <c r="L15" s="15" t="s">
        <v>2892</v>
      </c>
      <c r="M15" s="15">
        <v>55</v>
      </c>
      <c r="N15" s="28"/>
      <c r="O15" s="15" t="s">
        <v>2463</v>
      </c>
      <c r="P15" s="28"/>
      <c r="Q15" s="41" t="s">
        <v>2465</v>
      </c>
      <c r="R15" s="15">
        <v>2</v>
      </c>
      <c r="S15" s="28"/>
      <c r="T15" s="15" t="s">
        <v>2468</v>
      </c>
    </row>
    <row r="16" spans="1:22" ht="24" customHeight="1" x14ac:dyDescent="0.25">
      <c r="B16" s="28" t="s">
        <v>384</v>
      </c>
      <c r="C16" s="28"/>
      <c r="D16" s="46" t="s">
        <v>1641</v>
      </c>
      <c r="E16" s="28"/>
      <c r="F16" s="28" t="s">
        <v>2897</v>
      </c>
      <c r="G16" s="28"/>
      <c r="H16" s="15" t="s">
        <v>1333</v>
      </c>
      <c r="I16" s="15">
        <v>68</v>
      </c>
      <c r="J16" s="15">
        <v>3322983025</v>
      </c>
      <c r="K16" s="28"/>
      <c r="L16" s="15" t="s">
        <v>2892</v>
      </c>
      <c r="M16" s="15" t="s">
        <v>1366</v>
      </c>
      <c r="N16" s="28"/>
      <c r="O16" s="15" t="s">
        <v>2463</v>
      </c>
      <c r="P16" s="28"/>
      <c r="Q16" s="41" t="s">
        <v>2465</v>
      </c>
      <c r="R16" s="15">
        <v>2</v>
      </c>
      <c r="S16" s="28"/>
      <c r="T16" s="15" t="s">
        <v>1886</v>
      </c>
    </row>
    <row r="17" spans="2:20" ht="24" customHeight="1" x14ac:dyDescent="0.25">
      <c r="B17" s="28" t="s">
        <v>2306</v>
      </c>
      <c r="C17" s="28"/>
      <c r="D17" s="46" t="s">
        <v>1641</v>
      </c>
      <c r="E17" s="28"/>
      <c r="F17" s="28" t="s">
        <v>2445</v>
      </c>
      <c r="G17" s="28"/>
      <c r="H17" s="15" t="s">
        <v>1871</v>
      </c>
      <c r="I17" s="15">
        <v>44</v>
      </c>
      <c r="J17" s="15">
        <v>3318708086</v>
      </c>
      <c r="K17" s="28"/>
      <c r="L17" s="15" t="s">
        <v>2457</v>
      </c>
      <c r="M17" s="15">
        <v>26</v>
      </c>
      <c r="N17" s="28"/>
      <c r="O17" s="15" t="s">
        <v>2463</v>
      </c>
      <c r="P17" s="28"/>
      <c r="Q17" s="41" t="s">
        <v>2465</v>
      </c>
      <c r="R17" s="15">
        <v>2</v>
      </c>
      <c r="S17" s="28"/>
      <c r="T17" s="15" t="s">
        <v>1886</v>
      </c>
    </row>
    <row r="18" spans="2:20" ht="24" customHeight="1" x14ac:dyDescent="0.25">
      <c r="B18" s="28" t="s">
        <v>2306</v>
      </c>
      <c r="C18" s="28"/>
      <c r="D18" s="46" t="s">
        <v>1641</v>
      </c>
      <c r="E18" s="28"/>
      <c r="F18" s="28" t="s">
        <v>2446</v>
      </c>
      <c r="G18" s="28"/>
      <c r="H18" s="15" t="s">
        <v>1333</v>
      </c>
      <c r="I18" s="15">
        <v>45</v>
      </c>
      <c r="J18" s="15">
        <v>3311591105</v>
      </c>
      <c r="K18" s="28"/>
      <c r="L18" s="15" t="s">
        <v>2458</v>
      </c>
      <c r="M18" s="15">
        <v>17</v>
      </c>
      <c r="N18" s="28"/>
      <c r="O18" s="15" t="s">
        <v>2463</v>
      </c>
      <c r="P18" s="28"/>
      <c r="Q18" s="41" t="s">
        <v>2465</v>
      </c>
      <c r="R18" s="15">
        <v>5</v>
      </c>
      <c r="S18" s="28"/>
      <c r="T18" s="15" t="s">
        <v>2468</v>
      </c>
    </row>
    <row r="19" spans="2:20" ht="24" customHeight="1" x14ac:dyDescent="0.25">
      <c r="B19" s="28" t="s">
        <v>2433</v>
      </c>
      <c r="C19" s="28"/>
      <c r="D19" s="46" t="s">
        <v>1641</v>
      </c>
      <c r="E19" s="28"/>
      <c r="F19" s="28" t="s">
        <v>2447</v>
      </c>
      <c r="G19" s="28"/>
      <c r="H19" s="15" t="s">
        <v>1871</v>
      </c>
      <c r="I19" s="15">
        <v>32</v>
      </c>
      <c r="J19" s="15">
        <v>3317947020</v>
      </c>
      <c r="K19" s="28"/>
      <c r="L19" s="15" t="s">
        <v>2459</v>
      </c>
      <c r="M19" s="15" t="s">
        <v>2488</v>
      </c>
      <c r="N19" s="28"/>
      <c r="O19" s="15" t="s">
        <v>2463</v>
      </c>
      <c r="P19" s="28"/>
      <c r="Q19" s="41" t="s">
        <v>2465</v>
      </c>
      <c r="R19" s="15">
        <v>5</v>
      </c>
      <c r="S19" s="28"/>
      <c r="T19" s="15" t="s">
        <v>1886</v>
      </c>
    </row>
    <row r="20" spans="2:20" ht="24" customHeight="1" x14ac:dyDescent="0.25">
      <c r="B20" s="28" t="s">
        <v>2434</v>
      </c>
      <c r="C20" s="28"/>
      <c r="D20" s="46" t="s">
        <v>1641</v>
      </c>
      <c r="E20" s="28"/>
      <c r="F20" s="28" t="s">
        <v>1635</v>
      </c>
      <c r="G20" s="28"/>
      <c r="H20" s="15" t="s">
        <v>1333</v>
      </c>
      <c r="I20" s="15">
        <v>34</v>
      </c>
      <c r="J20" s="15">
        <v>3787097143</v>
      </c>
      <c r="K20" s="28"/>
      <c r="L20" s="15" t="s">
        <v>931</v>
      </c>
      <c r="M20" s="15">
        <v>16</v>
      </c>
      <c r="N20" s="28"/>
      <c r="O20" s="15" t="s">
        <v>2463</v>
      </c>
      <c r="P20" s="28"/>
      <c r="Q20" s="41" t="s">
        <v>2465</v>
      </c>
      <c r="R20" s="15">
        <v>2</v>
      </c>
      <c r="S20" s="28"/>
      <c r="T20" s="15" t="s">
        <v>1885</v>
      </c>
    </row>
    <row r="21" spans="2:20" ht="24" customHeight="1" x14ac:dyDescent="0.25">
      <c r="B21" s="28" t="s">
        <v>2435</v>
      </c>
      <c r="C21" s="28"/>
      <c r="D21" s="46" t="s">
        <v>1641</v>
      </c>
      <c r="E21" s="28"/>
      <c r="F21" s="28" t="s">
        <v>2448</v>
      </c>
      <c r="G21" s="28"/>
      <c r="H21" s="15" t="s">
        <v>1333</v>
      </c>
      <c r="I21" s="15">
        <v>55</v>
      </c>
      <c r="J21" s="15">
        <v>3315360493</v>
      </c>
      <c r="K21" s="28"/>
      <c r="L21" s="15" t="s">
        <v>2460</v>
      </c>
      <c r="M21" s="15">
        <v>382</v>
      </c>
      <c r="N21" s="28"/>
      <c r="O21" s="15" t="s">
        <v>2463</v>
      </c>
      <c r="P21" s="28"/>
      <c r="Q21" s="41" t="s">
        <v>2465</v>
      </c>
      <c r="R21" s="15">
        <v>2</v>
      </c>
      <c r="S21" s="28"/>
      <c r="T21" s="15" t="s">
        <v>1888</v>
      </c>
    </row>
    <row r="22" spans="2:20" ht="24" customHeight="1" x14ac:dyDescent="0.25">
      <c r="B22" s="28" t="s">
        <v>535</v>
      </c>
      <c r="C22" s="28"/>
      <c r="D22" s="46" t="s">
        <v>1641</v>
      </c>
      <c r="E22" s="28"/>
      <c r="F22" s="28" t="s">
        <v>2449</v>
      </c>
      <c r="G22" s="28"/>
      <c r="H22" s="15" t="s">
        <v>1333</v>
      </c>
      <c r="I22" s="15">
        <v>60</v>
      </c>
      <c r="J22" s="15">
        <v>3334442578</v>
      </c>
      <c r="K22" s="28"/>
      <c r="L22" s="15" t="s">
        <v>2461</v>
      </c>
      <c r="M22" s="15">
        <v>15</v>
      </c>
      <c r="N22" s="28"/>
      <c r="O22" s="15" t="s">
        <v>2463</v>
      </c>
      <c r="P22" s="28"/>
      <c r="Q22" s="41" t="s">
        <v>2465</v>
      </c>
      <c r="R22" s="15">
        <v>3</v>
      </c>
      <c r="S22" s="28"/>
      <c r="T22" s="15" t="s">
        <v>1888</v>
      </c>
    </row>
    <row r="23" spans="2:20" ht="24" customHeight="1" x14ac:dyDescent="0.25">
      <c r="B23" s="28" t="s">
        <v>2436</v>
      </c>
      <c r="C23" s="28"/>
      <c r="D23" s="46" t="s">
        <v>1641</v>
      </c>
      <c r="E23" s="28"/>
      <c r="F23" s="28" t="s">
        <v>2450</v>
      </c>
      <c r="G23" s="28"/>
      <c r="H23" s="15" t="s">
        <v>1333</v>
      </c>
      <c r="I23" s="15">
        <v>37</v>
      </c>
      <c r="J23" s="15">
        <v>3327227310</v>
      </c>
      <c r="K23" s="28"/>
      <c r="L23" s="15" t="s">
        <v>2462</v>
      </c>
      <c r="M23" s="15">
        <v>2</v>
      </c>
      <c r="N23" s="28"/>
      <c r="O23" s="15" t="s">
        <v>2463</v>
      </c>
      <c r="P23" s="28"/>
      <c r="Q23" s="41" t="s">
        <v>2465</v>
      </c>
      <c r="R23" s="15">
        <v>9</v>
      </c>
      <c r="S23" s="28"/>
      <c r="T23" s="15" t="s">
        <v>2469</v>
      </c>
    </row>
    <row r="24" spans="2:20" ht="24" customHeight="1" x14ac:dyDescent="0.25">
      <c r="B24" s="28" t="s">
        <v>1062</v>
      </c>
      <c r="C24" s="28"/>
      <c r="D24" s="46" t="s">
        <v>1641</v>
      </c>
      <c r="E24" s="28"/>
      <c r="F24" s="28" t="s">
        <v>307</v>
      </c>
      <c r="G24" s="28"/>
      <c r="H24" s="15" t="s">
        <v>1333</v>
      </c>
      <c r="I24" s="15"/>
      <c r="J24" s="15"/>
      <c r="K24" s="28"/>
      <c r="L24" s="15" t="s">
        <v>2454</v>
      </c>
      <c r="M24" s="15">
        <v>29</v>
      </c>
      <c r="N24" s="28"/>
      <c r="O24" s="15" t="s">
        <v>2463</v>
      </c>
      <c r="P24" s="28"/>
      <c r="Q24" s="41" t="s">
        <v>2465</v>
      </c>
      <c r="R24" s="15">
        <v>6</v>
      </c>
      <c r="S24" s="28"/>
      <c r="T24" s="15" t="s">
        <v>2470</v>
      </c>
    </row>
    <row r="25" spans="2:20" ht="24" customHeight="1" x14ac:dyDescent="0.25">
      <c r="B25" s="28" t="s">
        <v>639</v>
      </c>
      <c r="C25" s="28"/>
      <c r="D25" s="46" t="s">
        <v>1641</v>
      </c>
      <c r="E25" s="28"/>
      <c r="F25" s="28" t="s">
        <v>2896</v>
      </c>
      <c r="G25" s="28"/>
      <c r="H25" s="15" t="s">
        <v>1871</v>
      </c>
      <c r="I25" s="15">
        <v>84</v>
      </c>
      <c r="J25" s="15">
        <v>3333910886</v>
      </c>
      <c r="K25" s="28"/>
      <c r="L25" s="15" t="s">
        <v>2895</v>
      </c>
      <c r="M25" s="15" t="s">
        <v>2489</v>
      </c>
      <c r="N25" s="28"/>
      <c r="O25" s="15" t="s">
        <v>2463</v>
      </c>
      <c r="P25" s="28"/>
      <c r="Q25" s="41" t="s">
        <v>2465</v>
      </c>
      <c r="R25" s="15">
        <v>1</v>
      </c>
      <c r="S25" s="28"/>
      <c r="T25" s="15" t="s">
        <v>2468</v>
      </c>
    </row>
    <row r="26" spans="2:20" ht="24" customHeight="1" x14ac:dyDescent="0.25">
      <c r="B26" s="28" t="s">
        <v>996</v>
      </c>
      <c r="C26" s="28"/>
      <c r="D26" s="46" t="s">
        <v>1641</v>
      </c>
      <c r="E26" s="28"/>
      <c r="F26" s="28" t="s">
        <v>2451</v>
      </c>
      <c r="G26" s="28"/>
      <c r="H26" s="15" t="s">
        <v>1333</v>
      </c>
      <c r="I26" s="15">
        <v>69</v>
      </c>
      <c r="J26" s="15">
        <v>3314537593</v>
      </c>
      <c r="K26" s="28"/>
      <c r="L26" s="15" t="s">
        <v>34</v>
      </c>
      <c r="M26" s="15">
        <v>16</v>
      </c>
      <c r="N26" s="28"/>
      <c r="O26" s="15" t="s">
        <v>2463</v>
      </c>
      <c r="P26" s="28"/>
      <c r="Q26" s="41" t="s">
        <v>2465</v>
      </c>
      <c r="R26" s="15">
        <v>1</v>
      </c>
      <c r="S26" s="28"/>
      <c r="T26" s="15" t="s">
        <v>1888</v>
      </c>
    </row>
  </sheetData>
  <autoFilter ref="L2:L26"/>
  <mergeCells count="1">
    <mergeCell ref="A2:T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01"/>
  <sheetViews>
    <sheetView showGridLines="0" topLeftCell="L1" workbookViewId="0">
      <selection activeCell="R4" sqref="R4:S199"/>
    </sheetView>
  </sheetViews>
  <sheetFormatPr baseColWidth="10" defaultRowHeight="15" x14ac:dyDescent="0.25"/>
  <cols>
    <col min="1" max="1" width="0" hidden="1" customWidth="1"/>
    <col min="2" max="2" width="12.140625" customWidth="1"/>
    <col min="3" max="3" width="20.7109375" customWidth="1"/>
    <col min="4" max="4" width="15.42578125" customWidth="1"/>
    <col min="5" max="5" width="23.28515625" customWidth="1"/>
    <col min="6" max="6" width="22.85546875" customWidth="1"/>
    <col min="7" max="7" width="29.140625" customWidth="1"/>
    <col min="8" max="8" width="15.42578125" style="17" customWidth="1"/>
    <col min="9" max="9" width="15.42578125" customWidth="1"/>
    <col min="10" max="10" width="27.28515625" style="40" customWidth="1"/>
    <col min="11" max="11" width="0" hidden="1" customWidth="1"/>
    <col min="12" max="12" width="49.7109375" customWidth="1"/>
    <col min="13" max="13" width="18.140625" style="17" customWidth="1"/>
    <col min="14" max="14" width="0" hidden="1" customWidth="1"/>
    <col min="15" max="15" width="24.42578125" customWidth="1"/>
    <col min="16" max="16" width="0" hidden="1" customWidth="1"/>
    <col min="17" max="17" width="26.140625" customWidth="1"/>
    <col min="18" max="18" width="35.7109375" customWidth="1"/>
    <col min="19" max="19" width="45.140625" customWidth="1"/>
  </cols>
  <sheetData>
    <row r="2" spans="1:21" ht="21" x14ac:dyDescent="0.35">
      <c r="A2" s="121" t="s">
        <v>12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21" ht="63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</row>
    <row r="4" spans="1:21" ht="21.75" customHeight="1" x14ac:dyDescent="0.25">
      <c r="B4" s="57" t="s">
        <v>2920</v>
      </c>
      <c r="C4" s="18" t="str">
        <f>UPPER(B4)</f>
        <v xml:space="preserve">VELEZ </v>
      </c>
      <c r="D4" s="57" t="s">
        <v>698</v>
      </c>
      <c r="E4" s="18" t="str">
        <f>UPPER(D4)</f>
        <v xml:space="preserve">GARCIA </v>
      </c>
      <c r="F4" s="57" t="s">
        <v>2929</v>
      </c>
      <c r="G4" s="18" t="str">
        <f>UPPER(F4)</f>
        <v xml:space="preserve">CONCEPCION </v>
      </c>
      <c r="H4" s="57" t="s">
        <v>2949</v>
      </c>
      <c r="I4" s="57"/>
      <c r="J4" s="57">
        <v>3313874296</v>
      </c>
      <c r="K4" s="18"/>
      <c r="L4" s="57" t="s">
        <v>2951</v>
      </c>
      <c r="M4" s="57">
        <v>27</v>
      </c>
      <c r="N4" s="18"/>
      <c r="O4" s="57" t="s">
        <v>2965</v>
      </c>
      <c r="P4" s="16"/>
      <c r="Q4" s="16" t="s">
        <v>2485</v>
      </c>
      <c r="R4" s="57">
        <v>2</v>
      </c>
      <c r="S4" s="57" t="s">
        <v>2966</v>
      </c>
      <c r="U4">
        <f>COUNTA(MATA)</f>
        <v>196</v>
      </c>
    </row>
    <row r="5" spans="1:21" ht="21.75" customHeight="1" x14ac:dyDescent="0.25">
      <c r="B5" s="58" t="s">
        <v>1345</v>
      </c>
      <c r="C5" s="18" t="str">
        <f t="shared" ref="C5:C68" si="0">UPPER(B5)</f>
        <v xml:space="preserve">LOMELI </v>
      </c>
      <c r="D5" s="58" t="s">
        <v>2924</v>
      </c>
      <c r="E5" s="18" t="str">
        <f t="shared" ref="E5:E68" si="1">UPPER(D5)</f>
        <v xml:space="preserve">NUÑEZ </v>
      </c>
      <c r="F5" s="58" t="s">
        <v>2930</v>
      </c>
      <c r="G5" s="18" t="str">
        <f t="shared" ref="G5:G68" si="2">UPPER(F5)</f>
        <v xml:space="preserve">JESUS </v>
      </c>
      <c r="H5" s="58" t="s">
        <v>2950</v>
      </c>
      <c r="I5" s="58"/>
      <c r="J5" s="58"/>
      <c r="K5" s="18"/>
      <c r="L5" s="58" t="s">
        <v>2952</v>
      </c>
      <c r="M5" s="58">
        <v>87</v>
      </c>
      <c r="N5" s="18"/>
      <c r="O5" s="58" t="s">
        <v>2965</v>
      </c>
      <c r="P5" s="16"/>
      <c r="Q5" s="16" t="s">
        <v>2485</v>
      </c>
      <c r="R5" s="58">
        <v>5</v>
      </c>
      <c r="S5" s="58" t="s">
        <v>2967</v>
      </c>
    </row>
    <row r="6" spans="1:21" ht="21.75" customHeight="1" x14ac:dyDescent="0.25">
      <c r="B6" s="57" t="s">
        <v>2921</v>
      </c>
      <c r="C6" s="18" t="str">
        <f t="shared" si="0"/>
        <v xml:space="preserve">ARANA </v>
      </c>
      <c r="D6" s="57" t="s">
        <v>2925</v>
      </c>
      <c r="E6" s="18" t="str">
        <f t="shared" si="1"/>
        <v xml:space="preserve">DELGADO </v>
      </c>
      <c r="F6" s="57" t="s">
        <v>304</v>
      </c>
      <c r="G6" s="18" t="str">
        <f t="shared" si="2"/>
        <v xml:space="preserve">GUILLERMINA </v>
      </c>
      <c r="H6" s="57" t="s">
        <v>2949</v>
      </c>
      <c r="I6" s="57"/>
      <c r="J6" s="57">
        <v>3334495296</v>
      </c>
      <c r="K6" s="18"/>
      <c r="L6" s="57" t="s">
        <v>2953</v>
      </c>
      <c r="M6" s="57"/>
      <c r="N6" s="18"/>
      <c r="O6" s="57" t="s">
        <v>2965</v>
      </c>
      <c r="P6" s="16"/>
      <c r="Q6" s="16" t="s">
        <v>2485</v>
      </c>
      <c r="R6" s="57">
        <v>4</v>
      </c>
      <c r="S6" s="57" t="s">
        <v>2968</v>
      </c>
    </row>
    <row r="7" spans="1:21" ht="21.75" customHeight="1" x14ac:dyDescent="0.25">
      <c r="B7" s="58" t="s">
        <v>1546</v>
      </c>
      <c r="C7" s="18" t="str">
        <f t="shared" si="0"/>
        <v xml:space="preserve">OROZCO </v>
      </c>
      <c r="D7" s="58" t="s">
        <v>1546</v>
      </c>
      <c r="E7" s="18" t="str">
        <f t="shared" si="1"/>
        <v xml:space="preserve">OROZCO </v>
      </c>
      <c r="F7" s="58" t="s">
        <v>2931</v>
      </c>
      <c r="G7" s="18" t="str">
        <f t="shared" si="2"/>
        <v xml:space="preserve">MARIA DEL REFUGIO </v>
      </c>
      <c r="H7" s="58" t="s">
        <v>2949</v>
      </c>
      <c r="I7" s="58">
        <v>36</v>
      </c>
      <c r="J7" s="58">
        <v>3314522435</v>
      </c>
      <c r="K7" s="18"/>
      <c r="L7" s="58" t="s">
        <v>2954</v>
      </c>
      <c r="M7" s="58" t="s">
        <v>2964</v>
      </c>
      <c r="N7" s="18"/>
      <c r="O7" s="58" t="s">
        <v>2965</v>
      </c>
      <c r="P7" s="16"/>
      <c r="Q7" s="16" t="s">
        <v>2485</v>
      </c>
      <c r="R7" s="58">
        <v>4</v>
      </c>
      <c r="S7" s="58" t="s">
        <v>2968</v>
      </c>
    </row>
    <row r="8" spans="1:21" ht="21.75" customHeight="1" x14ac:dyDescent="0.25">
      <c r="B8" s="57" t="s">
        <v>872</v>
      </c>
      <c r="C8" s="18" t="str">
        <f t="shared" si="0"/>
        <v xml:space="preserve">CAMACHO </v>
      </c>
      <c r="D8" s="57" t="s">
        <v>2926</v>
      </c>
      <c r="E8" s="18" t="str">
        <f t="shared" si="1"/>
        <v xml:space="preserve">CARVAJAL </v>
      </c>
      <c r="F8" s="57" t="s">
        <v>2932</v>
      </c>
      <c r="G8" s="18" t="str">
        <f t="shared" si="2"/>
        <v xml:space="preserve">GUADALUPE ESME </v>
      </c>
      <c r="H8" s="57" t="s">
        <v>2949</v>
      </c>
      <c r="I8" s="57">
        <v>24</v>
      </c>
      <c r="J8" s="57">
        <v>3781861946</v>
      </c>
      <c r="K8" s="18"/>
      <c r="L8" s="57" t="s">
        <v>2954</v>
      </c>
      <c r="M8" s="57">
        <v>71</v>
      </c>
      <c r="N8" s="18"/>
      <c r="O8" s="57" t="s">
        <v>2965</v>
      </c>
      <c r="P8" s="16"/>
      <c r="Q8" s="16" t="s">
        <v>2485</v>
      </c>
      <c r="R8" s="57">
        <v>3</v>
      </c>
      <c r="S8" s="57" t="s">
        <v>2968</v>
      </c>
    </row>
    <row r="9" spans="1:21" ht="21.75" customHeight="1" x14ac:dyDescent="0.25">
      <c r="B9" s="59" t="s">
        <v>1801</v>
      </c>
      <c r="C9" s="18" t="str">
        <f t="shared" si="0"/>
        <v xml:space="preserve">FLORES </v>
      </c>
      <c r="D9" s="58" t="s">
        <v>1097</v>
      </c>
      <c r="E9" s="18" t="str">
        <f t="shared" si="1"/>
        <v xml:space="preserve">CORONA </v>
      </c>
      <c r="F9" s="58" t="s">
        <v>2933</v>
      </c>
      <c r="G9" s="18" t="str">
        <f t="shared" si="2"/>
        <v>YADIRA</v>
      </c>
      <c r="H9" s="58" t="s">
        <v>2949</v>
      </c>
      <c r="I9" s="58">
        <v>34</v>
      </c>
      <c r="J9" s="58">
        <v>3326039187</v>
      </c>
      <c r="K9" s="18"/>
      <c r="L9" s="58" t="s">
        <v>2955</v>
      </c>
      <c r="M9" s="58">
        <v>64</v>
      </c>
      <c r="N9" s="18"/>
      <c r="O9" s="58" t="s">
        <v>2965</v>
      </c>
      <c r="P9" s="16"/>
      <c r="Q9" s="16" t="s">
        <v>2485</v>
      </c>
      <c r="R9" s="58">
        <v>6</v>
      </c>
      <c r="S9" s="58" t="s">
        <v>2968</v>
      </c>
    </row>
    <row r="10" spans="1:21" ht="21.75" customHeight="1" x14ac:dyDescent="0.25">
      <c r="B10" s="57" t="s">
        <v>99</v>
      </c>
      <c r="C10" s="18" t="str">
        <f t="shared" si="0"/>
        <v xml:space="preserve">RAMIREZ </v>
      </c>
      <c r="D10" s="57" t="s">
        <v>757</v>
      </c>
      <c r="E10" s="18" t="str">
        <f t="shared" si="1"/>
        <v xml:space="preserve">TORRES </v>
      </c>
      <c r="F10" s="57" t="s">
        <v>2934</v>
      </c>
      <c r="G10" s="18" t="str">
        <f t="shared" si="2"/>
        <v xml:space="preserve">CARMEN </v>
      </c>
      <c r="H10" s="57" t="s">
        <v>2949</v>
      </c>
      <c r="I10" s="57">
        <v>81</v>
      </c>
      <c r="J10" s="57">
        <v>3334422007</v>
      </c>
      <c r="K10" s="18"/>
      <c r="L10" s="57" t="s">
        <v>2955</v>
      </c>
      <c r="M10" s="57">
        <v>60</v>
      </c>
      <c r="N10" s="18"/>
      <c r="O10" s="57" t="s">
        <v>2965</v>
      </c>
      <c r="P10" s="16"/>
      <c r="Q10" s="16" t="s">
        <v>2485</v>
      </c>
      <c r="R10" s="57">
        <v>2</v>
      </c>
      <c r="S10" s="57" t="s">
        <v>2966</v>
      </c>
    </row>
    <row r="11" spans="1:21" ht="21.75" customHeight="1" x14ac:dyDescent="0.25">
      <c r="B11" s="58" t="s">
        <v>1097</v>
      </c>
      <c r="C11" s="18" t="str">
        <f t="shared" si="0"/>
        <v xml:space="preserve">CORONA </v>
      </c>
      <c r="D11" s="58" t="s">
        <v>230</v>
      </c>
      <c r="E11" s="18" t="str">
        <f t="shared" si="1"/>
        <v>RAMIREZ</v>
      </c>
      <c r="F11" s="58" t="s">
        <v>2935</v>
      </c>
      <c r="G11" s="18" t="str">
        <f t="shared" si="2"/>
        <v xml:space="preserve">MA. LETICIA </v>
      </c>
      <c r="H11" s="58" t="s">
        <v>2949</v>
      </c>
      <c r="I11" s="58">
        <v>47</v>
      </c>
      <c r="J11" s="58">
        <v>3317113375</v>
      </c>
      <c r="K11" s="18"/>
      <c r="L11" s="58" t="s">
        <v>2955</v>
      </c>
      <c r="M11" s="58">
        <v>64</v>
      </c>
      <c r="N11" s="18"/>
      <c r="O11" s="58" t="s">
        <v>2965</v>
      </c>
      <c r="P11" s="16"/>
      <c r="Q11" s="16" t="s">
        <v>2485</v>
      </c>
      <c r="R11" s="58">
        <v>4</v>
      </c>
      <c r="S11" s="58" t="s">
        <v>2969</v>
      </c>
    </row>
    <row r="12" spans="1:21" ht="21.75" customHeight="1" x14ac:dyDescent="0.25">
      <c r="B12" s="57" t="s">
        <v>1097</v>
      </c>
      <c r="C12" s="18" t="str">
        <f t="shared" si="0"/>
        <v xml:space="preserve">CORONA </v>
      </c>
      <c r="D12" s="57" t="s">
        <v>230</v>
      </c>
      <c r="E12" s="18" t="str">
        <f t="shared" si="1"/>
        <v>RAMIREZ</v>
      </c>
      <c r="F12" s="57" t="s">
        <v>1735</v>
      </c>
      <c r="G12" s="18" t="str">
        <f t="shared" si="2"/>
        <v xml:space="preserve">MARIA ELENA </v>
      </c>
      <c r="H12" s="57" t="s">
        <v>2949</v>
      </c>
      <c r="I12" s="57">
        <v>45</v>
      </c>
      <c r="J12" s="57">
        <v>3314857030</v>
      </c>
      <c r="K12" s="18"/>
      <c r="L12" s="57" t="s">
        <v>2955</v>
      </c>
      <c r="M12" s="57">
        <v>55</v>
      </c>
      <c r="N12" s="18"/>
      <c r="O12" s="57" t="s">
        <v>2965</v>
      </c>
      <c r="P12" s="16"/>
      <c r="Q12" s="16" t="s">
        <v>2485</v>
      </c>
      <c r="R12" s="57">
        <v>5</v>
      </c>
      <c r="S12" s="57" t="s">
        <v>2967</v>
      </c>
    </row>
    <row r="13" spans="1:21" ht="21.75" customHeight="1" x14ac:dyDescent="0.25">
      <c r="B13" s="58" t="s">
        <v>2921</v>
      </c>
      <c r="C13" s="18" t="str">
        <f t="shared" si="0"/>
        <v xml:space="preserve">ARANA </v>
      </c>
      <c r="D13" s="58" t="s">
        <v>1097</v>
      </c>
      <c r="E13" s="18" t="str">
        <f t="shared" si="1"/>
        <v xml:space="preserve">CORONA </v>
      </c>
      <c r="F13" s="58" t="s">
        <v>2936</v>
      </c>
      <c r="G13" s="18" t="str">
        <f t="shared" si="2"/>
        <v xml:space="preserve">JESSICA </v>
      </c>
      <c r="H13" s="58" t="s">
        <v>2949</v>
      </c>
      <c r="I13" s="58">
        <v>22</v>
      </c>
      <c r="J13" s="58">
        <v>3330314220</v>
      </c>
      <c r="K13" s="18"/>
      <c r="L13" s="58" t="s">
        <v>2955</v>
      </c>
      <c r="M13" s="58">
        <v>64</v>
      </c>
      <c r="N13" s="18"/>
      <c r="O13" s="58" t="s">
        <v>2965</v>
      </c>
      <c r="P13" s="16"/>
      <c r="Q13" s="16" t="s">
        <v>2485</v>
      </c>
      <c r="R13" s="58">
        <v>3</v>
      </c>
      <c r="S13" s="58" t="s">
        <v>2970</v>
      </c>
    </row>
    <row r="14" spans="1:21" ht="21.75" customHeight="1" x14ac:dyDescent="0.25">
      <c r="B14" s="57" t="s">
        <v>1546</v>
      </c>
      <c r="C14" s="18" t="str">
        <f t="shared" si="0"/>
        <v xml:space="preserve">OROZCO </v>
      </c>
      <c r="D14" s="57" t="s">
        <v>177</v>
      </c>
      <c r="E14" s="18" t="str">
        <f t="shared" si="1"/>
        <v>LOPEZ</v>
      </c>
      <c r="F14" s="57" t="s">
        <v>2937</v>
      </c>
      <c r="G14" s="18" t="str">
        <f t="shared" si="2"/>
        <v xml:space="preserve">LUCIA </v>
      </c>
      <c r="H14" s="57" t="s">
        <v>2949</v>
      </c>
      <c r="I14" s="57"/>
      <c r="J14" s="57"/>
      <c r="K14" s="18"/>
      <c r="L14" s="57" t="s">
        <v>2956</v>
      </c>
      <c r="M14" s="57">
        <v>66</v>
      </c>
      <c r="N14" s="18"/>
      <c r="O14" s="57" t="s">
        <v>2965</v>
      </c>
      <c r="P14" s="16"/>
      <c r="Q14" s="16" t="s">
        <v>2485</v>
      </c>
      <c r="R14" s="57">
        <v>6</v>
      </c>
      <c r="S14" s="57" t="s">
        <v>2967</v>
      </c>
    </row>
    <row r="15" spans="1:21" ht="21.75" customHeight="1" x14ac:dyDescent="0.25">
      <c r="B15" s="58" t="s">
        <v>157</v>
      </c>
      <c r="C15" s="18" t="str">
        <f t="shared" si="0"/>
        <v>PEREZ</v>
      </c>
      <c r="D15" s="58" t="s">
        <v>68</v>
      </c>
      <c r="E15" s="18" t="str">
        <f t="shared" si="1"/>
        <v>NUÑO</v>
      </c>
      <c r="F15" s="58" t="s">
        <v>2938</v>
      </c>
      <c r="G15" s="18" t="str">
        <f t="shared" si="2"/>
        <v xml:space="preserve">JOSE MARTIN </v>
      </c>
      <c r="H15" s="58" t="s">
        <v>2950</v>
      </c>
      <c r="I15" s="58"/>
      <c r="J15" s="58"/>
      <c r="K15" s="18"/>
      <c r="L15" s="58" t="s">
        <v>2956</v>
      </c>
      <c r="M15" s="58">
        <v>66</v>
      </c>
      <c r="N15" s="18"/>
      <c r="O15" s="58" t="s">
        <v>2965</v>
      </c>
      <c r="P15" s="16"/>
      <c r="Q15" s="16" t="s">
        <v>2485</v>
      </c>
      <c r="R15" s="58">
        <v>5</v>
      </c>
      <c r="S15" s="58" t="s">
        <v>2967</v>
      </c>
    </row>
    <row r="16" spans="1:21" ht="21.75" customHeight="1" x14ac:dyDescent="0.25">
      <c r="B16" s="57" t="s">
        <v>459</v>
      </c>
      <c r="C16" s="18" t="str">
        <f t="shared" si="0"/>
        <v xml:space="preserve">MACIAS </v>
      </c>
      <c r="D16" s="57" t="s">
        <v>806</v>
      </c>
      <c r="E16" s="18" t="str">
        <f t="shared" si="1"/>
        <v xml:space="preserve">OLIVARES </v>
      </c>
      <c r="F16" s="57" t="s">
        <v>2939</v>
      </c>
      <c r="G16" s="18" t="str">
        <f t="shared" si="2"/>
        <v xml:space="preserve">MA. DE JESUS </v>
      </c>
      <c r="H16" s="57" t="s">
        <v>2949</v>
      </c>
      <c r="I16" s="57"/>
      <c r="J16" s="57">
        <v>3312728191</v>
      </c>
      <c r="K16" s="18"/>
      <c r="L16" s="57" t="s">
        <v>2957</v>
      </c>
      <c r="M16" s="57">
        <v>30</v>
      </c>
      <c r="N16" s="18"/>
      <c r="O16" s="57" t="s">
        <v>2965</v>
      </c>
      <c r="P16" s="16"/>
      <c r="Q16" s="16" t="s">
        <v>2485</v>
      </c>
      <c r="R16" s="57">
        <v>2</v>
      </c>
      <c r="S16" s="57" t="s">
        <v>2966</v>
      </c>
    </row>
    <row r="17" spans="2:19" ht="21.75" customHeight="1" x14ac:dyDescent="0.25">
      <c r="B17" s="58" t="s">
        <v>1097</v>
      </c>
      <c r="C17" s="18" t="str">
        <f t="shared" si="0"/>
        <v xml:space="preserve">CORONA </v>
      </c>
      <c r="D17" s="58" t="s">
        <v>942</v>
      </c>
      <c r="E17" s="18" t="str">
        <f t="shared" si="1"/>
        <v>CARVAJAL</v>
      </c>
      <c r="F17" s="58" t="s">
        <v>2940</v>
      </c>
      <c r="G17" s="18" t="str">
        <f t="shared" si="2"/>
        <v xml:space="preserve">MARIA MAGDALENA </v>
      </c>
      <c r="H17" s="58" t="s">
        <v>2949</v>
      </c>
      <c r="I17" s="58">
        <v>31</v>
      </c>
      <c r="J17" s="58">
        <v>3317660666</v>
      </c>
      <c r="K17" s="18"/>
      <c r="L17" s="58" t="s">
        <v>2958</v>
      </c>
      <c r="M17" s="58" t="s">
        <v>2964</v>
      </c>
      <c r="N17" s="18"/>
      <c r="O17" s="58" t="s">
        <v>2965</v>
      </c>
      <c r="P17" s="16"/>
      <c r="Q17" s="16" t="s">
        <v>2485</v>
      </c>
      <c r="R17" s="58">
        <v>5</v>
      </c>
      <c r="S17" s="58" t="s">
        <v>2970</v>
      </c>
    </row>
    <row r="18" spans="2:19" ht="21.75" customHeight="1" x14ac:dyDescent="0.25">
      <c r="B18" s="57" t="s">
        <v>2922</v>
      </c>
      <c r="C18" s="18" t="str">
        <f t="shared" si="0"/>
        <v>CUBILLO</v>
      </c>
      <c r="D18" s="57" t="s">
        <v>2927</v>
      </c>
      <c r="E18" s="18" t="str">
        <f t="shared" si="1"/>
        <v xml:space="preserve"> GOMEZ </v>
      </c>
      <c r="F18" s="57" t="s">
        <v>2941</v>
      </c>
      <c r="G18" s="18" t="str">
        <f t="shared" si="2"/>
        <v xml:space="preserve">ANGELINA </v>
      </c>
      <c r="H18" s="57" t="s">
        <v>2949</v>
      </c>
      <c r="I18" s="57"/>
      <c r="J18" s="57"/>
      <c r="K18" s="18"/>
      <c r="L18" s="57" t="s">
        <v>2959</v>
      </c>
      <c r="M18" s="57">
        <v>105</v>
      </c>
      <c r="N18" s="18"/>
      <c r="O18" s="57" t="s">
        <v>2965</v>
      </c>
      <c r="P18" s="16"/>
      <c r="Q18" s="16" t="s">
        <v>2485</v>
      </c>
      <c r="R18" s="57">
        <v>4</v>
      </c>
      <c r="S18" s="57" t="s">
        <v>2969</v>
      </c>
    </row>
    <row r="19" spans="2:19" ht="21.75" customHeight="1" x14ac:dyDescent="0.25">
      <c r="B19" s="58" t="s">
        <v>674</v>
      </c>
      <c r="C19" s="18" t="str">
        <f t="shared" si="0"/>
        <v xml:space="preserve">LIMON </v>
      </c>
      <c r="D19" s="58" t="s">
        <v>1078</v>
      </c>
      <c r="E19" s="18" t="str">
        <f t="shared" si="1"/>
        <v xml:space="preserve">VALDIVIA </v>
      </c>
      <c r="F19" s="58" t="s">
        <v>487</v>
      </c>
      <c r="G19" s="18" t="str">
        <f t="shared" si="2"/>
        <v>CLAUDIA</v>
      </c>
      <c r="H19" s="58" t="s">
        <v>2949</v>
      </c>
      <c r="I19" s="58"/>
      <c r="J19" s="58">
        <v>3334013012</v>
      </c>
      <c r="K19" s="18"/>
      <c r="L19" s="58" t="s">
        <v>2959</v>
      </c>
      <c r="M19" s="58">
        <v>133</v>
      </c>
      <c r="N19" s="18"/>
      <c r="O19" s="58" t="s">
        <v>2965</v>
      </c>
      <c r="P19" s="16"/>
      <c r="Q19" s="16" t="s">
        <v>2485</v>
      </c>
      <c r="R19" s="58">
        <v>2</v>
      </c>
      <c r="S19" s="58" t="s">
        <v>2968</v>
      </c>
    </row>
    <row r="20" spans="2:19" ht="21.75" customHeight="1" x14ac:dyDescent="0.25">
      <c r="B20" s="57" t="s">
        <v>1078</v>
      </c>
      <c r="C20" s="18" t="str">
        <f t="shared" si="0"/>
        <v xml:space="preserve">VALDIVIA </v>
      </c>
      <c r="D20" s="57" t="s">
        <v>472</v>
      </c>
      <c r="E20" s="18" t="str">
        <f t="shared" si="1"/>
        <v xml:space="preserve">MIRANDA </v>
      </c>
      <c r="F20" s="57" t="s">
        <v>2942</v>
      </c>
      <c r="G20" s="18" t="str">
        <f t="shared" si="2"/>
        <v xml:space="preserve">PAULA </v>
      </c>
      <c r="H20" s="57" t="s">
        <v>2949</v>
      </c>
      <c r="I20" s="57">
        <v>86</v>
      </c>
      <c r="J20" s="57"/>
      <c r="K20" s="18"/>
      <c r="L20" s="57" t="s">
        <v>2960</v>
      </c>
      <c r="M20" s="57" t="s">
        <v>2964</v>
      </c>
      <c r="N20" s="18"/>
      <c r="O20" s="57" t="s">
        <v>2965</v>
      </c>
      <c r="P20" s="16"/>
      <c r="Q20" s="16" t="s">
        <v>2485</v>
      </c>
      <c r="R20" s="57">
        <v>1</v>
      </c>
      <c r="S20" s="57" t="s">
        <v>2966</v>
      </c>
    </row>
    <row r="21" spans="2:19" ht="21.75" customHeight="1" x14ac:dyDescent="0.25">
      <c r="B21" s="58" t="s">
        <v>2923</v>
      </c>
      <c r="C21" s="18" t="str">
        <f t="shared" si="0"/>
        <v xml:space="preserve">SANCHEZ </v>
      </c>
      <c r="D21" s="58" t="s">
        <v>1546</v>
      </c>
      <c r="E21" s="18" t="str">
        <f t="shared" si="1"/>
        <v xml:space="preserve">OROZCO </v>
      </c>
      <c r="F21" s="58" t="s">
        <v>2943</v>
      </c>
      <c r="G21" s="18" t="str">
        <f t="shared" si="2"/>
        <v xml:space="preserve">MA DE JEESUS </v>
      </c>
      <c r="H21" s="58" t="s">
        <v>2949</v>
      </c>
      <c r="I21" s="58"/>
      <c r="J21" s="58">
        <v>3331751617</v>
      </c>
      <c r="K21" s="18"/>
      <c r="L21" s="58" t="s">
        <v>2960</v>
      </c>
      <c r="M21" s="58"/>
      <c r="N21" s="18"/>
      <c r="O21" s="58" t="s">
        <v>2965</v>
      </c>
      <c r="P21" s="16"/>
      <c r="Q21" s="16" t="s">
        <v>2485</v>
      </c>
      <c r="R21" s="58">
        <v>4</v>
      </c>
      <c r="S21" s="58" t="s">
        <v>2970</v>
      </c>
    </row>
    <row r="22" spans="2:19" ht="21.75" customHeight="1" x14ac:dyDescent="0.25">
      <c r="B22" s="57" t="s">
        <v>1546</v>
      </c>
      <c r="C22" s="18" t="str">
        <f t="shared" si="0"/>
        <v xml:space="preserve">OROZCO </v>
      </c>
      <c r="D22" s="57" t="s">
        <v>1682</v>
      </c>
      <c r="E22" s="18" t="str">
        <f t="shared" si="1"/>
        <v xml:space="preserve">RUIZ </v>
      </c>
      <c r="F22" s="57" t="s">
        <v>2944</v>
      </c>
      <c r="G22" s="18" t="str">
        <f t="shared" si="2"/>
        <v xml:space="preserve">LUZ MARIA </v>
      </c>
      <c r="H22" s="57" t="s">
        <v>2949</v>
      </c>
      <c r="I22" s="57"/>
      <c r="J22" s="57">
        <v>3321742007</v>
      </c>
      <c r="K22" s="18"/>
      <c r="L22" s="57" t="s">
        <v>2961</v>
      </c>
      <c r="M22" s="57" t="s">
        <v>2964</v>
      </c>
      <c r="N22" s="18"/>
      <c r="O22" s="57" t="s">
        <v>2965</v>
      </c>
      <c r="P22" s="16"/>
      <c r="Q22" s="16" t="s">
        <v>2485</v>
      </c>
      <c r="R22" s="57">
        <v>4</v>
      </c>
      <c r="S22" s="57" t="s">
        <v>2970</v>
      </c>
    </row>
    <row r="23" spans="2:19" ht="21.75" customHeight="1" x14ac:dyDescent="0.25">
      <c r="B23" s="58" t="s">
        <v>184</v>
      </c>
      <c r="C23" s="18" t="str">
        <f t="shared" si="0"/>
        <v>MARTINEZ</v>
      </c>
      <c r="D23" s="58" t="s">
        <v>184</v>
      </c>
      <c r="E23" s="18" t="str">
        <f t="shared" si="1"/>
        <v>MARTINEZ</v>
      </c>
      <c r="F23" s="58" t="s">
        <v>100</v>
      </c>
      <c r="G23" s="18" t="str">
        <f t="shared" si="2"/>
        <v xml:space="preserve">LETICIA </v>
      </c>
      <c r="H23" s="58" t="s">
        <v>2949</v>
      </c>
      <c r="I23" s="58">
        <v>54</v>
      </c>
      <c r="J23" s="58"/>
      <c r="K23" s="18"/>
      <c r="L23" s="58" t="s">
        <v>2962</v>
      </c>
      <c r="M23" s="58" t="s">
        <v>2964</v>
      </c>
      <c r="N23" s="18"/>
      <c r="O23" s="58" t="s">
        <v>2965</v>
      </c>
      <c r="P23" s="16"/>
      <c r="Q23" s="16" t="s">
        <v>2485</v>
      </c>
      <c r="R23" s="58">
        <v>2</v>
      </c>
      <c r="S23" s="58" t="s">
        <v>2967</v>
      </c>
    </row>
    <row r="24" spans="2:19" ht="21.75" customHeight="1" x14ac:dyDescent="0.25">
      <c r="B24" s="57" t="s">
        <v>1097</v>
      </c>
      <c r="C24" s="18" t="str">
        <f t="shared" si="0"/>
        <v xml:space="preserve">CORONA </v>
      </c>
      <c r="D24" s="57" t="s">
        <v>459</v>
      </c>
      <c r="E24" s="18" t="str">
        <f t="shared" si="1"/>
        <v xml:space="preserve">MACIAS </v>
      </c>
      <c r="F24" s="57" t="s">
        <v>2945</v>
      </c>
      <c r="G24" s="18" t="str">
        <f t="shared" si="2"/>
        <v xml:space="preserve">ANGEL </v>
      </c>
      <c r="H24" s="57" t="s">
        <v>2950</v>
      </c>
      <c r="I24" s="57">
        <v>60</v>
      </c>
      <c r="J24" s="57"/>
      <c r="K24" s="18"/>
      <c r="L24" s="57" t="s">
        <v>1357</v>
      </c>
      <c r="M24" s="57" t="s">
        <v>2964</v>
      </c>
      <c r="N24" s="18"/>
      <c r="O24" s="57" t="s">
        <v>2965</v>
      </c>
      <c r="P24" s="16"/>
      <c r="Q24" s="16" t="s">
        <v>2485</v>
      </c>
      <c r="R24" s="57">
        <v>4</v>
      </c>
      <c r="S24" s="57" t="s">
        <v>2967</v>
      </c>
    </row>
    <row r="25" spans="2:19" ht="21.75" customHeight="1" x14ac:dyDescent="0.25">
      <c r="B25" s="58" t="s">
        <v>2920</v>
      </c>
      <c r="C25" s="18" t="str">
        <f t="shared" si="0"/>
        <v xml:space="preserve">VELEZ </v>
      </c>
      <c r="D25" s="58" t="s">
        <v>698</v>
      </c>
      <c r="E25" s="18" t="str">
        <f t="shared" si="1"/>
        <v xml:space="preserve">GARCIA </v>
      </c>
      <c r="F25" s="58" t="s">
        <v>2946</v>
      </c>
      <c r="G25" s="18" t="str">
        <f t="shared" si="2"/>
        <v>EDWIGES</v>
      </c>
      <c r="H25" s="58" t="s">
        <v>2949</v>
      </c>
      <c r="I25" s="58"/>
      <c r="J25" s="58">
        <v>3333440447</v>
      </c>
      <c r="K25" s="18"/>
      <c r="L25" s="58" t="s">
        <v>1357</v>
      </c>
      <c r="M25" s="58">
        <v>36</v>
      </c>
      <c r="N25" s="18"/>
      <c r="O25" s="58" t="s">
        <v>2965</v>
      </c>
      <c r="P25" s="16"/>
      <c r="Q25" s="16" t="s">
        <v>2485</v>
      </c>
      <c r="R25" s="58">
        <v>3</v>
      </c>
      <c r="S25" s="58" t="s">
        <v>2967</v>
      </c>
    </row>
    <row r="26" spans="2:19" ht="21.75" customHeight="1" x14ac:dyDescent="0.25">
      <c r="B26" s="57" t="s">
        <v>783</v>
      </c>
      <c r="C26" s="18" t="str">
        <f t="shared" si="0"/>
        <v xml:space="preserve">NUÑO </v>
      </c>
      <c r="D26" s="57" t="s">
        <v>459</v>
      </c>
      <c r="E26" s="18" t="str">
        <f t="shared" si="1"/>
        <v xml:space="preserve">MACIAS </v>
      </c>
      <c r="F26" s="57" t="s">
        <v>2947</v>
      </c>
      <c r="G26" s="18" t="str">
        <f t="shared" si="2"/>
        <v>ROSALBA</v>
      </c>
      <c r="H26" s="57" t="s">
        <v>2949</v>
      </c>
      <c r="I26" s="57">
        <v>66</v>
      </c>
      <c r="J26" s="57">
        <v>7351721</v>
      </c>
      <c r="K26" s="18"/>
      <c r="L26" s="57" t="s">
        <v>1357</v>
      </c>
      <c r="M26" s="57">
        <v>12</v>
      </c>
      <c r="N26" s="18"/>
      <c r="O26" s="57" t="s">
        <v>2965</v>
      </c>
      <c r="P26" s="16"/>
      <c r="Q26" s="16" t="s">
        <v>2485</v>
      </c>
      <c r="R26" s="57">
        <v>2</v>
      </c>
      <c r="S26" s="57" t="s">
        <v>2966</v>
      </c>
    </row>
    <row r="27" spans="2:19" ht="21.75" customHeight="1" x14ac:dyDescent="0.25">
      <c r="B27" s="58" t="s">
        <v>1546</v>
      </c>
      <c r="C27" s="18" t="str">
        <f t="shared" si="0"/>
        <v xml:space="preserve">OROZCO </v>
      </c>
      <c r="D27" s="58" t="s">
        <v>2928</v>
      </c>
      <c r="E27" s="18" t="str">
        <f t="shared" si="1"/>
        <v xml:space="preserve">SEGURA </v>
      </c>
      <c r="F27" s="58" t="s">
        <v>2948</v>
      </c>
      <c r="G27" s="18" t="str">
        <f t="shared" si="2"/>
        <v xml:space="preserve">SANDRA MARIA </v>
      </c>
      <c r="H27" s="58" t="s">
        <v>2949</v>
      </c>
      <c r="I27" s="58"/>
      <c r="J27" s="58">
        <v>3311355119</v>
      </c>
      <c r="K27" s="18"/>
      <c r="L27" s="58" t="s">
        <v>2963</v>
      </c>
      <c r="M27" s="58">
        <v>76</v>
      </c>
      <c r="N27" s="18"/>
      <c r="O27" s="58" t="s">
        <v>2965</v>
      </c>
      <c r="P27" s="16"/>
      <c r="Q27" s="16" t="s">
        <v>2485</v>
      </c>
      <c r="R27" s="58">
        <v>3</v>
      </c>
      <c r="S27" s="58" t="s">
        <v>2968</v>
      </c>
    </row>
    <row r="28" spans="2:19" ht="21.75" customHeight="1" x14ac:dyDescent="0.25">
      <c r="B28" s="57" t="s">
        <v>2921</v>
      </c>
      <c r="C28" s="18" t="str">
        <f t="shared" si="0"/>
        <v xml:space="preserve">ARANA </v>
      </c>
      <c r="D28" s="57" t="s">
        <v>1682</v>
      </c>
      <c r="E28" s="18" t="str">
        <f t="shared" si="1"/>
        <v xml:space="preserve">RUIZ </v>
      </c>
      <c r="F28" s="57" t="s">
        <v>564</v>
      </c>
      <c r="G28" s="18" t="str">
        <f t="shared" si="2"/>
        <v>TERESA</v>
      </c>
      <c r="H28" s="57" t="s">
        <v>2949</v>
      </c>
      <c r="I28" s="57"/>
      <c r="J28" s="57"/>
      <c r="K28" s="18"/>
      <c r="L28" s="57" t="s">
        <v>3013</v>
      </c>
      <c r="M28" s="57"/>
      <c r="N28" s="18"/>
      <c r="O28" s="57" t="s">
        <v>3027</v>
      </c>
      <c r="P28" s="16"/>
      <c r="Q28" s="16" t="s">
        <v>2485</v>
      </c>
      <c r="R28" s="57">
        <v>1</v>
      </c>
      <c r="S28" s="57" t="s">
        <v>2966</v>
      </c>
    </row>
    <row r="29" spans="2:19" ht="21.75" customHeight="1" x14ac:dyDescent="0.25">
      <c r="B29" s="58" t="s">
        <v>778</v>
      </c>
      <c r="C29" s="18" t="str">
        <f t="shared" si="0"/>
        <v xml:space="preserve">PLASCENCIA </v>
      </c>
      <c r="D29" s="58" t="s">
        <v>698</v>
      </c>
      <c r="E29" s="18" t="str">
        <f t="shared" si="1"/>
        <v xml:space="preserve">GARCIA </v>
      </c>
      <c r="F29" s="58" t="s">
        <v>2989</v>
      </c>
      <c r="G29" s="18" t="str">
        <f t="shared" si="2"/>
        <v>JOSE MERCEDES</v>
      </c>
      <c r="H29" s="58" t="s">
        <v>267</v>
      </c>
      <c r="I29" s="58">
        <v>64</v>
      </c>
      <c r="J29" s="58">
        <v>3121109558</v>
      </c>
      <c r="K29" s="18"/>
      <c r="L29" s="58" t="s">
        <v>3013</v>
      </c>
      <c r="M29" s="58">
        <v>26</v>
      </c>
      <c r="N29" s="18"/>
      <c r="O29" s="58" t="s">
        <v>3027</v>
      </c>
      <c r="P29" s="16"/>
      <c r="Q29" s="16" t="s">
        <v>2485</v>
      </c>
      <c r="R29" s="58">
        <v>3</v>
      </c>
      <c r="S29" s="58" t="s">
        <v>2966</v>
      </c>
    </row>
    <row r="30" spans="2:19" ht="21.75" customHeight="1" x14ac:dyDescent="0.25">
      <c r="B30" s="57" t="s">
        <v>1546</v>
      </c>
      <c r="C30" s="18" t="str">
        <f t="shared" si="0"/>
        <v xml:space="preserve">OROZCO </v>
      </c>
      <c r="D30" s="57" t="s">
        <v>68</v>
      </c>
      <c r="E30" s="18" t="str">
        <f t="shared" si="1"/>
        <v>NUÑO</v>
      </c>
      <c r="F30" s="57" t="s">
        <v>793</v>
      </c>
      <c r="G30" s="18" t="str">
        <f t="shared" si="2"/>
        <v>VERONICA</v>
      </c>
      <c r="H30" s="57" t="s">
        <v>2949</v>
      </c>
      <c r="I30" s="57">
        <v>42</v>
      </c>
      <c r="J30" s="57">
        <v>3329484485</v>
      </c>
      <c r="K30" s="18"/>
      <c r="L30" s="57" t="s">
        <v>3013</v>
      </c>
      <c r="M30" s="57"/>
      <c r="N30" s="18"/>
      <c r="O30" s="57" t="s">
        <v>3027</v>
      </c>
      <c r="P30" s="16"/>
      <c r="Q30" s="16" t="s">
        <v>2485</v>
      </c>
      <c r="R30" s="57">
        <v>5</v>
      </c>
      <c r="S30" s="57" t="s">
        <v>2968</v>
      </c>
    </row>
    <row r="31" spans="2:19" ht="21.75" customHeight="1" x14ac:dyDescent="0.25">
      <c r="B31" s="58" t="s">
        <v>2971</v>
      </c>
      <c r="C31" s="18" t="str">
        <f t="shared" si="0"/>
        <v xml:space="preserve">JARAMILLO </v>
      </c>
      <c r="D31" s="58" t="s">
        <v>2983</v>
      </c>
      <c r="E31" s="18" t="str">
        <f t="shared" si="1"/>
        <v>MEDINA</v>
      </c>
      <c r="F31" s="58" t="s">
        <v>2990</v>
      </c>
      <c r="G31" s="18" t="str">
        <f t="shared" si="2"/>
        <v xml:space="preserve">MIRIAM MARISOL </v>
      </c>
      <c r="H31" s="58" t="s">
        <v>2949</v>
      </c>
      <c r="I31" s="58"/>
      <c r="J31" s="58">
        <v>3317657122</v>
      </c>
      <c r="K31" s="18"/>
      <c r="L31" s="58" t="s">
        <v>3013</v>
      </c>
      <c r="M31" s="58" t="s">
        <v>2964</v>
      </c>
      <c r="N31" s="18"/>
      <c r="O31" s="58" t="s">
        <v>3027</v>
      </c>
      <c r="P31" s="16"/>
      <c r="Q31" s="16" t="s">
        <v>2485</v>
      </c>
      <c r="R31" s="58">
        <v>4</v>
      </c>
      <c r="S31" s="58" t="s">
        <v>2968</v>
      </c>
    </row>
    <row r="32" spans="2:19" ht="21.75" customHeight="1" x14ac:dyDescent="0.25">
      <c r="B32" s="57" t="s">
        <v>1099</v>
      </c>
      <c r="C32" s="18" t="str">
        <f t="shared" si="0"/>
        <v xml:space="preserve">DIAZ </v>
      </c>
      <c r="D32" s="57" t="s">
        <v>2984</v>
      </c>
      <c r="E32" s="18" t="str">
        <f t="shared" si="1"/>
        <v xml:space="preserve">GALICIA </v>
      </c>
      <c r="F32" s="57" t="s">
        <v>2991</v>
      </c>
      <c r="G32" s="18" t="str">
        <f t="shared" si="2"/>
        <v xml:space="preserve">CAROLINA </v>
      </c>
      <c r="H32" s="57" t="s">
        <v>2949</v>
      </c>
      <c r="I32" s="57"/>
      <c r="J32" s="57"/>
      <c r="K32" s="18"/>
      <c r="L32" s="57" t="s">
        <v>3014</v>
      </c>
      <c r="M32" s="57"/>
      <c r="N32" s="18"/>
      <c r="O32" s="57" t="s">
        <v>3027</v>
      </c>
      <c r="P32" s="16"/>
      <c r="Q32" s="16" t="s">
        <v>2485</v>
      </c>
      <c r="R32" s="57">
        <v>3</v>
      </c>
      <c r="S32" s="57" t="s">
        <v>2970</v>
      </c>
    </row>
    <row r="33" spans="2:19" ht="21.75" customHeight="1" x14ac:dyDescent="0.25">
      <c r="B33" s="58" t="s">
        <v>1099</v>
      </c>
      <c r="C33" s="18" t="str">
        <f t="shared" si="0"/>
        <v xml:space="preserve">DIAZ </v>
      </c>
      <c r="D33" s="58" t="s">
        <v>2984</v>
      </c>
      <c r="E33" s="18" t="str">
        <f t="shared" si="1"/>
        <v xml:space="preserve">GALICIA </v>
      </c>
      <c r="F33" s="58" t="s">
        <v>2992</v>
      </c>
      <c r="G33" s="18" t="str">
        <f t="shared" si="2"/>
        <v>CAMILA</v>
      </c>
      <c r="H33" s="58" t="s">
        <v>2949</v>
      </c>
      <c r="I33" s="58"/>
      <c r="J33" s="58"/>
      <c r="K33" s="18"/>
      <c r="L33" s="58" t="s">
        <v>3014</v>
      </c>
      <c r="M33" s="58"/>
      <c r="N33" s="18"/>
      <c r="O33" s="58" t="s">
        <v>3027</v>
      </c>
      <c r="P33" s="16"/>
      <c r="Q33" s="16" t="s">
        <v>2485</v>
      </c>
      <c r="R33" s="58">
        <v>5</v>
      </c>
      <c r="S33" s="58" t="s">
        <v>2970</v>
      </c>
    </row>
    <row r="34" spans="2:19" ht="21.75" customHeight="1" x14ac:dyDescent="0.25">
      <c r="B34" s="57" t="s">
        <v>1129</v>
      </c>
      <c r="C34" s="18" t="str">
        <f t="shared" si="0"/>
        <v>HERNANDEZ</v>
      </c>
      <c r="D34" s="57" t="s">
        <v>2985</v>
      </c>
      <c r="E34" s="18" t="str">
        <f t="shared" si="1"/>
        <v xml:space="preserve">LUNA </v>
      </c>
      <c r="F34" s="57" t="s">
        <v>1534</v>
      </c>
      <c r="G34" s="18" t="str">
        <f t="shared" si="2"/>
        <v>MERCEDES</v>
      </c>
      <c r="H34" s="57" t="s">
        <v>2949</v>
      </c>
      <c r="I34" s="57">
        <v>39</v>
      </c>
      <c r="J34" s="57">
        <v>3310145708</v>
      </c>
      <c r="K34" s="18"/>
      <c r="L34" s="57" t="s">
        <v>3015</v>
      </c>
      <c r="M34" s="57">
        <v>42</v>
      </c>
      <c r="N34" s="18"/>
      <c r="O34" s="57" t="s">
        <v>3027</v>
      </c>
      <c r="P34" s="16"/>
      <c r="Q34" s="16" t="s">
        <v>2485</v>
      </c>
      <c r="R34" s="57">
        <v>5</v>
      </c>
      <c r="S34" s="57" t="s">
        <v>2968</v>
      </c>
    </row>
    <row r="35" spans="2:19" ht="21.75" customHeight="1" x14ac:dyDescent="0.25">
      <c r="B35" s="58" t="s">
        <v>2972</v>
      </c>
      <c r="C35" s="18" t="str">
        <f t="shared" si="0"/>
        <v xml:space="preserve">DE LA CRUZ </v>
      </c>
      <c r="D35" s="58" t="s">
        <v>1099</v>
      </c>
      <c r="E35" s="18" t="str">
        <f t="shared" si="1"/>
        <v xml:space="preserve">DIAZ </v>
      </c>
      <c r="F35" s="58" t="s">
        <v>2993</v>
      </c>
      <c r="G35" s="18" t="str">
        <f t="shared" si="2"/>
        <v>LUCIANA ESMERALDA</v>
      </c>
      <c r="H35" s="58" t="s">
        <v>2949</v>
      </c>
      <c r="I35" s="58">
        <v>21</v>
      </c>
      <c r="J35" s="58">
        <v>3310153571</v>
      </c>
      <c r="K35" s="18"/>
      <c r="L35" s="58" t="s">
        <v>3016</v>
      </c>
      <c r="M35" s="58">
        <v>16</v>
      </c>
      <c r="N35" s="18"/>
      <c r="O35" s="58" t="s">
        <v>3027</v>
      </c>
      <c r="P35" s="16"/>
      <c r="Q35" s="16" t="s">
        <v>2485</v>
      </c>
      <c r="R35" s="58"/>
      <c r="S35" s="58" t="s">
        <v>3029</v>
      </c>
    </row>
    <row r="36" spans="2:19" ht="21.75" customHeight="1" x14ac:dyDescent="0.25">
      <c r="B36" s="57" t="s">
        <v>1099</v>
      </c>
      <c r="C36" s="18" t="str">
        <f t="shared" si="0"/>
        <v xml:space="preserve">DIAZ </v>
      </c>
      <c r="D36" s="57" t="s">
        <v>2984</v>
      </c>
      <c r="E36" s="18" t="str">
        <f t="shared" si="1"/>
        <v xml:space="preserve">GALICIA </v>
      </c>
      <c r="F36" s="57" t="s">
        <v>1258</v>
      </c>
      <c r="G36" s="18" t="str">
        <f t="shared" si="2"/>
        <v>NATALIA</v>
      </c>
      <c r="H36" s="57" t="s">
        <v>2949</v>
      </c>
      <c r="I36" s="57"/>
      <c r="J36" s="57">
        <v>3310634327</v>
      </c>
      <c r="K36" s="18"/>
      <c r="L36" s="57" t="s">
        <v>3016</v>
      </c>
      <c r="M36" s="57">
        <v>16</v>
      </c>
      <c r="N36" s="18"/>
      <c r="O36" s="57" t="s">
        <v>3027</v>
      </c>
      <c r="P36" s="16"/>
      <c r="Q36" s="16" t="s">
        <v>2485</v>
      </c>
      <c r="R36" s="57">
        <v>4</v>
      </c>
      <c r="S36" s="57" t="s">
        <v>3030</v>
      </c>
    </row>
    <row r="37" spans="2:19" ht="21.75" customHeight="1" x14ac:dyDescent="0.25">
      <c r="B37" s="58" t="s">
        <v>806</v>
      </c>
      <c r="C37" s="18" t="str">
        <f t="shared" si="0"/>
        <v xml:space="preserve">OLIVARES </v>
      </c>
      <c r="D37" s="58" t="s">
        <v>1053</v>
      </c>
      <c r="E37" s="18" t="str">
        <f t="shared" si="1"/>
        <v xml:space="preserve">ALVAREZ </v>
      </c>
      <c r="F37" s="58" t="s">
        <v>2994</v>
      </c>
      <c r="G37" s="18" t="str">
        <f t="shared" si="2"/>
        <v xml:space="preserve">TEODORA </v>
      </c>
      <c r="H37" s="58" t="s">
        <v>2949</v>
      </c>
      <c r="I37" s="58">
        <v>75</v>
      </c>
      <c r="J37" s="58">
        <v>3313032429</v>
      </c>
      <c r="K37" s="18"/>
      <c r="L37" s="58" t="s">
        <v>3017</v>
      </c>
      <c r="M37" s="58" t="s">
        <v>3025</v>
      </c>
      <c r="N37" s="18"/>
      <c r="O37" s="58" t="s">
        <v>3027</v>
      </c>
      <c r="P37" s="16"/>
      <c r="Q37" s="16" t="s">
        <v>2485</v>
      </c>
      <c r="R37" s="58">
        <v>1</v>
      </c>
      <c r="S37" s="58" t="s">
        <v>2966</v>
      </c>
    </row>
    <row r="38" spans="2:19" ht="21.75" customHeight="1" x14ac:dyDescent="0.25">
      <c r="B38" s="57" t="s">
        <v>778</v>
      </c>
      <c r="C38" s="18" t="str">
        <f t="shared" si="0"/>
        <v xml:space="preserve">PLASCENCIA </v>
      </c>
      <c r="D38" s="57" t="s">
        <v>777</v>
      </c>
      <c r="E38" s="18" t="str">
        <f t="shared" si="1"/>
        <v xml:space="preserve">MARTINEZ </v>
      </c>
      <c r="F38" s="57" t="s">
        <v>2995</v>
      </c>
      <c r="G38" s="18" t="str">
        <f t="shared" si="2"/>
        <v xml:space="preserve">ORALIA </v>
      </c>
      <c r="H38" s="57" t="s">
        <v>2949</v>
      </c>
      <c r="I38" s="57">
        <v>38</v>
      </c>
      <c r="J38" s="57"/>
      <c r="K38" s="18"/>
      <c r="L38" s="57" t="s">
        <v>3017</v>
      </c>
      <c r="M38" s="57"/>
      <c r="N38" s="18"/>
      <c r="O38" s="57" t="s">
        <v>3027</v>
      </c>
      <c r="P38" s="16"/>
      <c r="Q38" s="16" t="s">
        <v>2485</v>
      </c>
      <c r="R38" s="57">
        <v>5</v>
      </c>
      <c r="S38" s="57" t="s">
        <v>3031</v>
      </c>
    </row>
    <row r="39" spans="2:19" ht="21.75" customHeight="1" x14ac:dyDescent="0.25">
      <c r="B39" s="58" t="s">
        <v>777</v>
      </c>
      <c r="C39" s="18" t="str">
        <f t="shared" si="0"/>
        <v xml:space="preserve">MARTINEZ </v>
      </c>
      <c r="D39" s="58"/>
      <c r="E39" s="18" t="str">
        <f t="shared" si="1"/>
        <v/>
      </c>
      <c r="F39" s="58" t="s">
        <v>2996</v>
      </c>
      <c r="G39" s="18" t="str">
        <f t="shared" si="2"/>
        <v xml:space="preserve">PAUL </v>
      </c>
      <c r="H39" s="58" t="s">
        <v>267</v>
      </c>
      <c r="I39" s="58"/>
      <c r="J39" s="58"/>
      <c r="K39" s="18"/>
      <c r="L39" s="58" t="s">
        <v>3017</v>
      </c>
      <c r="M39" s="58" t="s">
        <v>2964</v>
      </c>
      <c r="N39" s="18"/>
      <c r="O39" s="58" t="s">
        <v>3027</v>
      </c>
      <c r="P39" s="16"/>
      <c r="Q39" s="16" t="s">
        <v>2485</v>
      </c>
      <c r="R39" s="58">
        <v>4</v>
      </c>
      <c r="S39" s="58" t="s">
        <v>2970</v>
      </c>
    </row>
    <row r="40" spans="2:19" ht="21.75" customHeight="1" x14ac:dyDescent="0.25">
      <c r="B40" s="57" t="s">
        <v>1129</v>
      </c>
      <c r="C40" s="18" t="str">
        <f t="shared" si="0"/>
        <v>HERNANDEZ</v>
      </c>
      <c r="D40" s="57" t="s">
        <v>806</v>
      </c>
      <c r="E40" s="18" t="str">
        <f t="shared" si="1"/>
        <v xml:space="preserve">OLIVARES </v>
      </c>
      <c r="F40" s="57" t="s">
        <v>2997</v>
      </c>
      <c r="G40" s="18" t="str">
        <f t="shared" si="2"/>
        <v xml:space="preserve">ALFREDO </v>
      </c>
      <c r="H40" s="57" t="s">
        <v>267</v>
      </c>
      <c r="I40" s="57">
        <v>50</v>
      </c>
      <c r="J40" s="57">
        <v>3312616676</v>
      </c>
      <c r="K40" s="18"/>
      <c r="L40" s="57" t="s">
        <v>3017</v>
      </c>
      <c r="M40" s="57" t="s">
        <v>3026</v>
      </c>
      <c r="N40" s="18"/>
      <c r="O40" s="57" t="s">
        <v>3027</v>
      </c>
      <c r="P40" s="16"/>
      <c r="Q40" s="16" t="s">
        <v>2485</v>
      </c>
      <c r="R40" s="57">
        <v>5</v>
      </c>
      <c r="S40" s="57" t="s">
        <v>3032</v>
      </c>
    </row>
    <row r="41" spans="2:19" ht="21.75" customHeight="1" x14ac:dyDescent="0.25">
      <c r="B41" s="58" t="s">
        <v>1682</v>
      </c>
      <c r="C41" s="18" t="str">
        <f t="shared" si="0"/>
        <v xml:space="preserve">RUIZ </v>
      </c>
      <c r="D41" s="58" t="s">
        <v>2986</v>
      </c>
      <c r="E41" s="18" t="str">
        <f t="shared" si="1"/>
        <v xml:space="preserve">NAVARRO </v>
      </c>
      <c r="F41" s="58" t="s">
        <v>2998</v>
      </c>
      <c r="G41" s="18" t="str">
        <f t="shared" si="2"/>
        <v xml:space="preserve">PEDRO </v>
      </c>
      <c r="H41" s="58" t="s">
        <v>267</v>
      </c>
      <c r="I41" s="58">
        <v>63</v>
      </c>
      <c r="J41" s="58">
        <v>3311971316</v>
      </c>
      <c r="K41" s="18"/>
      <c r="L41" s="58" t="s">
        <v>3017</v>
      </c>
      <c r="M41" s="58">
        <v>20</v>
      </c>
      <c r="N41" s="18"/>
      <c r="O41" s="58" t="s">
        <v>3027</v>
      </c>
      <c r="P41" s="16"/>
      <c r="Q41" s="16" t="s">
        <v>2485</v>
      </c>
      <c r="R41" s="58">
        <v>1</v>
      </c>
      <c r="S41" s="58" t="s">
        <v>2966</v>
      </c>
    </row>
    <row r="42" spans="2:19" ht="21.75" customHeight="1" x14ac:dyDescent="0.25">
      <c r="B42" s="57" t="s">
        <v>1027</v>
      </c>
      <c r="C42" s="18" t="str">
        <f t="shared" si="0"/>
        <v xml:space="preserve">GUTIERREZ </v>
      </c>
      <c r="D42" s="57" t="s">
        <v>806</v>
      </c>
      <c r="E42" s="18" t="str">
        <f t="shared" si="1"/>
        <v xml:space="preserve">OLIVARES </v>
      </c>
      <c r="F42" s="57" t="s">
        <v>2999</v>
      </c>
      <c r="G42" s="18" t="str">
        <f t="shared" si="2"/>
        <v xml:space="preserve">MA. GUADALUPE </v>
      </c>
      <c r="H42" s="57" t="s">
        <v>2949</v>
      </c>
      <c r="I42" s="57">
        <v>60</v>
      </c>
      <c r="J42" s="57">
        <v>3313029156</v>
      </c>
      <c r="K42" s="18"/>
      <c r="L42" s="57" t="s">
        <v>3017</v>
      </c>
      <c r="M42" s="57">
        <v>28</v>
      </c>
      <c r="N42" s="18"/>
      <c r="O42" s="57" t="s">
        <v>3027</v>
      </c>
      <c r="P42" s="16"/>
      <c r="Q42" s="16" t="s">
        <v>2485</v>
      </c>
      <c r="R42" s="57">
        <v>6</v>
      </c>
      <c r="S42" s="57" t="s">
        <v>2967</v>
      </c>
    </row>
    <row r="43" spans="2:19" ht="21.75" customHeight="1" x14ac:dyDescent="0.25">
      <c r="B43" s="58" t="s">
        <v>2973</v>
      </c>
      <c r="C43" s="18" t="str">
        <f t="shared" si="0"/>
        <v xml:space="preserve">MARCO </v>
      </c>
      <c r="D43" s="58" t="s">
        <v>2985</v>
      </c>
      <c r="E43" s="18" t="str">
        <f t="shared" si="1"/>
        <v xml:space="preserve">LUNA </v>
      </c>
      <c r="F43" s="58" t="s">
        <v>3000</v>
      </c>
      <c r="G43" s="18" t="str">
        <f t="shared" si="2"/>
        <v xml:space="preserve">MARIA </v>
      </c>
      <c r="H43" s="58" t="s">
        <v>2949</v>
      </c>
      <c r="I43" s="58"/>
      <c r="J43" s="58">
        <v>3314195944</v>
      </c>
      <c r="K43" s="18"/>
      <c r="L43" s="58" t="s">
        <v>3017</v>
      </c>
      <c r="M43" s="58">
        <v>9</v>
      </c>
      <c r="N43" s="18"/>
      <c r="O43" s="58" t="s">
        <v>3027</v>
      </c>
      <c r="P43" s="16"/>
      <c r="Q43" s="16" t="s">
        <v>2485</v>
      </c>
      <c r="R43" s="58">
        <v>2</v>
      </c>
      <c r="S43" s="58" t="s">
        <v>2966</v>
      </c>
    </row>
    <row r="44" spans="2:19" ht="21.75" customHeight="1" x14ac:dyDescent="0.25">
      <c r="B44" s="57" t="s">
        <v>2974</v>
      </c>
      <c r="C44" s="18" t="str">
        <f t="shared" si="0"/>
        <v xml:space="preserve">SANTOS </v>
      </c>
      <c r="D44" s="57" t="s">
        <v>2983</v>
      </c>
      <c r="E44" s="18" t="str">
        <f t="shared" si="1"/>
        <v>MEDINA</v>
      </c>
      <c r="F44" s="57" t="s">
        <v>649</v>
      </c>
      <c r="G44" s="18" t="str">
        <f t="shared" si="2"/>
        <v xml:space="preserve">MARIA DE JESÚS </v>
      </c>
      <c r="H44" s="57" t="s">
        <v>2949</v>
      </c>
      <c r="I44" s="57"/>
      <c r="J44" s="57">
        <v>3327183180</v>
      </c>
      <c r="K44" s="18"/>
      <c r="L44" s="57" t="s">
        <v>3017</v>
      </c>
      <c r="M44" s="57">
        <v>200</v>
      </c>
      <c r="N44" s="18"/>
      <c r="O44" s="57" t="s">
        <v>3027</v>
      </c>
      <c r="P44" s="16"/>
      <c r="Q44" s="16" t="s">
        <v>2485</v>
      </c>
      <c r="R44" s="57">
        <v>1</v>
      </c>
      <c r="S44" s="57" t="s">
        <v>2966</v>
      </c>
    </row>
    <row r="45" spans="2:19" ht="21.75" customHeight="1" x14ac:dyDescent="0.25">
      <c r="B45" s="58" t="s">
        <v>2975</v>
      </c>
      <c r="C45" s="18" t="str">
        <f t="shared" si="0"/>
        <v xml:space="preserve">LEOS </v>
      </c>
      <c r="D45" s="58" t="s">
        <v>698</v>
      </c>
      <c r="E45" s="18" t="str">
        <f t="shared" si="1"/>
        <v xml:space="preserve">GARCIA </v>
      </c>
      <c r="F45" s="58" t="s">
        <v>3001</v>
      </c>
      <c r="G45" s="18" t="str">
        <f t="shared" si="2"/>
        <v xml:space="preserve">ALICIA ISABEL </v>
      </c>
      <c r="H45" s="58" t="s">
        <v>2949</v>
      </c>
      <c r="I45" s="58"/>
      <c r="J45" s="58">
        <v>3320386629</v>
      </c>
      <c r="K45" s="18"/>
      <c r="L45" s="58" t="s">
        <v>3017</v>
      </c>
      <c r="M45" s="58">
        <v>28</v>
      </c>
      <c r="N45" s="18"/>
      <c r="O45" s="58" t="s">
        <v>3027</v>
      </c>
      <c r="P45" s="16"/>
      <c r="Q45" s="16" t="s">
        <v>2485</v>
      </c>
      <c r="R45" s="58">
        <v>3</v>
      </c>
      <c r="S45" s="58" t="s">
        <v>2970</v>
      </c>
    </row>
    <row r="46" spans="2:19" ht="21.75" customHeight="1" x14ac:dyDescent="0.25">
      <c r="B46" s="57" t="s">
        <v>2976</v>
      </c>
      <c r="C46" s="18" t="str">
        <f t="shared" si="0"/>
        <v xml:space="preserve">DE LA ROSA </v>
      </c>
      <c r="D46" s="57"/>
      <c r="E46" s="18" t="str">
        <f t="shared" si="1"/>
        <v/>
      </c>
      <c r="F46" s="57" t="s">
        <v>3002</v>
      </c>
      <c r="G46" s="18" t="str">
        <f t="shared" si="2"/>
        <v>M. JUANA</v>
      </c>
      <c r="H46" s="57" t="s">
        <v>2949</v>
      </c>
      <c r="I46" s="57"/>
      <c r="J46" s="57">
        <v>3313490887</v>
      </c>
      <c r="K46" s="18"/>
      <c r="L46" s="57" t="s">
        <v>3017</v>
      </c>
      <c r="M46" s="57">
        <v>8</v>
      </c>
      <c r="N46" s="18"/>
      <c r="O46" s="57" t="s">
        <v>3027</v>
      </c>
      <c r="P46" s="16"/>
      <c r="Q46" s="16" t="s">
        <v>2485</v>
      </c>
      <c r="R46" s="57">
        <v>5</v>
      </c>
      <c r="S46" s="57" t="s">
        <v>2970</v>
      </c>
    </row>
    <row r="47" spans="2:19" ht="21.75" customHeight="1" x14ac:dyDescent="0.25">
      <c r="B47" s="58" t="s">
        <v>2977</v>
      </c>
      <c r="C47" s="18" t="str">
        <f t="shared" si="0"/>
        <v>ZAMORA</v>
      </c>
      <c r="D47" s="58" t="s">
        <v>1656</v>
      </c>
      <c r="E47" s="18" t="str">
        <f t="shared" si="1"/>
        <v xml:space="preserve">HERNANDEZ </v>
      </c>
      <c r="F47" s="58" t="s">
        <v>3003</v>
      </c>
      <c r="G47" s="18" t="str">
        <f t="shared" si="2"/>
        <v xml:space="preserve">ANA MARGARITA </v>
      </c>
      <c r="H47" s="58" t="s">
        <v>2949</v>
      </c>
      <c r="I47" s="58">
        <v>28</v>
      </c>
      <c r="J47" s="58">
        <v>3328432051</v>
      </c>
      <c r="K47" s="18"/>
      <c r="L47" s="58" t="s">
        <v>1133</v>
      </c>
      <c r="M47" s="58">
        <v>8</v>
      </c>
      <c r="N47" s="18"/>
      <c r="O47" s="58" t="s">
        <v>3027</v>
      </c>
      <c r="P47" s="16"/>
      <c r="Q47" s="16" t="s">
        <v>2485</v>
      </c>
      <c r="R47" s="58">
        <v>6</v>
      </c>
      <c r="S47" s="58" t="s">
        <v>3030</v>
      </c>
    </row>
    <row r="48" spans="2:19" ht="21.75" customHeight="1" x14ac:dyDescent="0.25">
      <c r="B48" s="57" t="s">
        <v>2083</v>
      </c>
      <c r="C48" s="18" t="str">
        <f t="shared" si="0"/>
        <v xml:space="preserve">ALCARAZ </v>
      </c>
      <c r="D48" s="57" t="s">
        <v>1656</v>
      </c>
      <c r="E48" s="18" t="str">
        <f t="shared" si="1"/>
        <v xml:space="preserve">HERNANDEZ </v>
      </c>
      <c r="F48" s="57" t="s">
        <v>256</v>
      </c>
      <c r="G48" s="18" t="str">
        <f t="shared" si="2"/>
        <v>ROSA</v>
      </c>
      <c r="H48" s="57" t="s">
        <v>2949</v>
      </c>
      <c r="I48" s="57"/>
      <c r="J48" s="57"/>
      <c r="K48" s="18"/>
      <c r="L48" s="57" t="s">
        <v>1133</v>
      </c>
      <c r="M48" s="57" t="s">
        <v>2964</v>
      </c>
      <c r="N48" s="18"/>
      <c r="O48" s="57" t="s">
        <v>3027</v>
      </c>
      <c r="P48" s="16"/>
      <c r="Q48" s="16" t="s">
        <v>2485</v>
      </c>
      <c r="R48" s="57">
        <v>3</v>
      </c>
      <c r="S48" s="57" t="s">
        <v>2968</v>
      </c>
    </row>
    <row r="49" spans="2:19" ht="21.75" customHeight="1" x14ac:dyDescent="0.25">
      <c r="B49" s="58" t="s">
        <v>1099</v>
      </c>
      <c r="C49" s="18" t="str">
        <f t="shared" si="0"/>
        <v xml:space="preserve">DIAZ </v>
      </c>
      <c r="D49" s="58" t="s">
        <v>2984</v>
      </c>
      <c r="E49" s="18" t="str">
        <f t="shared" si="1"/>
        <v xml:space="preserve">GALICIA </v>
      </c>
      <c r="F49" s="58" t="s">
        <v>1100</v>
      </c>
      <c r="G49" s="18" t="str">
        <f t="shared" si="2"/>
        <v xml:space="preserve">MARGARITA </v>
      </c>
      <c r="H49" s="58" t="s">
        <v>2949</v>
      </c>
      <c r="I49" s="58"/>
      <c r="J49" s="58"/>
      <c r="K49" s="18"/>
      <c r="L49" s="58" t="s">
        <v>3018</v>
      </c>
      <c r="M49" s="58">
        <v>9</v>
      </c>
      <c r="N49" s="18"/>
      <c r="O49" s="58" t="s">
        <v>3027</v>
      </c>
      <c r="P49" s="16"/>
      <c r="Q49" s="16" t="s">
        <v>2485</v>
      </c>
      <c r="R49" s="58">
        <v>5</v>
      </c>
      <c r="S49" s="58" t="s">
        <v>2970</v>
      </c>
    </row>
    <row r="50" spans="2:19" ht="21.75" customHeight="1" x14ac:dyDescent="0.25">
      <c r="B50" s="57" t="s">
        <v>2978</v>
      </c>
      <c r="C50" s="18" t="str">
        <f t="shared" si="0"/>
        <v xml:space="preserve">CARRILLO </v>
      </c>
      <c r="D50" s="57"/>
      <c r="E50" s="18" t="str">
        <f t="shared" si="1"/>
        <v/>
      </c>
      <c r="F50" s="57" t="s">
        <v>3000</v>
      </c>
      <c r="G50" s="18" t="str">
        <f t="shared" si="2"/>
        <v xml:space="preserve">MARIA </v>
      </c>
      <c r="H50" s="57" t="s">
        <v>2949</v>
      </c>
      <c r="I50" s="57"/>
      <c r="J50" s="57">
        <v>3318831759</v>
      </c>
      <c r="K50" s="18"/>
      <c r="L50" s="57" t="s">
        <v>3019</v>
      </c>
      <c r="M50" s="57"/>
      <c r="N50" s="18"/>
      <c r="O50" s="57" t="s">
        <v>3028</v>
      </c>
      <c r="P50" s="16"/>
      <c r="Q50" s="16" t="s">
        <v>2485</v>
      </c>
      <c r="R50" s="57">
        <v>4</v>
      </c>
      <c r="S50" s="57" t="s">
        <v>2966</v>
      </c>
    </row>
    <row r="51" spans="2:19" ht="21.75" customHeight="1" x14ac:dyDescent="0.25">
      <c r="B51" s="58" t="s">
        <v>2972</v>
      </c>
      <c r="C51" s="18" t="str">
        <f t="shared" si="0"/>
        <v xml:space="preserve">DE LA CRUZ </v>
      </c>
      <c r="D51" s="58" t="s">
        <v>1099</v>
      </c>
      <c r="E51" s="18" t="str">
        <f t="shared" si="1"/>
        <v xml:space="preserve">DIAZ </v>
      </c>
      <c r="F51" s="58" t="s">
        <v>3004</v>
      </c>
      <c r="G51" s="18" t="str">
        <f t="shared" si="2"/>
        <v xml:space="preserve">MA. REYNA </v>
      </c>
      <c r="H51" s="58" t="s">
        <v>2949</v>
      </c>
      <c r="I51" s="58">
        <v>24</v>
      </c>
      <c r="J51" s="58"/>
      <c r="K51" s="18"/>
      <c r="L51" s="58" t="s">
        <v>3020</v>
      </c>
      <c r="M51" s="58">
        <v>26</v>
      </c>
      <c r="N51" s="18"/>
      <c r="O51" s="58" t="s">
        <v>3027</v>
      </c>
      <c r="P51" s="16"/>
      <c r="Q51" s="16" t="s">
        <v>2485</v>
      </c>
      <c r="R51" s="58">
        <v>2</v>
      </c>
      <c r="S51" s="58" t="s">
        <v>2968</v>
      </c>
    </row>
    <row r="52" spans="2:19" ht="21.75" customHeight="1" x14ac:dyDescent="0.25">
      <c r="B52" s="57" t="s">
        <v>1099</v>
      </c>
      <c r="C52" s="18" t="str">
        <f t="shared" si="0"/>
        <v xml:space="preserve">DIAZ </v>
      </c>
      <c r="D52" s="57" t="s">
        <v>2984</v>
      </c>
      <c r="E52" s="18" t="str">
        <f t="shared" si="1"/>
        <v xml:space="preserve">GALICIA </v>
      </c>
      <c r="F52" s="57" t="s">
        <v>3005</v>
      </c>
      <c r="G52" s="18" t="str">
        <f t="shared" si="2"/>
        <v xml:space="preserve">EMILIA </v>
      </c>
      <c r="H52" s="57" t="s">
        <v>2949</v>
      </c>
      <c r="I52" s="57">
        <v>55</v>
      </c>
      <c r="J52" s="57">
        <v>3310153571</v>
      </c>
      <c r="K52" s="18"/>
      <c r="L52" s="57" t="s">
        <v>3021</v>
      </c>
      <c r="M52" s="57">
        <v>26</v>
      </c>
      <c r="N52" s="18"/>
      <c r="O52" s="57" t="s">
        <v>3027</v>
      </c>
      <c r="P52" s="16"/>
      <c r="Q52" s="16" t="s">
        <v>2485</v>
      </c>
      <c r="R52" s="57">
        <v>6</v>
      </c>
      <c r="S52" s="57" t="s">
        <v>3033</v>
      </c>
    </row>
    <row r="53" spans="2:19" ht="21.75" customHeight="1" x14ac:dyDescent="0.25">
      <c r="B53" s="58" t="s">
        <v>2979</v>
      </c>
      <c r="C53" s="18" t="str">
        <f t="shared" si="0"/>
        <v xml:space="preserve">QUEZADA </v>
      </c>
      <c r="D53" s="58" t="s">
        <v>2987</v>
      </c>
      <c r="E53" s="18" t="str">
        <f t="shared" si="1"/>
        <v xml:space="preserve">MOJICA </v>
      </c>
      <c r="F53" s="58" t="s">
        <v>3006</v>
      </c>
      <c r="G53" s="18" t="str">
        <f t="shared" si="2"/>
        <v xml:space="preserve">FABIOLA </v>
      </c>
      <c r="H53" s="58" t="s">
        <v>2949</v>
      </c>
      <c r="I53" s="58">
        <v>27</v>
      </c>
      <c r="J53" s="58">
        <v>3143058999</v>
      </c>
      <c r="K53" s="18"/>
      <c r="L53" s="58" t="s">
        <v>3021</v>
      </c>
      <c r="M53" s="58"/>
      <c r="N53" s="18"/>
      <c r="O53" s="58" t="s">
        <v>3027</v>
      </c>
      <c r="P53" s="16"/>
      <c r="Q53" s="16" t="s">
        <v>2485</v>
      </c>
      <c r="R53" s="58">
        <v>4</v>
      </c>
      <c r="S53" s="58" t="s">
        <v>2970</v>
      </c>
    </row>
    <row r="54" spans="2:19" ht="21.75" customHeight="1" x14ac:dyDescent="0.25">
      <c r="B54" s="57" t="s">
        <v>1129</v>
      </c>
      <c r="C54" s="18" t="str">
        <f t="shared" si="0"/>
        <v>HERNANDEZ</v>
      </c>
      <c r="D54" s="57" t="s">
        <v>2985</v>
      </c>
      <c r="E54" s="18" t="str">
        <f t="shared" si="1"/>
        <v xml:space="preserve">LUNA </v>
      </c>
      <c r="F54" s="57" t="s">
        <v>1534</v>
      </c>
      <c r="G54" s="18" t="str">
        <f t="shared" si="2"/>
        <v>MERCEDES</v>
      </c>
      <c r="H54" s="57" t="s">
        <v>2949</v>
      </c>
      <c r="I54" s="57"/>
      <c r="J54" s="57">
        <v>3310145708</v>
      </c>
      <c r="K54" s="18"/>
      <c r="L54" s="57" t="s">
        <v>3022</v>
      </c>
      <c r="M54" s="57" t="s">
        <v>2964</v>
      </c>
      <c r="N54" s="18"/>
      <c r="O54" s="57" t="s">
        <v>3027</v>
      </c>
      <c r="P54" s="16"/>
      <c r="Q54" s="16" t="s">
        <v>2485</v>
      </c>
      <c r="R54" s="57">
        <v>5</v>
      </c>
      <c r="S54" s="57" t="s">
        <v>2968</v>
      </c>
    </row>
    <row r="55" spans="2:19" ht="21.75" customHeight="1" x14ac:dyDescent="0.25">
      <c r="B55" s="58" t="s">
        <v>62</v>
      </c>
      <c r="C55" s="18" t="str">
        <f t="shared" si="0"/>
        <v>GONZALEZ</v>
      </c>
      <c r="D55" s="58" t="s">
        <v>2921</v>
      </c>
      <c r="E55" s="18" t="str">
        <f t="shared" si="1"/>
        <v xml:space="preserve">ARANA </v>
      </c>
      <c r="F55" s="58" t="s">
        <v>3007</v>
      </c>
      <c r="G55" s="18" t="str">
        <f t="shared" si="2"/>
        <v xml:space="preserve">BRISA GUADALUPE </v>
      </c>
      <c r="H55" s="58" t="s">
        <v>2949</v>
      </c>
      <c r="I55" s="58"/>
      <c r="J55" s="58">
        <v>3317840431</v>
      </c>
      <c r="K55" s="18"/>
      <c r="L55" s="58" t="s">
        <v>3023</v>
      </c>
      <c r="M55" s="58" t="s">
        <v>2964</v>
      </c>
      <c r="N55" s="18"/>
      <c r="O55" s="58" t="s">
        <v>3027</v>
      </c>
      <c r="P55" s="16"/>
      <c r="Q55" s="16" t="s">
        <v>2485</v>
      </c>
      <c r="R55" s="58">
        <v>2</v>
      </c>
      <c r="S55" s="58" t="s">
        <v>2968</v>
      </c>
    </row>
    <row r="56" spans="2:19" ht="21.75" customHeight="1" x14ac:dyDescent="0.25">
      <c r="B56" s="57" t="s">
        <v>1097</v>
      </c>
      <c r="C56" s="18" t="str">
        <f t="shared" si="0"/>
        <v xml:space="preserve">CORONA </v>
      </c>
      <c r="D56" s="57" t="s">
        <v>2988</v>
      </c>
      <c r="E56" s="18" t="str">
        <f t="shared" si="1"/>
        <v xml:space="preserve">GALVEZ </v>
      </c>
      <c r="F56" s="57" t="s">
        <v>3008</v>
      </c>
      <c r="G56" s="18" t="str">
        <f t="shared" si="2"/>
        <v xml:space="preserve">MARIA DEL CARMEN </v>
      </c>
      <c r="H56" s="57" t="s">
        <v>2949</v>
      </c>
      <c r="I56" s="57"/>
      <c r="J56" s="57">
        <v>3312463087</v>
      </c>
      <c r="K56" s="18"/>
      <c r="L56" s="57" t="s">
        <v>3023</v>
      </c>
      <c r="M56" s="57">
        <v>25</v>
      </c>
      <c r="N56" s="18"/>
      <c r="O56" s="57" t="s">
        <v>3027</v>
      </c>
      <c r="P56" s="16"/>
      <c r="Q56" s="16" t="s">
        <v>2485</v>
      </c>
      <c r="R56" s="57">
        <v>7</v>
      </c>
      <c r="S56" s="57" t="s">
        <v>2970</v>
      </c>
    </row>
    <row r="57" spans="2:19" ht="21.75" customHeight="1" x14ac:dyDescent="0.25">
      <c r="B57" s="58" t="s">
        <v>2980</v>
      </c>
      <c r="C57" s="18" t="str">
        <f t="shared" si="0"/>
        <v xml:space="preserve">CALDERON </v>
      </c>
      <c r="D57" s="58" t="s">
        <v>1097</v>
      </c>
      <c r="E57" s="18" t="str">
        <f t="shared" si="1"/>
        <v xml:space="preserve">CORONA </v>
      </c>
      <c r="F57" s="58" t="s">
        <v>3009</v>
      </c>
      <c r="G57" s="18" t="str">
        <f t="shared" si="2"/>
        <v xml:space="preserve">MARIA LUISA </v>
      </c>
      <c r="H57" s="58" t="s">
        <v>2949</v>
      </c>
      <c r="I57" s="58"/>
      <c r="J57" s="58">
        <v>3310424700</v>
      </c>
      <c r="K57" s="18"/>
      <c r="L57" s="58" t="s">
        <v>3023</v>
      </c>
      <c r="M57" s="58">
        <v>20</v>
      </c>
      <c r="N57" s="18"/>
      <c r="O57" s="58" t="s">
        <v>3027</v>
      </c>
      <c r="P57" s="16"/>
      <c r="Q57" s="16" t="s">
        <v>2485</v>
      </c>
      <c r="R57" s="58">
        <v>2</v>
      </c>
      <c r="S57" s="58" t="s">
        <v>2968</v>
      </c>
    </row>
    <row r="58" spans="2:19" ht="21.75" customHeight="1" x14ac:dyDescent="0.25">
      <c r="B58" s="57" t="s">
        <v>2981</v>
      </c>
      <c r="C58" s="18" t="str">
        <f t="shared" si="0"/>
        <v xml:space="preserve">FELIX </v>
      </c>
      <c r="D58" s="57" t="s">
        <v>177</v>
      </c>
      <c r="E58" s="18" t="str">
        <f t="shared" si="1"/>
        <v>LOPEZ</v>
      </c>
      <c r="F58" s="57" t="s">
        <v>3010</v>
      </c>
      <c r="G58" s="18" t="str">
        <f t="shared" si="2"/>
        <v xml:space="preserve">LAYDY YAZMIN </v>
      </c>
      <c r="H58" s="57" t="s">
        <v>2949</v>
      </c>
      <c r="I58" s="57"/>
      <c r="J58" s="57">
        <v>3329554837</v>
      </c>
      <c r="K58" s="18"/>
      <c r="L58" s="57" t="s">
        <v>3024</v>
      </c>
      <c r="M58" s="57">
        <v>20</v>
      </c>
      <c r="N58" s="18"/>
      <c r="O58" s="57" t="s">
        <v>3027</v>
      </c>
      <c r="P58" s="16"/>
      <c r="Q58" s="16" t="s">
        <v>2485</v>
      </c>
      <c r="R58" s="57">
        <v>1</v>
      </c>
      <c r="S58" s="57" t="s">
        <v>3034</v>
      </c>
    </row>
    <row r="59" spans="2:19" ht="21.75" customHeight="1" x14ac:dyDescent="0.25">
      <c r="B59" s="58" t="s">
        <v>1129</v>
      </c>
      <c r="C59" s="18" t="str">
        <f t="shared" si="0"/>
        <v>HERNANDEZ</v>
      </c>
      <c r="D59" s="58" t="s">
        <v>938</v>
      </c>
      <c r="E59" s="18" t="str">
        <f t="shared" si="1"/>
        <v>VALDIVIA</v>
      </c>
      <c r="F59" s="58" t="s">
        <v>3011</v>
      </c>
      <c r="G59" s="18" t="str">
        <f t="shared" si="2"/>
        <v xml:space="preserve">FELIPA </v>
      </c>
      <c r="H59" s="58" t="s">
        <v>2949</v>
      </c>
      <c r="I59" s="58">
        <v>81</v>
      </c>
      <c r="J59" s="58"/>
      <c r="K59" s="18"/>
      <c r="L59" s="58"/>
      <c r="M59" s="58"/>
      <c r="N59" s="18"/>
      <c r="O59" s="58" t="s">
        <v>3027</v>
      </c>
      <c r="P59" s="16"/>
      <c r="Q59" s="16" t="s">
        <v>2485</v>
      </c>
      <c r="R59" s="58">
        <v>2</v>
      </c>
      <c r="S59" s="58" t="s">
        <v>2966</v>
      </c>
    </row>
    <row r="60" spans="2:19" ht="21.75" customHeight="1" x14ac:dyDescent="0.25">
      <c r="B60" s="57" t="s">
        <v>2982</v>
      </c>
      <c r="C60" s="18" t="str">
        <f t="shared" si="0"/>
        <v xml:space="preserve">BORJA </v>
      </c>
      <c r="D60" s="57" t="s">
        <v>698</v>
      </c>
      <c r="E60" s="18" t="str">
        <f t="shared" si="1"/>
        <v xml:space="preserve">GARCIA </v>
      </c>
      <c r="F60" s="57" t="s">
        <v>3012</v>
      </c>
      <c r="G60" s="18" t="str">
        <f t="shared" si="2"/>
        <v xml:space="preserve">ALICIA </v>
      </c>
      <c r="H60" s="57" t="s">
        <v>2949</v>
      </c>
      <c r="I60" s="57">
        <v>42</v>
      </c>
      <c r="J60" s="57"/>
      <c r="K60" s="18"/>
      <c r="L60" s="57"/>
      <c r="M60" s="57"/>
      <c r="N60" s="18"/>
      <c r="O60" s="57" t="s">
        <v>3027</v>
      </c>
      <c r="P60" s="16"/>
      <c r="Q60" s="16" t="s">
        <v>2485</v>
      </c>
      <c r="R60" s="57">
        <v>3</v>
      </c>
      <c r="S60" s="57" t="s">
        <v>2968</v>
      </c>
    </row>
    <row r="61" spans="2:19" ht="21.75" customHeight="1" x14ac:dyDescent="0.25">
      <c r="B61" s="54" t="s">
        <v>998</v>
      </c>
      <c r="C61" s="18" t="str">
        <f t="shared" si="0"/>
        <v xml:space="preserve">PEREZ </v>
      </c>
      <c r="D61" s="57" t="s">
        <v>1246</v>
      </c>
      <c r="E61" s="18" t="str">
        <f t="shared" si="1"/>
        <v xml:space="preserve">GOMEZ </v>
      </c>
      <c r="F61" s="57" t="s">
        <v>3041</v>
      </c>
      <c r="G61" s="18" t="str">
        <f t="shared" si="2"/>
        <v xml:space="preserve">ANABEL </v>
      </c>
      <c r="H61" s="57" t="s">
        <v>2949</v>
      </c>
      <c r="I61" s="57">
        <v>32</v>
      </c>
      <c r="J61" s="57">
        <v>3316879982</v>
      </c>
      <c r="K61" s="18"/>
      <c r="L61" s="57" t="s">
        <v>3052</v>
      </c>
      <c r="M61" s="57">
        <v>8</v>
      </c>
      <c r="N61" s="18"/>
      <c r="O61" s="57" t="s">
        <v>3062</v>
      </c>
      <c r="P61" s="16"/>
      <c r="Q61" s="16" t="s">
        <v>2485</v>
      </c>
      <c r="R61" s="57"/>
      <c r="S61" s="57" t="s">
        <v>2968</v>
      </c>
    </row>
    <row r="62" spans="2:19" ht="21.75" customHeight="1" x14ac:dyDescent="0.25">
      <c r="B62" s="54" t="s">
        <v>777</v>
      </c>
      <c r="C62" s="18" t="str">
        <f t="shared" si="0"/>
        <v xml:space="preserve">MARTINEZ </v>
      </c>
      <c r="D62" s="58" t="s">
        <v>3036</v>
      </c>
      <c r="E62" s="18" t="str">
        <f t="shared" si="1"/>
        <v xml:space="preserve">GUZMAN </v>
      </c>
      <c r="F62" s="58" t="s">
        <v>3042</v>
      </c>
      <c r="G62" s="18" t="str">
        <f t="shared" si="2"/>
        <v xml:space="preserve">VERONICA </v>
      </c>
      <c r="H62" s="58" t="s">
        <v>2949</v>
      </c>
      <c r="I62" s="58">
        <v>31</v>
      </c>
      <c r="J62" s="58">
        <v>3321700580</v>
      </c>
      <c r="K62" s="18"/>
      <c r="L62" s="58" t="s">
        <v>3053</v>
      </c>
      <c r="M62" s="58" t="s">
        <v>2964</v>
      </c>
      <c r="N62" s="18"/>
      <c r="O62" s="58" t="s">
        <v>3062</v>
      </c>
      <c r="P62" s="16"/>
      <c r="Q62" s="16" t="s">
        <v>2485</v>
      </c>
      <c r="R62" s="58">
        <v>6</v>
      </c>
      <c r="S62" s="58" t="s">
        <v>2970</v>
      </c>
    </row>
    <row r="63" spans="2:19" ht="21.75" customHeight="1" x14ac:dyDescent="0.25">
      <c r="B63" s="54" t="s">
        <v>1591</v>
      </c>
      <c r="C63" s="18" t="str">
        <f t="shared" si="0"/>
        <v>BAEZA</v>
      </c>
      <c r="D63" s="57" t="s">
        <v>3038</v>
      </c>
      <c r="E63" s="18" t="str">
        <f t="shared" si="1"/>
        <v xml:space="preserve">ORNELAS </v>
      </c>
      <c r="F63" s="57" t="s">
        <v>564</v>
      </c>
      <c r="G63" s="18" t="str">
        <f t="shared" si="2"/>
        <v>TERESA</v>
      </c>
      <c r="H63" s="57" t="s">
        <v>2949</v>
      </c>
      <c r="I63" s="57">
        <v>63</v>
      </c>
      <c r="J63" s="57">
        <v>3334793727</v>
      </c>
      <c r="K63" s="18"/>
      <c r="L63" s="57" t="s">
        <v>3054</v>
      </c>
      <c r="M63" s="57">
        <v>114</v>
      </c>
      <c r="N63" s="18"/>
      <c r="O63" s="57" t="s">
        <v>3062</v>
      </c>
      <c r="P63" s="16"/>
      <c r="Q63" s="16" t="s">
        <v>2485</v>
      </c>
      <c r="R63" s="57"/>
      <c r="S63" s="57" t="s">
        <v>2969</v>
      </c>
    </row>
    <row r="64" spans="2:19" ht="21.75" customHeight="1" x14ac:dyDescent="0.25">
      <c r="B64" s="54" t="s">
        <v>937</v>
      </c>
      <c r="C64" s="18" t="str">
        <f t="shared" si="0"/>
        <v>PLASCENCIA</v>
      </c>
      <c r="D64" s="58"/>
      <c r="E64" s="18" t="str">
        <f t="shared" si="1"/>
        <v/>
      </c>
      <c r="F64" s="58" t="s">
        <v>3043</v>
      </c>
      <c r="G64" s="18" t="str">
        <f t="shared" si="2"/>
        <v xml:space="preserve">MA DE LOOURDES </v>
      </c>
      <c r="H64" s="58" t="s">
        <v>2949</v>
      </c>
      <c r="I64" s="58">
        <v>46</v>
      </c>
      <c r="J64" s="58">
        <v>3327267904</v>
      </c>
      <c r="K64" s="18"/>
      <c r="L64" s="58" t="s">
        <v>3055</v>
      </c>
      <c r="M64" s="58">
        <v>326</v>
      </c>
      <c r="N64" s="18"/>
      <c r="O64" s="58" t="s">
        <v>3062</v>
      </c>
      <c r="P64" s="16"/>
      <c r="Q64" s="16" t="s">
        <v>2485</v>
      </c>
      <c r="R64" s="58"/>
      <c r="S64" s="58" t="s">
        <v>2968</v>
      </c>
    </row>
    <row r="65" spans="2:19" ht="21.75" customHeight="1" x14ac:dyDescent="0.25">
      <c r="B65" s="54" t="s">
        <v>3035</v>
      </c>
      <c r="C65" s="18" t="str">
        <f t="shared" si="0"/>
        <v xml:space="preserve">VAZQUEZ </v>
      </c>
      <c r="D65" s="57" t="s">
        <v>1078</v>
      </c>
      <c r="E65" s="18" t="str">
        <f t="shared" si="1"/>
        <v xml:space="preserve">VALDIVIA </v>
      </c>
      <c r="F65" s="57" t="s">
        <v>3044</v>
      </c>
      <c r="G65" s="18" t="str">
        <f t="shared" si="2"/>
        <v>EDNA SIURAVET</v>
      </c>
      <c r="H65" s="57" t="s">
        <v>2949</v>
      </c>
      <c r="I65" s="57">
        <v>35</v>
      </c>
      <c r="J65" s="57">
        <v>3322421033</v>
      </c>
      <c r="K65" s="18"/>
      <c r="L65" s="57" t="s">
        <v>3056</v>
      </c>
      <c r="M65" s="57">
        <v>115</v>
      </c>
      <c r="N65" s="18"/>
      <c r="O65" s="57" t="s">
        <v>3062</v>
      </c>
      <c r="P65" s="16"/>
      <c r="Q65" s="16" t="s">
        <v>2485</v>
      </c>
      <c r="R65" s="57"/>
      <c r="S65" s="57" t="s">
        <v>2968</v>
      </c>
    </row>
    <row r="66" spans="2:19" ht="21.75" customHeight="1" x14ac:dyDescent="0.25">
      <c r="B66" s="54" t="s">
        <v>1801</v>
      </c>
      <c r="C66" s="18" t="str">
        <f t="shared" si="0"/>
        <v xml:space="preserve">FLORES </v>
      </c>
      <c r="D66" s="58" t="s">
        <v>99</v>
      </c>
      <c r="E66" s="18" t="str">
        <f t="shared" si="1"/>
        <v xml:space="preserve">RAMIREZ </v>
      </c>
      <c r="F66" s="58" t="s">
        <v>3045</v>
      </c>
      <c r="G66" s="18" t="str">
        <f t="shared" si="2"/>
        <v xml:space="preserve">IRMA </v>
      </c>
      <c r="H66" s="58" t="s">
        <v>2949</v>
      </c>
      <c r="I66" s="58">
        <v>54</v>
      </c>
      <c r="J66" s="58"/>
      <c r="K66" s="18"/>
      <c r="L66" s="58" t="s">
        <v>3056</v>
      </c>
      <c r="M66" s="58">
        <v>8</v>
      </c>
      <c r="N66" s="18"/>
      <c r="O66" s="58" t="s">
        <v>3062</v>
      </c>
      <c r="P66" s="16"/>
      <c r="Q66" s="16" t="s">
        <v>2485</v>
      </c>
      <c r="R66" s="58"/>
      <c r="S66" s="58" t="s">
        <v>2968</v>
      </c>
    </row>
    <row r="67" spans="2:19" ht="21.75" customHeight="1" x14ac:dyDescent="0.25">
      <c r="B67" s="54" t="s">
        <v>1682</v>
      </c>
      <c r="C67" s="18" t="str">
        <f t="shared" si="0"/>
        <v xml:space="preserve">RUIZ </v>
      </c>
      <c r="D67" s="57" t="s">
        <v>2986</v>
      </c>
      <c r="E67" s="18" t="str">
        <f t="shared" si="1"/>
        <v xml:space="preserve">NAVARRO </v>
      </c>
      <c r="F67" s="57" t="s">
        <v>3046</v>
      </c>
      <c r="G67" s="18" t="str">
        <f t="shared" si="2"/>
        <v xml:space="preserve">LAURA ATONIA </v>
      </c>
      <c r="H67" s="57" t="s">
        <v>2949</v>
      </c>
      <c r="I67" s="57">
        <v>40</v>
      </c>
      <c r="J67" s="57">
        <v>3323194506</v>
      </c>
      <c r="K67" s="18"/>
      <c r="L67" s="57" t="s">
        <v>3056</v>
      </c>
      <c r="M67" s="57">
        <v>139</v>
      </c>
      <c r="N67" s="18"/>
      <c r="O67" s="57" t="s">
        <v>3062</v>
      </c>
      <c r="P67" s="16"/>
      <c r="Q67" s="16" t="s">
        <v>2485</v>
      </c>
      <c r="R67" s="57"/>
      <c r="S67" s="57" t="s">
        <v>2968</v>
      </c>
    </row>
    <row r="68" spans="2:19" ht="21.75" customHeight="1" x14ac:dyDescent="0.25">
      <c r="B68" s="54" t="s">
        <v>1682</v>
      </c>
      <c r="C68" s="18" t="str">
        <f t="shared" si="0"/>
        <v xml:space="preserve">RUIZ </v>
      </c>
      <c r="D68" s="58" t="s">
        <v>2986</v>
      </c>
      <c r="E68" s="18" t="str">
        <f t="shared" si="1"/>
        <v xml:space="preserve">NAVARRO </v>
      </c>
      <c r="F68" s="58" t="s">
        <v>3043</v>
      </c>
      <c r="G68" s="18" t="str">
        <f t="shared" si="2"/>
        <v xml:space="preserve">MA DE LOOURDES </v>
      </c>
      <c r="H68" s="58" t="s">
        <v>2949</v>
      </c>
      <c r="I68" s="58">
        <v>42</v>
      </c>
      <c r="J68" s="58"/>
      <c r="K68" s="18"/>
      <c r="L68" s="58" t="s">
        <v>3056</v>
      </c>
      <c r="M68" s="58">
        <v>92</v>
      </c>
      <c r="N68" s="18"/>
      <c r="O68" s="58" t="s">
        <v>3062</v>
      </c>
      <c r="P68" s="16"/>
      <c r="Q68" s="16" t="s">
        <v>2485</v>
      </c>
      <c r="R68" s="58"/>
      <c r="S68" s="58" t="s">
        <v>2968</v>
      </c>
    </row>
    <row r="69" spans="2:19" ht="21.75" customHeight="1" x14ac:dyDescent="0.25">
      <c r="B69" s="54" t="s">
        <v>2923</v>
      </c>
      <c r="C69" s="18" t="str">
        <f t="shared" ref="C69:C132" si="3">UPPER(B69)</f>
        <v xml:space="preserve">SANCHEZ </v>
      </c>
      <c r="D69" s="57" t="s">
        <v>1801</v>
      </c>
      <c r="E69" s="18" t="str">
        <f t="shared" ref="E69:E132" si="4">UPPER(D69)</f>
        <v xml:space="preserve">FLORES </v>
      </c>
      <c r="F69" s="57" t="s">
        <v>2217</v>
      </c>
      <c r="G69" s="18" t="str">
        <f t="shared" ref="G69:G132" si="5">UPPER(F69)</f>
        <v xml:space="preserve">MARIANA </v>
      </c>
      <c r="H69" s="57" t="s">
        <v>2949</v>
      </c>
      <c r="I69" s="57">
        <v>39</v>
      </c>
      <c r="J69" s="57">
        <v>3321570756</v>
      </c>
      <c r="K69" s="18"/>
      <c r="L69" s="57" t="s">
        <v>3056</v>
      </c>
      <c r="M69" s="57">
        <v>76</v>
      </c>
      <c r="N69" s="18"/>
      <c r="O69" s="57" t="s">
        <v>3062</v>
      </c>
      <c r="P69" s="16"/>
      <c r="Q69" s="16" t="s">
        <v>2485</v>
      </c>
      <c r="R69" s="57"/>
      <c r="S69" s="57" t="s">
        <v>2968</v>
      </c>
    </row>
    <row r="70" spans="2:19" ht="21.75" customHeight="1" x14ac:dyDescent="0.25">
      <c r="B70" s="54" t="s">
        <v>3036</v>
      </c>
      <c r="C70" s="18" t="str">
        <f t="shared" si="3"/>
        <v xml:space="preserve">GUZMAN </v>
      </c>
      <c r="D70" s="58" t="s">
        <v>472</v>
      </c>
      <c r="E70" s="18" t="str">
        <f t="shared" si="4"/>
        <v xml:space="preserve">MIRANDA </v>
      </c>
      <c r="F70" s="58" t="s">
        <v>3047</v>
      </c>
      <c r="G70" s="18" t="str">
        <f t="shared" si="5"/>
        <v>YOLANDA NATIVIDAD</v>
      </c>
      <c r="H70" s="58" t="s">
        <v>2949</v>
      </c>
      <c r="I70" s="58">
        <v>62</v>
      </c>
      <c r="J70" s="58">
        <v>3315759696</v>
      </c>
      <c r="K70" s="18"/>
      <c r="L70" s="58" t="s">
        <v>3057</v>
      </c>
      <c r="M70" s="58">
        <v>7</v>
      </c>
      <c r="N70" s="18"/>
      <c r="O70" s="58" t="s">
        <v>3062</v>
      </c>
      <c r="P70" s="16"/>
      <c r="Q70" s="16" t="s">
        <v>2485</v>
      </c>
      <c r="R70" s="58">
        <v>2</v>
      </c>
      <c r="S70" s="58" t="s">
        <v>2966</v>
      </c>
    </row>
    <row r="71" spans="2:19" ht="21.75" customHeight="1" x14ac:dyDescent="0.25">
      <c r="B71" s="54" t="s">
        <v>1591</v>
      </c>
      <c r="C71" s="18" t="str">
        <f t="shared" si="3"/>
        <v>BAEZA</v>
      </c>
      <c r="D71" s="57" t="s">
        <v>54</v>
      </c>
      <c r="E71" s="18" t="str">
        <f t="shared" si="4"/>
        <v>FLORES</v>
      </c>
      <c r="F71" s="57" t="s">
        <v>3048</v>
      </c>
      <c r="G71" s="18" t="str">
        <f t="shared" si="5"/>
        <v xml:space="preserve">ESTHELA </v>
      </c>
      <c r="H71" s="57" t="s">
        <v>2949</v>
      </c>
      <c r="I71" s="57">
        <v>35</v>
      </c>
      <c r="J71" s="57">
        <v>3328692319</v>
      </c>
      <c r="K71" s="18"/>
      <c r="L71" s="57" t="s">
        <v>3058</v>
      </c>
      <c r="M71" s="57">
        <v>24</v>
      </c>
      <c r="N71" s="18"/>
      <c r="O71" s="57" t="s">
        <v>3062</v>
      </c>
      <c r="P71" s="16"/>
      <c r="Q71" s="16" t="s">
        <v>2485</v>
      </c>
      <c r="R71" s="57"/>
      <c r="S71" s="57" t="s">
        <v>2969</v>
      </c>
    </row>
    <row r="72" spans="2:19" ht="21.75" customHeight="1" x14ac:dyDescent="0.25">
      <c r="B72" s="59" t="s">
        <v>1801</v>
      </c>
      <c r="C72" s="18" t="str">
        <f t="shared" si="3"/>
        <v xml:space="preserve">FLORES </v>
      </c>
      <c r="D72" s="58" t="s">
        <v>3039</v>
      </c>
      <c r="E72" s="18" t="str">
        <f t="shared" si="4"/>
        <v xml:space="preserve">REYES </v>
      </c>
      <c r="F72" s="58" t="s">
        <v>3049</v>
      </c>
      <c r="G72" s="18" t="str">
        <f t="shared" si="5"/>
        <v xml:space="preserve">ANAEL </v>
      </c>
      <c r="H72" s="58" t="s">
        <v>2949</v>
      </c>
      <c r="I72" s="58">
        <v>43</v>
      </c>
      <c r="J72" s="58">
        <v>3313248368</v>
      </c>
      <c r="K72" s="18"/>
      <c r="L72" s="58" t="s">
        <v>3059</v>
      </c>
      <c r="M72" s="58">
        <v>28</v>
      </c>
      <c r="N72" s="18"/>
      <c r="O72" s="58" t="s">
        <v>3062</v>
      </c>
      <c r="P72" s="16"/>
      <c r="Q72" s="16" t="s">
        <v>2485</v>
      </c>
      <c r="R72" s="58"/>
      <c r="S72" s="58" t="s">
        <v>2968</v>
      </c>
    </row>
    <row r="73" spans="2:19" ht="21.75" customHeight="1" x14ac:dyDescent="0.25">
      <c r="B73" s="54" t="s">
        <v>770</v>
      </c>
      <c r="C73" s="18" t="str">
        <f t="shared" si="3"/>
        <v xml:space="preserve">MEDINA </v>
      </c>
      <c r="D73" s="57" t="s">
        <v>1801</v>
      </c>
      <c r="E73" s="18" t="str">
        <f t="shared" si="4"/>
        <v xml:space="preserve">FLORES </v>
      </c>
      <c r="F73" s="57" t="s">
        <v>3050</v>
      </c>
      <c r="G73" s="18" t="str">
        <f t="shared" si="5"/>
        <v xml:space="preserve">MARIBEL </v>
      </c>
      <c r="H73" s="57" t="s">
        <v>2949</v>
      </c>
      <c r="I73" s="57">
        <v>32</v>
      </c>
      <c r="J73" s="57">
        <v>3322334602</v>
      </c>
      <c r="K73" s="18"/>
      <c r="L73" s="57" t="s">
        <v>3060</v>
      </c>
      <c r="M73" s="57">
        <v>33</v>
      </c>
      <c r="N73" s="18"/>
      <c r="O73" s="57" t="s">
        <v>3062</v>
      </c>
      <c r="P73" s="16"/>
      <c r="Q73" s="16" t="s">
        <v>2485</v>
      </c>
      <c r="R73" s="57"/>
      <c r="S73" s="57" t="s">
        <v>2968</v>
      </c>
    </row>
    <row r="74" spans="2:19" ht="21.75" customHeight="1" x14ac:dyDescent="0.25">
      <c r="B74" s="54" t="s">
        <v>998</v>
      </c>
      <c r="C74" s="18" t="str">
        <f t="shared" si="3"/>
        <v xml:space="preserve">PEREZ </v>
      </c>
      <c r="D74" s="58" t="s">
        <v>770</v>
      </c>
      <c r="E74" s="18" t="str">
        <f t="shared" si="4"/>
        <v xml:space="preserve">MEDINA </v>
      </c>
      <c r="F74" s="58" t="s">
        <v>3042</v>
      </c>
      <c r="G74" s="18" t="str">
        <f t="shared" si="5"/>
        <v xml:space="preserve">VERONICA </v>
      </c>
      <c r="H74" s="58" t="s">
        <v>2949</v>
      </c>
      <c r="I74" s="58">
        <v>31</v>
      </c>
      <c r="J74" s="58">
        <v>3329613331</v>
      </c>
      <c r="K74" s="18"/>
      <c r="L74" s="58" t="s">
        <v>3060</v>
      </c>
      <c r="M74" s="58">
        <v>34</v>
      </c>
      <c r="N74" s="18"/>
      <c r="O74" s="58" t="s">
        <v>3062</v>
      </c>
      <c r="P74" s="16"/>
      <c r="Q74" s="16" t="s">
        <v>2485</v>
      </c>
      <c r="R74" s="58"/>
      <c r="S74" s="58" t="s">
        <v>2968</v>
      </c>
    </row>
    <row r="75" spans="2:19" ht="21.75" customHeight="1" x14ac:dyDescent="0.25">
      <c r="B75" s="54" t="s">
        <v>3037</v>
      </c>
      <c r="C75" s="18" t="str">
        <f t="shared" si="3"/>
        <v xml:space="preserve">SANTANA </v>
      </c>
      <c r="D75" s="57" t="s">
        <v>3040</v>
      </c>
      <c r="E75" s="18" t="str">
        <f t="shared" si="4"/>
        <v xml:space="preserve">TAMAYO </v>
      </c>
      <c r="F75" s="57" t="s">
        <v>3051</v>
      </c>
      <c r="G75" s="18" t="str">
        <f t="shared" si="5"/>
        <v xml:space="preserve">MANUEL </v>
      </c>
      <c r="H75" s="57" t="s">
        <v>267</v>
      </c>
      <c r="I75" s="57">
        <v>72</v>
      </c>
      <c r="J75" s="57">
        <v>3318857103</v>
      </c>
      <c r="K75" s="18"/>
      <c r="L75" s="57" t="s">
        <v>3061</v>
      </c>
      <c r="M75" s="57">
        <v>12</v>
      </c>
      <c r="N75" s="18"/>
      <c r="O75" s="57" t="s">
        <v>3062</v>
      </c>
      <c r="P75" s="16"/>
      <c r="Q75" s="16" t="s">
        <v>2485</v>
      </c>
      <c r="R75" s="57">
        <v>2</v>
      </c>
      <c r="S75" s="57" t="s">
        <v>2966</v>
      </c>
    </row>
    <row r="76" spans="2:19" x14ac:dyDescent="0.25">
      <c r="B76" s="57" t="s">
        <v>2980</v>
      </c>
      <c r="C76" s="18" t="str">
        <f t="shared" si="3"/>
        <v xml:space="preserve">CALDERON </v>
      </c>
      <c r="D76" s="57" t="s">
        <v>1027</v>
      </c>
      <c r="E76" s="18" t="str">
        <f t="shared" si="4"/>
        <v xml:space="preserve">GUTIERREZ </v>
      </c>
      <c r="F76" s="57" t="s">
        <v>3073</v>
      </c>
      <c r="G76" s="18" t="str">
        <f t="shared" si="5"/>
        <v>MARIA ANGELICA</v>
      </c>
      <c r="H76" s="57" t="s">
        <v>2949</v>
      </c>
      <c r="I76" s="57">
        <v>22</v>
      </c>
      <c r="J76" s="57">
        <v>3327407173</v>
      </c>
      <c r="K76" s="54"/>
      <c r="L76" s="57" t="s">
        <v>3052</v>
      </c>
      <c r="M76" s="57">
        <v>16</v>
      </c>
      <c r="N76" s="54"/>
      <c r="O76" s="57" t="s">
        <v>3062</v>
      </c>
      <c r="P76" s="54"/>
      <c r="Q76" s="19" t="s">
        <v>2485</v>
      </c>
      <c r="R76" s="57">
        <v>4</v>
      </c>
      <c r="S76" s="57" t="s">
        <v>2968</v>
      </c>
    </row>
    <row r="77" spans="2:19" x14ac:dyDescent="0.25">
      <c r="B77" s="58" t="s">
        <v>2980</v>
      </c>
      <c r="C77" s="18" t="str">
        <f t="shared" si="3"/>
        <v xml:space="preserve">CALDERON </v>
      </c>
      <c r="D77" s="58" t="s">
        <v>1027</v>
      </c>
      <c r="E77" s="18" t="str">
        <f t="shared" si="4"/>
        <v xml:space="preserve">GUTIERREZ </v>
      </c>
      <c r="F77" s="58" t="s">
        <v>793</v>
      </c>
      <c r="G77" s="18" t="str">
        <f t="shared" si="5"/>
        <v>VERONICA</v>
      </c>
      <c r="H77" s="58" t="s">
        <v>2949</v>
      </c>
      <c r="I77" s="58">
        <v>36</v>
      </c>
      <c r="J77" s="58"/>
      <c r="K77" s="54"/>
      <c r="L77" s="58" t="s">
        <v>3052</v>
      </c>
      <c r="M77" s="58">
        <v>18</v>
      </c>
      <c r="N77" s="54"/>
      <c r="O77" s="58" t="s">
        <v>3062</v>
      </c>
      <c r="P77" s="54"/>
      <c r="Q77" s="19" t="s">
        <v>2485</v>
      </c>
      <c r="R77" s="58">
        <v>4</v>
      </c>
      <c r="S77" s="58" t="s">
        <v>2968</v>
      </c>
    </row>
    <row r="78" spans="2:19" x14ac:dyDescent="0.25">
      <c r="B78" s="57" t="s">
        <v>1789</v>
      </c>
      <c r="C78" s="18" t="str">
        <f t="shared" si="3"/>
        <v xml:space="preserve">CARRANZA </v>
      </c>
      <c r="D78" s="57" t="s">
        <v>1682</v>
      </c>
      <c r="E78" s="18" t="str">
        <f t="shared" si="4"/>
        <v xml:space="preserve">RUIZ </v>
      </c>
      <c r="F78" s="57" t="s">
        <v>3074</v>
      </c>
      <c r="G78" s="18" t="str">
        <f t="shared" si="5"/>
        <v>CLARA</v>
      </c>
      <c r="H78" s="57" t="s">
        <v>2949</v>
      </c>
      <c r="I78" s="57">
        <v>40</v>
      </c>
      <c r="J78" s="57">
        <v>3315403488</v>
      </c>
      <c r="K78" s="54"/>
      <c r="L78" s="57" t="s">
        <v>3052</v>
      </c>
      <c r="M78" s="57">
        <v>12</v>
      </c>
      <c r="N78" s="54"/>
      <c r="O78" s="57" t="s">
        <v>3062</v>
      </c>
      <c r="P78" s="54"/>
      <c r="Q78" s="19" t="s">
        <v>2485</v>
      </c>
      <c r="R78" s="57">
        <v>4</v>
      </c>
      <c r="S78" s="57" t="s">
        <v>2968</v>
      </c>
    </row>
    <row r="79" spans="2:19" x14ac:dyDescent="0.25">
      <c r="B79" s="58" t="s">
        <v>3063</v>
      </c>
      <c r="C79" s="18" t="str">
        <f t="shared" si="3"/>
        <v xml:space="preserve">FLORIANO </v>
      </c>
      <c r="D79" s="58" t="s">
        <v>459</v>
      </c>
      <c r="E79" s="18" t="str">
        <f t="shared" si="4"/>
        <v xml:space="preserve">MACIAS </v>
      </c>
      <c r="F79" s="58" t="s">
        <v>3075</v>
      </c>
      <c r="G79" s="18" t="str">
        <f t="shared" si="5"/>
        <v xml:space="preserve">IRMA LETICIA </v>
      </c>
      <c r="H79" s="58" t="s">
        <v>2949</v>
      </c>
      <c r="I79" s="58"/>
      <c r="J79" s="58">
        <v>3312700807</v>
      </c>
      <c r="K79" s="54"/>
      <c r="L79" s="58" t="s">
        <v>3052</v>
      </c>
      <c r="M79" s="58">
        <v>18</v>
      </c>
      <c r="N79" s="54"/>
      <c r="O79" s="58" t="s">
        <v>3062</v>
      </c>
      <c r="P79" s="54"/>
      <c r="Q79" s="19" t="s">
        <v>2485</v>
      </c>
      <c r="R79" s="58">
        <v>4</v>
      </c>
      <c r="S79" s="58" t="s">
        <v>2968</v>
      </c>
    </row>
    <row r="80" spans="2:19" x14ac:dyDescent="0.25">
      <c r="B80" s="57" t="s">
        <v>1801</v>
      </c>
      <c r="C80" s="18" t="str">
        <f t="shared" si="3"/>
        <v xml:space="preserve">FLORES </v>
      </c>
      <c r="D80" s="57" t="s">
        <v>1656</v>
      </c>
      <c r="E80" s="18" t="str">
        <f t="shared" si="4"/>
        <v xml:space="preserve">HERNANDEZ </v>
      </c>
      <c r="F80" s="57" t="s">
        <v>291</v>
      </c>
      <c r="G80" s="18" t="str">
        <f t="shared" si="5"/>
        <v xml:space="preserve">MARIA DE JESUS </v>
      </c>
      <c r="H80" s="57" t="s">
        <v>2949</v>
      </c>
      <c r="I80" s="57">
        <v>29</v>
      </c>
      <c r="J80" s="57">
        <v>3327278529</v>
      </c>
      <c r="K80" s="54"/>
      <c r="L80" s="57" t="s">
        <v>3087</v>
      </c>
      <c r="M80" s="57">
        <v>7</v>
      </c>
      <c r="N80" s="54"/>
      <c r="O80" s="57" t="s">
        <v>3062</v>
      </c>
      <c r="P80" s="54"/>
      <c r="Q80" s="19" t="s">
        <v>2485</v>
      </c>
      <c r="R80" s="57">
        <v>3</v>
      </c>
      <c r="S80" s="57" t="s">
        <v>2968</v>
      </c>
    </row>
    <row r="81" spans="2:19" x14ac:dyDescent="0.25">
      <c r="B81" s="58" t="s">
        <v>1656</v>
      </c>
      <c r="C81" s="18" t="str">
        <f t="shared" si="3"/>
        <v xml:space="preserve">HERNANDEZ </v>
      </c>
      <c r="D81" s="58" t="s">
        <v>3039</v>
      </c>
      <c r="E81" s="18" t="str">
        <f t="shared" si="4"/>
        <v xml:space="preserve">REYES </v>
      </c>
      <c r="F81" s="58" t="s">
        <v>3076</v>
      </c>
      <c r="G81" s="18" t="str">
        <f t="shared" si="5"/>
        <v xml:space="preserve">TRINA </v>
      </c>
      <c r="H81" s="58" t="s">
        <v>2949</v>
      </c>
      <c r="I81" s="58">
        <v>64</v>
      </c>
      <c r="J81" s="58"/>
      <c r="K81" s="54"/>
      <c r="L81" s="58" t="s">
        <v>252</v>
      </c>
      <c r="M81" s="58">
        <v>7</v>
      </c>
      <c r="N81" s="54"/>
      <c r="O81" s="58" t="s">
        <v>3062</v>
      </c>
      <c r="P81" s="54"/>
      <c r="Q81" s="19" t="s">
        <v>2485</v>
      </c>
      <c r="R81" s="58">
        <v>2</v>
      </c>
      <c r="S81" s="58" t="s">
        <v>2966</v>
      </c>
    </row>
    <row r="82" spans="2:19" x14ac:dyDescent="0.25">
      <c r="B82" s="57" t="s">
        <v>1656</v>
      </c>
      <c r="C82" s="18" t="str">
        <f t="shared" si="3"/>
        <v xml:space="preserve">HERNANDEZ </v>
      </c>
      <c r="D82" s="57" t="s">
        <v>3039</v>
      </c>
      <c r="E82" s="18" t="str">
        <f t="shared" si="4"/>
        <v xml:space="preserve">REYES </v>
      </c>
      <c r="F82" s="57" t="s">
        <v>3077</v>
      </c>
      <c r="G82" s="18" t="str">
        <f t="shared" si="5"/>
        <v>LUISA</v>
      </c>
      <c r="H82" s="57" t="s">
        <v>2949</v>
      </c>
      <c r="I82" s="57">
        <v>62</v>
      </c>
      <c r="J82" s="57"/>
      <c r="K82" s="54"/>
      <c r="L82" s="57" t="s">
        <v>252</v>
      </c>
      <c r="M82" s="57">
        <v>5</v>
      </c>
      <c r="N82" s="54"/>
      <c r="O82" s="57" t="s">
        <v>3062</v>
      </c>
      <c r="P82" s="54"/>
      <c r="Q82" s="19" t="s">
        <v>2485</v>
      </c>
      <c r="R82" s="57">
        <v>2</v>
      </c>
      <c r="S82" s="57" t="s">
        <v>2966</v>
      </c>
    </row>
    <row r="83" spans="2:19" x14ac:dyDescent="0.25">
      <c r="B83" s="58" t="s">
        <v>177</v>
      </c>
      <c r="C83" s="18" t="str">
        <f t="shared" si="3"/>
        <v>LOPEZ</v>
      </c>
      <c r="D83" s="58" t="s">
        <v>371</v>
      </c>
      <c r="E83" s="18" t="str">
        <f t="shared" si="4"/>
        <v xml:space="preserve">SANDOVAL </v>
      </c>
      <c r="F83" s="58" t="s">
        <v>2934</v>
      </c>
      <c r="G83" s="18" t="str">
        <f t="shared" si="5"/>
        <v xml:space="preserve">CARMEN </v>
      </c>
      <c r="H83" s="58" t="s">
        <v>2949</v>
      </c>
      <c r="I83" s="58">
        <v>46</v>
      </c>
      <c r="J83" s="58">
        <v>3321810467</v>
      </c>
      <c r="K83" s="54"/>
      <c r="L83" s="58" t="s">
        <v>252</v>
      </c>
      <c r="M83" s="58" t="s">
        <v>1202</v>
      </c>
      <c r="N83" s="54"/>
      <c r="O83" s="58" t="s">
        <v>3062</v>
      </c>
      <c r="P83" s="54"/>
      <c r="Q83" s="19" t="s">
        <v>2485</v>
      </c>
      <c r="R83" s="58">
        <v>2</v>
      </c>
      <c r="S83" s="58" t="s">
        <v>2970</v>
      </c>
    </row>
    <row r="84" spans="2:19" x14ac:dyDescent="0.25">
      <c r="B84" s="57" t="s">
        <v>479</v>
      </c>
      <c r="C84" s="18" t="str">
        <f t="shared" si="3"/>
        <v xml:space="preserve">GONZALEZ </v>
      </c>
      <c r="D84" s="57" t="s">
        <v>1682</v>
      </c>
      <c r="E84" s="18" t="str">
        <f t="shared" si="4"/>
        <v xml:space="preserve">RUIZ </v>
      </c>
      <c r="F84" s="57" t="s">
        <v>3078</v>
      </c>
      <c r="G84" s="18" t="str">
        <f t="shared" si="5"/>
        <v>GRISCELDA</v>
      </c>
      <c r="H84" s="57" t="s">
        <v>2949</v>
      </c>
      <c r="I84" s="57">
        <v>37</v>
      </c>
      <c r="J84" s="57">
        <v>3318245043</v>
      </c>
      <c r="K84" s="54"/>
      <c r="L84" s="57" t="s">
        <v>3056</v>
      </c>
      <c r="M84" s="57">
        <v>25</v>
      </c>
      <c r="N84" s="54"/>
      <c r="O84" s="57" t="s">
        <v>3062</v>
      </c>
      <c r="P84" s="54"/>
      <c r="Q84" s="19" t="s">
        <v>2485</v>
      </c>
      <c r="R84" s="57">
        <v>3</v>
      </c>
      <c r="S84" s="57" t="s">
        <v>2970</v>
      </c>
    </row>
    <row r="85" spans="2:19" x14ac:dyDescent="0.25">
      <c r="B85" s="58" t="s">
        <v>998</v>
      </c>
      <c r="C85" s="18" t="str">
        <f t="shared" si="3"/>
        <v xml:space="preserve">PEREZ </v>
      </c>
      <c r="D85" s="58" t="s">
        <v>1656</v>
      </c>
      <c r="E85" s="18" t="str">
        <f t="shared" si="4"/>
        <v xml:space="preserve">HERNANDEZ </v>
      </c>
      <c r="F85" s="58" t="s">
        <v>3079</v>
      </c>
      <c r="G85" s="18" t="str">
        <f t="shared" si="5"/>
        <v xml:space="preserve">MA. TRINIDAD </v>
      </c>
      <c r="H85" s="58" t="s">
        <v>2949</v>
      </c>
      <c r="I85" s="58">
        <v>41</v>
      </c>
      <c r="J85" s="58">
        <v>3313580061</v>
      </c>
      <c r="K85" s="54"/>
      <c r="L85" s="58" t="s">
        <v>3056</v>
      </c>
      <c r="M85" s="58" t="s">
        <v>3091</v>
      </c>
      <c r="N85" s="54"/>
      <c r="O85" s="58" t="s">
        <v>3062</v>
      </c>
      <c r="P85" s="54"/>
      <c r="Q85" s="19" t="s">
        <v>2485</v>
      </c>
      <c r="R85" s="58">
        <v>3</v>
      </c>
      <c r="S85" s="58" t="s">
        <v>2970</v>
      </c>
    </row>
    <row r="86" spans="2:19" x14ac:dyDescent="0.25">
      <c r="B86" s="57" t="s">
        <v>479</v>
      </c>
      <c r="C86" s="18" t="str">
        <f t="shared" si="3"/>
        <v xml:space="preserve">GONZALEZ </v>
      </c>
      <c r="D86" s="57" t="s">
        <v>1656</v>
      </c>
      <c r="E86" s="18" t="str">
        <f t="shared" si="4"/>
        <v xml:space="preserve">HERNANDEZ </v>
      </c>
      <c r="F86" s="57" t="s">
        <v>79</v>
      </c>
      <c r="G86" s="18" t="str">
        <f t="shared" si="5"/>
        <v>NANCY</v>
      </c>
      <c r="H86" s="57" t="s">
        <v>2949</v>
      </c>
      <c r="I86" s="57">
        <v>34</v>
      </c>
      <c r="J86" s="57">
        <v>3318054501</v>
      </c>
      <c r="K86" s="54"/>
      <c r="L86" s="57" t="s">
        <v>3056</v>
      </c>
      <c r="M86" s="57" t="s">
        <v>3092</v>
      </c>
      <c r="N86" s="54"/>
      <c r="O86" s="57" t="s">
        <v>3062</v>
      </c>
      <c r="P86" s="54"/>
      <c r="Q86" s="19" t="s">
        <v>2485</v>
      </c>
      <c r="R86" s="57">
        <v>2</v>
      </c>
      <c r="S86" s="57" t="s">
        <v>2968</v>
      </c>
    </row>
    <row r="87" spans="2:19" x14ac:dyDescent="0.25">
      <c r="B87" s="58" t="s">
        <v>1656</v>
      </c>
      <c r="C87" s="18" t="str">
        <f t="shared" si="3"/>
        <v xml:space="preserve">HERNANDEZ </v>
      </c>
      <c r="D87" s="58" t="s">
        <v>2083</v>
      </c>
      <c r="E87" s="18" t="str">
        <f t="shared" si="4"/>
        <v xml:space="preserve">ALCARAZ </v>
      </c>
      <c r="F87" s="58" t="s">
        <v>2941</v>
      </c>
      <c r="G87" s="18" t="str">
        <f t="shared" si="5"/>
        <v xml:space="preserve">ANGELINA </v>
      </c>
      <c r="H87" s="58" t="s">
        <v>2949</v>
      </c>
      <c r="I87" s="58">
        <v>62</v>
      </c>
      <c r="J87" s="58">
        <v>3315394414</v>
      </c>
      <c r="K87" s="54"/>
      <c r="L87" s="58" t="s">
        <v>3056</v>
      </c>
      <c r="M87" s="58">
        <v>150</v>
      </c>
      <c r="N87" s="54"/>
      <c r="O87" s="58" t="s">
        <v>3062</v>
      </c>
      <c r="P87" s="54"/>
      <c r="Q87" s="19" t="s">
        <v>2485</v>
      </c>
      <c r="R87" s="58">
        <v>2</v>
      </c>
      <c r="S87" s="58" t="s">
        <v>2966</v>
      </c>
    </row>
    <row r="88" spans="2:19" x14ac:dyDescent="0.25">
      <c r="B88" s="57" t="s">
        <v>1656</v>
      </c>
      <c r="C88" s="18" t="str">
        <f t="shared" si="3"/>
        <v xml:space="preserve">HERNANDEZ </v>
      </c>
      <c r="D88" s="57" t="s">
        <v>2083</v>
      </c>
      <c r="E88" s="18" t="str">
        <f t="shared" si="4"/>
        <v xml:space="preserve">ALCARAZ </v>
      </c>
      <c r="F88" s="57" t="s">
        <v>3080</v>
      </c>
      <c r="G88" s="18" t="str">
        <f t="shared" si="5"/>
        <v xml:space="preserve">MA. ISABEL </v>
      </c>
      <c r="H88" s="57" t="s">
        <v>2949</v>
      </c>
      <c r="I88" s="57">
        <v>58</v>
      </c>
      <c r="J88" s="57">
        <v>3319241619</v>
      </c>
      <c r="K88" s="54"/>
      <c r="L88" s="57" t="s">
        <v>3056</v>
      </c>
      <c r="M88" s="57">
        <v>109</v>
      </c>
      <c r="N88" s="54"/>
      <c r="O88" s="57" t="s">
        <v>3062</v>
      </c>
      <c r="P88" s="54"/>
      <c r="Q88" s="19" t="s">
        <v>2485</v>
      </c>
      <c r="R88" s="57">
        <v>3</v>
      </c>
      <c r="S88" s="57" t="s">
        <v>2966</v>
      </c>
    </row>
    <row r="89" spans="2:19" x14ac:dyDescent="0.25">
      <c r="B89" s="58" t="s">
        <v>2923</v>
      </c>
      <c r="C89" s="18" t="str">
        <f t="shared" si="3"/>
        <v xml:space="preserve">SANCHEZ </v>
      </c>
      <c r="D89" s="58" t="s">
        <v>757</v>
      </c>
      <c r="E89" s="18" t="str">
        <f t="shared" si="4"/>
        <v xml:space="preserve">TORRES </v>
      </c>
      <c r="F89" s="58" t="s">
        <v>3081</v>
      </c>
      <c r="G89" s="18" t="str">
        <f t="shared" si="5"/>
        <v xml:space="preserve">BLANCA ESMERALDA </v>
      </c>
      <c r="H89" s="58" t="s">
        <v>2949</v>
      </c>
      <c r="I89" s="58">
        <v>33</v>
      </c>
      <c r="J89" s="58">
        <v>3327021253</v>
      </c>
      <c r="K89" s="54"/>
      <c r="L89" s="58" t="s">
        <v>3056</v>
      </c>
      <c r="M89" s="58">
        <v>81</v>
      </c>
      <c r="N89" s="54"/>
      <c r="O89" s="58" t="s">
        <v>3062</v>
      </c>
      <c r="P89" s="54"/>
      <c r="Q89" s="19" t="s">
        <v>2485</v>
      </c>
      <c r="R89" s="58">
        <v>2</v>
      </c>
      <c r="S89" s="58" t="s">
        <v>2968</v>
      </c>
    </row>
    <row r="90" spans="2:19" x14ac:dyDescent="0.25">
      <c r="B90" s="57" t="s">
        <v>3035</v>
      </c>
      <c r="C90" s="18" t="str">
        <f t="shared" si="3"/>
        <v xml:space="preserve">VAZQUEZ </v>
      </c>
      <c r="D90" s="57" t="s">
        <v>3069</v>
      </c>
      <c r="E90" s="18" t="str">
        <f t="shared" si="4"/>
        <v xml:space="preserve">CUEVAS </v>
      </c>
      <c r="F90" s="57" t="s">
        <v>740</v>
      </c>
      <c r="G90" s="18" t="str">
        <f t="shared" si="5"/>
        <v xml:space="preserve">MA DEL CARMEN </v>
      </c>
      <c r="H90" s="57" t="s">
        <v>2949</v>
      </c>
      <c r="I90" s="57">
        <v>29</v>
      </c>
      <c r="J90" s="57">
        <v>3311966387</v>
      </c>
      <c r="K90" s="54"/>
      <c r="L90" s="57" t="s">
        <v>3056</v>
      </c>
      <c r="M90" s="57" t="s">
        <v>3093</v>
      </c>
      <c r="N90" s="54"/>
      <c r="O90" s="57" t="s">
        <v>3062</v>
      </c>
      <c r="P90" s="54"/>
      <c r="Q90" s="19" t="s">
        <v>2485</v>
      </c>
      <c r="R90" s="57">
        <v>3</v>
      </c>
      <c r="S90" s="57" t="s">
        <v>2970</v>
      </c>
    </row>
    <row r="91" spans="2:19" x14ac:dyDescent="0.25">
      <c r="B91" s="58" t="s">
        <v>778</v>
      </c>
      <c r="C91" s="18" t="str">
        <f t="shared" si="3"/>
        <v xml:space="preserve">PLASCENCIA </v>
      </c>
      <c r="D91" s="58" t="s">
        <v>3070</v>
      </c>
      <c r="E91" s="18" t="str">
        <f t="shared" si="4"/>
        <v xml:space="preserve">ROBLES </v>
      </c>
      <c r="F91" s="58" t="s">
        <v>247</v>
      </c>
      <c r="G91" s="18" t="str">
        <f t="shared" si="5"/>
        <v>CRUZ</v>
      </c>
      <c r="H91" s="58" t="s">
        <v>267</v>
      </c>
      <c r="I91" s="58">
        <v>26</v>
      </c>
      <c r="J91" s="58">
        <v>3329597593</v>
      </c>
      <c r="K91" s="54"/>
      <c r="L91" s="58" t="s">
        <v>3056</v>
      </c>
      <c r="M91" s="58">
        <v>125</v>
      </c>
      <c r="N91" s="54"/>
      <c r="O91" s="58" t="s">
        <v>3062</v>
      </c>
      <c r="P91" s="54"/>
      <c r="Q91" s="19" t="s">
        <v>2485</v>
      </c>
      <c r="R91" s="58">
        <v>4</v>
      </c>
      <c r="S91" s="58" t="s">
        <v>3095</v>
      </c>
    </row>
    <row r="92" spans="2:19" x14ac:dyDescent="0.25">
      <c r="B92" s="57" t="s">
        <v>1656</v>
      </c>
      <c r="C92" s="18" t="str">
        <f t="shared" si="3"/>
        <v xml:space="preserve">HERNANDEZ </v>
      </c>
      <c r="D92" s="57" t="s">
        <v>1656</v>
      </c>
      <c r="E92" s="18" t="str">
        <f t="shared" si="4"/>
        <v xml:space="preserve">HERNANDEZ </v>
      </c>
      <c r="F92" s="57" t="s">
        <v>3082</v>
      </c>
      <c r="G92" s="18" t="str">
        <f t="shared" si="5"/>
        <v xml:space="preserve">ODILIA </v>
      </c>
      <c r="H92" s="57" t="s">
        <v>2949</v>
      </c>
      <c r="I92" s="57"/>
      <c r="J92" s="57">
        <v>3329410741</v>
      </c>
      <c r="K92" s="54"/>
      <c r="L92" s="57" t="s">
        <v>3056</v>
      </c>
      <c r="M92" s="57">
        <v>4</v>
      </c>
      <c r="N92" s="54"/>
      <c r="O92" s="57" t="s">
        <v>3062</v>
      </c>
      <c r="P92" s="54"/>
      <c r="Q92" s="19" t="s">
        <v>2485</v>
      </c>
      <c r="R92" s="57">
        <v>5</v>
      </c>
      <c r="S92" s="57" t="s">
        <v>2970</v>
      </c>
    </row>
    <row r="93" spans="2:19" x14ac:dyDescent="0.25">
      <c r="B93" s="58" t="s">
        <v>3064</v>
      </c>
      <c r="C93" s="18" t="str">
        <f t="shared" si="3"/>
        <v xml:space="preserve">LOZANO </v>
      </c>
      <c r="D93" s="58" t="s">
        <v>757</v>
      </c>
      <c r="E93" s="18" t="str">
        <f t="shared" si="4"/>
        <v xml:space="preserve">TORRES </v>
      </c>
      <c r="F93" s="58" t="s">
        <v>3083</v>
      </c>
      <c r="G93" s="18" t="str">
        <f t="shared" si="5"/>
        <v xml:space="preserve">MA. DE LOS ANGELES </v>
      </c>
      <c r="H93" s="58" t="s">
        <v>2949</v>
      </c>
      <c r="I93" s="58">
        <v>41</v>
      </c>
      <c r="J93" s="58">
        <v>3320826761</v>
      </c>
      <c r="K93" s="54"/>
      <c r="L93" s="58" t="s">
        <v>3056</v>
      </c>
      <c r="M93" s="58">
        <v>26</v>
      </c>
      <c r="N93" s="54"/>
      <c r="O93" s="58" t="s">
        <v>3062</v>
      </c>
      <c r="P93" s="54"/>
      <c r="Q93" s="19" t="s">
        <v>2485</v>
      </c>
      <c r="R93" s="58">
        <v>6</v>
      </c>
      <c r="S93" s="58" t="s">
        <v>2970</v>
      </c>
    </row>
    <row r="94" spans="2:19" x14ac:dyDescent="0.25">
      <c r="B94" s="57" t="s">
        <v>163</v>
      </c>
      <c r="C94" s="18" t="str">
        <f t="shared" si="3"/>
        <v>HERRERA</v>
      </c>
      <c r="D94" s="57" t="s">
        <v>3071</v>
      </c>
      <c r="E94" s="18" t="str">
        <f t="shared" si="4"/>
        <v>VILLAFAÑA</v>
      </c>
      <c r="F94" s="57" t="s">
        <v>1452</v>
      </c>
      <c r="G94" s="18" t="str">
        <f t="shared" si="5"/>
        <v xml:space="preserve">GUADALUPE </v>
      </c>
      <c r="H94" s="57" t="s">
        <v>2949</v>
      </c>
      <c r="I94" s="57">
        <v>57</v>
      </c>
      <c r="J94" s="57">
        <v>3334047128</v>
      </c>
      <c r="K94" s="54"/>
      <c r="L94" s="57" t="s">
        <v>3056</v>
      </c>
      <c r="M94" s="57" t="s">
        <v>3091</v>
      </c>
      <c r="N94" s="54"/>
      <c r="O94" s="57" t="s">
        <v>3062</v>
      </c>
      <c r="P94" s="54"/>
      <c r="Q94" s="19" t="s">
        <v>2485</v>
      </c>
      <c r="R94" s="57">
        <v>6</v>
      </c>
      <c r="S94" s="57" t="s">
        <v>2967</v>
      </c>
    </row>
    <row r="95" spans="2:19" x14ac:dyDescent="0.25">
      <c r="B95" s="58" t="s">
        <v>698</v>
      </c>
      <c r="C95" s="18" t="str">
        <f t="shared" si="3"/>
        <v xml:space="preserve">GARCIA </v>
      </c>
      <c r="D95" s="58" t="s">
        <v>2975</v>
      </c>
      <c r="E95" s="18" t="str">
        <f t="shared" si="4"/>
        <v xml:space="preserve">LEOS </v>
      </c>
      <c r="F95" s="58" t="s">
        <v>2999</v>
      </c>
      <c r="G95" s="18" t="str">
        <f t="shared" si="5"/>
        <v xml:space="preserve">MA. GUADALUPE </v>
      </c>
      <c r="H95" s="58" t="s">
        <v>2949</v>
      </c>
      <c r="I95" s="58"/>
      <c r="J95" s="58"/>
      <c r="K95" s="54"/>
      <c r="L95" s="58" t="s">
        <v>3056</v>
      </c>
      <c r="M95" s="58">
        <v>26</v>
      </c>
      <c r="N95" s="54"/>
      <c r="O95" s="58" t="s">
        <v>3062</v>
      </c>
      <c r="P95" s="54"/>
      <c r="Q95" s="19" t="s">
        <v>2485</v>
      </c>
      <c r="R95" s="58">
        <v>4</v>
      </c>
      <c r="S95" s="58" t="s">
        <v>2970</v>
      </c>
    </row>
    <row r="96" spans="2:19" x14ac:dyDescent="0.25">
      <c r="B96" s="57" t="s">
        <v>579</v>
      </c>
      <c r="C96" s="18" t="str">
        <f t="shared" si="3"/>
        <v>GUTIERREZ</v>
      </c>
      <c r="D96" s="57" t="s">
        <v>3072</v>
      </c>
      <c r="E96" s="18" t="str">
        <f t="shared" si="4"/>
        <v>CALDERON</v>
      </c>
      <c r="F96" s="57" t="s">
        <v>3084</v>
      </c>
      <c r="G96" s="18" t="str">
        <f t="shared" si="5"/>
        <v>GEORGINA ELIZABETH</v>
      </c>
      <c r="H96" s="57" t="s">
        <v>2949</v>
      </c>
      <c r="I96" s="57">
        <v>24</v>
      </c>
      <c r="J96" s="57"/>
      <c r="K96" s="54"/>
      <c r="L96" s="57" t="s">
        <v>3088</v>
      </c>
      <c r="M96" s="57">
        <v>7</v>
      </c>
      <c r="N96" s="54"/>
      <c r="O96" s="57" t="s">
        <v>3062</v>
      </c>
      <c r="P96" s="54"/>
      <c r="Q96" s="19" t="s">
        <v>2485</v>
      </c>
      <c r="R96" s="57">
        <v>5</v>
      </c>
      <c r="S96" s="57" t="s">
        <v>2970</v>
      </c>
    </row>
    <row r="97" spans="2:19" x14ac:dyDescent="0.25">
      <c r="B97" s="58" t="s">
        <v>1682</v>
      </c>
      <c r="C97" s="18" t="str">
        <f t="shared" si="3"/>
        <v xml:space="preserve">RUIZ </v>
      </c>
      <c r="D97" s="58" t="s">
        <v>1656</v>
      </c>
      <c r="E97" s="18" t="str">
        <f t="shared" si="4"/>
        <v xml:space="preserve">HERNANDEZ </v>
      </c>
      <c r="F97" s="58" t="s">
        <v>1184</v>
      </c>
      <c r="G97" s="18" t="str">
        <f t="shared" si="5"/>
        <v>FABIOLA</v>
      </c>
      <c r="H97" s="58" t="s">
        <v>2949</v>
      </c>
      <c r="I97" s="58">
        <v>30</v>
      </c>
      <c r="J97" s="58">
        <v>3321677632</v>
      </c>
      <c r="K97" s="54"/>
      <c r="L97" s="58" t="s">
        <v>3089</v>
      </c>
      <c r="M97" s="58">
        <v>106</v>
      </c>
      <c r="N97" s="54"/>
      <c r="O97" s="58" t="s">
        <v>3062</v>
      </c>
      <c r="P97" s="54"/>
      <c r="Q97" s="19" t="s">
        <v>2485</v>
      </c>
      <c r="R97" s="58">
        <v>5</v>
      </c>
      <c r="S97" s="58" t="s">
        <v>2970</v>
      </c>
    </row>
    <row r="98" spans="2:19" x14ac:dyDescent="0.25">
      <c r="B98" s="57" t="s">
        <v>1078</v>
      </c>
      <c r="C98" s="18" t="str">
        <f t="shared" si="3"/>
        <v xml:space="preserve">VALDIVIA </v>
      </c>
      <c r="D98" s="57" t="s">
        <v>459</v>
      </c>
      <c r="E98" s="18" t="str">
        <f t="shared" si="4"/>
        <v xml:space="preserve">MACIAS </v>
      </c>
      <c r="F98" s="57" t="s">
        <v>3085</v>
      </c>
      <c r="G98" s="18" t="str">
        <f t="shared" si="5"/>
        <v xml:space="preserve">LETICIA </v>
      </c>
      <c r="H98" s="57" t="s">
        <v>2949</v>
      </c>
      <c r="I98" s="57"/>
      <c r="J98" s="57">
        <v>3317018673</v>
      </c>
      <c r="K98" s="54"/>
      <c r="L98" s="57" t="s">
        <v>3089</v>
      </c>
      <c r="M98" s="57"/>
      <c r="N98" s="54"/>
      <c r="O98" s="57" t="s">
        <v>3062</v>
      </c>
      <c r="P98" s="54"/>
      <c r="Q98" s="19" t="s">
        <v>2485</v>
      </c>
      <c r="R98" s="57">
        <v>4</v>
      </c>
      <c r="S98" s="57" t="s">
        <v>2970</v>
      </c>
    </row>
    <row r="99" spans="2:19" x14ac:dyDescent="0.25">
      <c r="B99" s="58" t="s">
        <v>3065</v>
      </c>
      <c r="C99" s="18" t="str">
        <f t="shared" si="3"/>
        <v xml:space="preserve">MENA </v>
      </c>
      <c r="D99" s="58" t="s">
        <v>1097</v>
      </c>
      <c r="E99" s="18" t="str">
        <f t="shared" si="4"/>
        <v xml:space="preserve">CORONA </v>
      </c>
      <c r="F99" s="58" t="s">
        <v>3086</v>
      </c>
      <c r="G99" s="18" t="str">
        <f t="shared" si="5"/>
        <v xml:space="preserve">PATRICIA </v>
      </c>
      <c r="H99" s="58" t="s">
        <v>2949</v>
      </c>
      <c r="I99" s="58">
        <v>58</v>
      </c>
      <c r="J99" s="58">
        <v>3338227269</v>
      </c>
      <c r="K99" s="54"/>
      <c r="L99" s="58" t="s">
        <v>3089</v>
      </c>
      <c r="M99" s="58">
        <v>62</v>
      </c>
      <c r="N99" s="54"/>
      <c r="O99" s="58" t="s">
        <v>3062</v>
      </c>
      <c r="P99" s="54"/>
      <c r="Q99" s="19" t="s">
        <v>2485</v>
      </c>
      <c r="R99" s="58">
        <v>3</v>
      </c>
      <c r="S99" s="58" t="s">
        <v>2968</v>
      </c>
    </row>
    <row r="100" spans="2:19" x14ac:dyDescent="0.25">
      <c r="B100" s="60" t="s">
        <v>3066</v>
      </c>
      <c r="C100" s="18" t="str">
        <f t="shared" si="3"/>
        <v xml:space="preserve">PAREDES </v>
      </c>
      <c r="D100" s="57" t="s">
        <v>196</v>
      </c>
      <c r="E100" s="18" t="str">
        <f t="shared" si="4"/>
        <v xml:space="preserve">LOPEZ </v>
      </c>
      <c r="F100" s="57" t="s">
        <v>2939</v>
      </c>
      <c r="G100" s="18" t="str">
        <f t="shared" si="5"/>
        <v xml:space="preserve">MA. DE JESUS </v>
      </c>
      <c r="H100" s="57" t="s">
        <v>2949</v>
      </c>
      <c r="I100" s="57">
        <v>41</v>
      </c>
      <c r="J100" s="57">
        <v>3331747521</v>
      </c>
      <c r="K100" s="54"/>
      <c r="L100" s="57" t="s">
        <v>3090</v>
      </c>
      <c r="M100" s="57">
        <v>22</v>
      </c>
      <c r="N100" s="54"/>
      <c r="O100" s="57" t="s">
        <v>3062</v>
      </c>
      <c r="P100" s="54"/>
      <c r="Q100" s="19" t="s">
        <v>2485</v>
      </c>
      <c r="R100" s="57">
        <v>4</v>
      </c>
      <c r="S100" s="57" t="s">
        <v>2970</v>
      </c>
    </row>
    <row r="101" spans="2:19" x14ac:dyDescent="0.25">
      <c r="B101" s="58" t="s">
        <v>1262</v>
      </c>
      <c r="C101" s="18" t="str">
        <f t="shared" si="3"/>
        <v xml:space="preserve">RAMOS </v>
      </c>
      <c r="D101" s="58" t="s">
        <v>40</v>
      </c>
      <c r="E101" s="18" t="str">
        <f t="shared" si="4"/>
        <v>ALVAREZ</v>
      </c>
      <c r="F101" s="58" t="s">
        <v>564</v>
      </c>
      <c r="G101" s="18" t="str">
        <f t="shared" si="5"/>
        <v>TERESA</v>
      </c>
      <c r="H101" s="58" t="s">
        <v>2949</v>
      </c>
      <c r="I101" s="58">
        <v>44</v>
      </c>
      <c r="J101" s="58">
        <v>3331747521</v>
      </c>
      <c r="K101" s="54"/>
      <c r="L101" s="58" t="s">
        <v>3090</v>
      </c>
      <c r="M101" s="58" t="s">
        <v>3094</v>
      </c>
      <c r="N101" s="54"/>
      <c r="O101" s="58" t="s">
        <v>3062</v>
      </c>
      <c r="P101" s="54"/>
      <c r="Q101" s="19" t="s">
        <v>2485</v>
      </c>
      <c r="R101" s="58">
        <v>2</v>
      </c>
      <c r="S101" s="58" t="s">
        <v>2970</v>
      </c>
    </row>
    <row r="102" spans="2:19" x14ac:dyDescent="0.25">
      <c r="B102" s="57" t="s">
        <v>3067</v>
      </c>
      <c r="C102" s="18" t="str">
        <f t="shared" si="3"/>
        <v xml:space="preserve">MURILLO </v>
      </c>
      <c r="D102" s="57" t="s">
        <v>1656</v>
      </c>
      <c r="E102" s="18" t="str">
        <f t="shared" si="4"/>
        <v xml:space="preserve">HERNANDEZ </v>
      </c>
      <c r="F102" s="57" t="s">
        <v>2111</v>
      </c>
      <c r="G102" s="18" t="str">
        <f t="shared" si="5"/>
        <v xml:space="preserve">MARIA DEL ROSARIO </v>
      </c>
      <c r="H102" s="57" t="s">
        <v>2949</v>
      </c>
      <c r="I102" s="57">
        <v>31</v>
      </c>
      <c r="J102" s="57">
        <v>3326085086</v>
      </c>
      <c r="K102" s="54"/>
      <c r="L102" s="57" t="s">
        <v>3090</v>
      </c>
      <c r="M102" s="57">
        <v>4</v>
      </c>
      <c r="N102" s="54"/>
      <c r="O102" s="57" t="s">
        <v>3062</v>
      </c>
      <c r="P102" s="54"/>
      <c r="Q102" s="19" t="s">
        <v>2485</v>
      </c>
      <c r="R102" s="57">
        <v>4</v>
      </c>
      <c r="S102" s="57" t="s">
        <v>2970</v>
      </c>
    </row>
    <row r="103" spans="2:19" x14ac:dyDescent="0.25">
      <c r="B103" s="58" t="s">
        <v>177</v>
      </c>
      <c r="C103" s="18" t="str">
        <f t="shared" si="3"/>
        <v>LOPEZ</v>
      </c>
      <c r="D103" s="58" t="s">
        <v>371</v>
      </c>
      <c r="E103" s="18" t="str">
        <f t="shared" si="4"/>
        <v xml:space="preserve">SANDOVAL </v>
      </c>
      <c r="F103" s="58" t="s">
        <v>2942</v>
      </c>
      <c r="G103" s="18" t="str">
        <f t="shared" si="5"/>
        <v xml:space="preserve">PAULA </v>
      </c>
      <c r="H103" s="58" t="s">
        <v>2949</v>
      </c>
      <c r="I103" s="58">
        <v>50</v>
      </c>
      <c r="J103" s="58">
        <v>3324906001</v>
      </c>
      <c r="K103" s="54"/>
      <c r="L103" s="58" t="s">
        <v>3090</v>
      </c>
      <c r="M103" s="58">
        <v>6</v>
      </c>
      <c r="N103" s="54"/>
      <c r="O103" s="58" t="s">
        <v>3062</v>
      </c>
      <c r="P103" s="54"/>
      <c r="Q103" s="19" t="s">
        <v>2485</v>
      </c>
      <c r="R103" s="58">
        <v>4</v>
      </c>
      <c r="S103" s="58" t="s">
        <v>2970</v>
      </c>
    </row>
    <row r="104" spans="2:19" x14ac:dyDescent="0.25">
      <c r="B104" s="57" t="s">
        <v>3068</v>
      </c>
      <c r="C104" s="18" t="str">
        <f t="shared" si="3"/>
        <v>CASTILLAS</v>
      </c>
      <c r="D104" s="57" t="s">
        <v>1140</v>
      </c>
      <c r="E104" s="18" t="str">
        <f t="shared" si="4"/>
        <v>CASTILLO</v>
      </c>
      <c r="F104" s="57" t="s">
        <v>3042</v>
      </c>
      <c r="G104" s="18" t="str">
        <f t="shared" si="5"/>
        <v xml:space="preserve">VERONICA </v>
      </c>
      <c r="H104" s="57" t="s">
        <v>2949</v>
      </c>
      <c r="I104" s="57">
        <v>19</v>
      </c>
      <c r="J104" s="57"/>
      <c r="K104" s="54"/>
      <c r="L104" s="57" t="s">
        <v>3090</v>
      </c>
      <c r="M104" s="57">
        <v>22</v>
      </c>
      <c r="N104" s="54"/>
      <c r="O104" s="57" t="s">
        <v>3062</v>
      </c>
      <c r="P104" s="54"/>
      <c r="Q104" s="19" t="s">
        <v>2485</v>
      </c>
      <c r="R104" s="57">
        <v>2</v>
      </c>
      <c r="S104" s="57" t="s">
        <v>2968</v>
      </c>
    </row>
    <row r="105" spans="2:19" x14ac:dyDescent="0.25">
      <c r="B105" s="60" t="s">
        <v>99</v>
      </c>
      <c r="C105" s="18" t="str">
        <f t="shared" si="3"/>
        <v xml:space="preserve">RAMIREZ </v>
      </c>
      <c r="D105" s="57" t="s">
        <v>3096</v>
      </c>
      <c r="E105" s="18" t="str">
        <f t="shared" si="4"/>
        <v xml:space="preserve">MONTOYA </v>
      </c>
      <c r="F105" s="57" t="s">
        <v>3042</v>
      </c>
      <c r="G105" s="18" t="str">
        <f t="shared" si="5"/>
        <v xml:space="preserve">VERONICA </v>
      </c>
      <c r="H105" s="57" t="s">
        <v>2949</v>
      </c>
      <c r="I105" s="57">
        <v>40</v>
      </c>
      <c r="J105" s="57">
        <v>3335909294</v>
      </c>
      <c r="K105" s="54"/>
      <c r="L105" s="57" t="s">
        <v>3102</v>
      </c>
      <c r="M105" s="57">
        <v>16</v>
      </c>
      <c r="N105" s="54"/>
      <c r="O105" s="57" t="s">
        <v>3105</v>
      </c>
      <c r="P105" s="54"/>
      <c r="Q105" s="19" t="s">
        <v>2485</v>
      </c>
      <c r="R105" s="57"/>
      <c r="S105" s="57" t="s">
        <v>2970</v>
      </c>
    </row>
    <row r="106" spans="2:19" x14ac:dyDescent="0.25">
      <c r="B106" s="58" t="s">
        <v>1246</v>
      </c>
      <c r="C106" s="18" t="str">
        <f t="shared" si="3"/>
        <v xml:space="preserve">GOMEZ </v>
      </c>
      <c r="D106" s="58" t="s">
        <v>196</v>
      </c>
      <c r="E106" s="18" t="str">
        <f t="shared" si="4"/>
        <v xml:space="preserve">LOPEZ </v>
      </c>
      <c r="F106" s="58" t="s">
        <v>3098</v>
      </c>
      <c r="G106" s="18" t="str">
        <f t="shared" si="5"/>
        <v xml:space="preserve">M REFUGIO </v>
      </c>
      <c r="H106" s="58" t="s">
        <v>2949</v>
      </c>
      <c r="I106" s="58">
        <v>77</v>
      </c>
      <c r="J106" s="58"/>
      <c r="K106" s="54"/>
      <c r="L106" s="58" t="s">
        <v>2959</v>
      </c>
      <c r="M106" s="58">
        <v>105</v>
      </c>
      <c r="N106" s="54"/>
      <c r="O106" s="58" t="s">
        <v>2965</v>
      </c>
      <c r="P106" s="54"/>
      <c r="Q106" s="19" t="s">
        <v>2485</v>
      </c>
      <c r="R106" s="58">
        <v>3</v>
      </c>
      <c r="S106" s="58" t="s">
        <v>2966</v>
      </c>
    </row>
    <row r="107" spans="2:19" x14ac:dyDescent="0.25">
      <c r="B107" s="57" t="s">
        <v>3096</v>
      </c>
      <c r="C107" s="18" t="str">
        <f t="shared" si="3"/>
        <v xml:space="preserve">MONTOYA </v>
      </c>
      <c r="D107" s="57" t="s">
        <v>3097</v>
      </c>
      <c r="E107" s="18" t="str">
        <f t="shared" si="4"/>
        <v xml:space="preserve">AGUILAR </v>
      </c>
      <c r="F107" s="57" t="s">
        <v>3099</v>
      </c>
      <c r="G107" s="18" t="str">
        <f t="shared" si="5"/>
        <v xml:space="preserve">JUANA </v>
      </c>
      <c r="H107" s="57" t="s">
        <v>2949</v>
      </c>
      <c r="I107" s="57">
        <v>66</v>
      </c>
      <c r="J107" s="57">
        <v>3317175583</v>
      </c>
      <c r="K107" s="54"/>
      <c r="L107" s="57" t="s">
        <v>3103</v>
      </c>
      <c r="M107" s="57" t="s">
        <v>2964</v>
      </c>
      <c r="N107" s="54"/>
      <c r="O107" s="57" t="s">
        <v>2965</v>
      </c>
      <c r="P107" s="54"/>
      <c r="Q107" s="19" t="s">
        <v>2485</v>
      </c>
      <c r="R107" s="57">
        <v>1</v>
      </c>
      <c r="S107" s="57" t="s">
        <v>2966</v>
      </c>
    </row>
    <row r="108" spans="2:19" x14ac:dyDescent="0.25">
      <c r="B108" s="58" t="s">
        <v>99</v>
      </c>
      <c r="C108" s="18" t="str">
        <f t="shared" si="3"/>
        <v xml:space="preserve">RAMIREZ </v>
      </c>
      <c r="D108" s="58" t="s">
        <v>3096</v>
      </c>
      <c r="E108" s="18" t="str">
        <f t="shared" si="4"/>
        <v xml:space="preserve">MONTOYA </v>
      </c>
      <c r="F108" s="58" t="s">
        <v>3100</v>
      </c>
      <c r="G108" s="18" t="str">
        <f t="shared" si="5"/>
        <v xml:space="preserve">TANIA </v>
      </c>
      <c r="H108" s="58" t="s">
        <v>2949</v>
      </c>
      <c r="I108" s="58">
        <v>26</v>
      </c>
      <c r="J108" s="58">
        <v>3327828723</v>
      </c>
      <c r="K108" s="54"/>
      <c r="L108" s="58" t="s">
        <v>3103</v>
      </c>
      <c r="M108" s="58" t="s">
        <v>2964</v>
      </c>
      <c r="N108" s="54"/>
      <c r="O108" s="58" t="s">
        <v>2965</v>
      </c>
      <c r="P108" s="54"/>
      <c r="Q108" s="19" t="s">
        <v>2485</v>
      </c>
      <c r="R108" s="58">
        <v>3</v>
      </c>
      <c r="S108" s="58" t="s">
        <v>2968</v>
      </c>
    </row>
    <row r="109" spans="2:19" x14ac:dyDescent="0.25">
      <c r="B109" s="57" t="s">
        <v>351</v>
      </c>
      <c r="C109" s="18" t="str">
        <f t="shared" si="3"/>
        <v xml:space="preserve">JIMENEZ </v>
      </c>
      <c r="D109" s="57"/>
      <c r="E109" s="18" t="str">
        <f t="shared" si="4"/>
        <v/>
      </c>
      <c r="F109" s="57" t="s">
        <v>3009</v>
      </c>
      <c r="G109" s="18" t="str">
        <f t="shared" si="5"/>
        <v xml:space="preserve">MARIA LUISA </v>
      </c>
      <c r="H109" s="57" t="s">
        <v>2949</v>
      </c>
      <c r="I109" s="57">
        <v>45</v>
      </c>
      <c r="J109" s="57">
        <v>3334637190</v>
      </c>
      <c r="K109" s="54"/>
      <c r="L109" s="57" t="s">
        <v>3104</v>
      </c>
      <c r="M109" s="57" t="s">
        <v>2964</v>
      </c>
      <c r="N109" s="54"/>
      <c r="O109" s="57" t="s">
        <v>2965</v>
      </c>
      <c r="P109" s="54"/>
      <c r="Q109" s="19" t="s">
        <v>2485</v>
      </c>
      <c r="R109" s="57"/>
      <c r="S109" s="57" t="s">
        <v>2970</v>
      </c>
    </row>
    <row r="110" spans="2:19" x14ac:dyDescent="0.25">
      <c r="B110" s="58" t="s">
        <v>2928</v>
      </c>
      <c r="C110" s="18" t="str">
        <f t="shared" si="3"/>
        <v xml:space="preserve">SEGURA </v>
      </c>
      <c r="D110" s="58" t="s">
        <v>99</v>
      </c>
      <c r="E110" s="18" t="str">
        <f t="shared" si="4"/>
        <v xml:space="preserve">RAMIREZ </v>
      </c>
      <c r="F110" s="58" t="s">
        <v>3101</v>
      </c>
      <c r="G110" s="18" t="str">
        <f t="shared" si="5"/>
        <v xml:space="preserve">RODOLFO </v>
      </c>
      <c r="H110" s="58" t="s">
        <v>267</v>
      </c>
      <c r="I110" s="58">
        <v>50</v>
      </c>
      <c r="J110" s="58">
        <v>3320122883</v>
      </c>
      <c r="K110" s="54"/>
      <c r="L110" s="58" t="s">
        <v>3104</v>
      </c>
      <c r="M110" s="58" t="s">
        <v>2964</v>
      </c>
      <c r="N110" s="54"/>
      <c r="O110" s="58" t="s">
        <v>2965</v>
      </c>
      <c r="P110" s="54"/>
      <c r="Q110" s="19" t="s">
        <v>2485</v>
      </c>
      <c r="R110" s="58"/>
      <c r="S110" s="58" t="s">
        <v>2967</v>
      </c>
    </row>
    <row r="111" spans="2:19" x14ac:dyDescent="0.25">
      <c r="B111" s="57" t="s">
        <v>99</v>
      </c>
      <c r="C111" s="18" t="str">
        <f t="shared" si="3"/>
        <v xml:space="preserve">RAMIREZ </v>
      </c>
      <c r="D111" s="57" t="s">
        <v>757</v>
      </c>
      <c r="E111" s="18" t="str">
        <f t="shared" si="4"/>
        <v xml:space="preserve">TORRES </v>
      </c>
      <c r="F111" s="57" t="s">
        <v>3009</v>
      </c>
      <c r="G111" s="18" t="str">
        <f t="shared" si="5"/>
        <v xml:space="preserve">MARIA LUISA </v>
      </c>
      <c r="H111" s="57" t="s">
        <v>2949</v>
      </c>
      <c r="I111" s="57">
        <v>68</v>
      </c>
      <c r="J111" s="57">
        <v>3320122883</v>
      </c>
      <c r="K111" s="54"/>
      <c r="L111" s="57" t="s">
        <v>3104</v>
      </c>
      <c r="M111" s="57" t="s">
        <v>2964</v>
      </c>
      <c r="N111" s="54"/>
      <c r="O111" s="57" t="s">
        <v>2965</v>
      </c>
      <c r="P111" s="54"/>
      <c r="Q111" s="19" t="s">
        <v>2485</v>
      </c>
      <c r="R111" s="57">
        <v>1</v>
      </c>
      <c r="S111" s="57" t="s">
        <v>2966</v>
      </c>
    </row>
    <row r="112" spans="2:19" x14ac:dyDescent="0.25">
      <c r="B112" s="54" t="s">
        <v>877</v>
      </c>
      <c r="C112" s="18" t="str">
        <f t="shared" si="3"/>
        <v xml:space="preserve">CARDENAS </v>
      </c>
      <c r="D112" s="57" t="s">
        <v>2926</v>
      </c>
      <c r="E112" s="18" t="str">
        <f t="shared" si="4"/>
        <v xml:space="preserve">CARVAJAL </v>
      </c>
      <c r="F112" s="57" t="s">
        <v>3111</v>
      </c>
      <c r="G112" s="18" t="str">
        <f t="shared" si="5"/>
        <v>YAZMIN VIRIDIANA</v>
      </c>
      <c r="H112" s="57" t="s">
        <v>2949</v>
      </c>
      <c r="I112" s="57">
        <v>25</v>
      </c>
      <c r="J112" s="57">
        <v>3327997892</v>
      </c>
      <c r="K112" s="54"/>
      <c r="L112" s="57" t="s">
        <v>3122</v>
      </c>
      <c r="M112" s="57">
        <v>0</v>
      </c>
      <c r="N112" s="54"/>
      <c r="O112" s="57" t="s">
        <v>2965</v>
      </c>
      <c r="P112" s="54"/>
      <c r="Q112" s="57" t="s">
        <v>2965</v>
      </c>
      <c r="R112" s="57">
        <v>3</v>
      </c>
      <c r="S112" s="57" t="s">
        <v>2968</v>
      </c>
    </row>
    <row r="113" spans="2:19" x14ac:dyDescent="0.25">
      <c r="B113" s="54" t="s">
        <v>2925</v>
      </c>
      <c r="C113" s="18" t="str">
        <f t="shared" si="3"/>
        <v xml:space="preserve">DELGADO </v>
      </c>
      <c r="D113" s="58" t="s">
        <v>1246</v>
      </c>
      <c r="E113" s="18" t="str">
        <f t="shared" si="4"/>
        <v xml:space="preserve">GOMEZ </v>
      </c>
      <c r="F113" s="58" t="s">
        <v>1623</v>
      </c>
      <c r="G113" s="18" t="str">
        <f t="shared" si="5"/>
        <v>MARIA DEL ROSARIO</v>
      </c>
      <c r="H113" s="58" t="s">
        <v>2949</v>
      </c>
      <c r="I113" s="58">
        <v>63</v>
      </c>
      <c r="J113" s="58">
        <v>3317450293</v>
      </c>
      <c r="K113" s="54"/>
      <c r="L113" s="58" t="s">
        <v>3123</v>
      </c>
      <c r="M113" s="58">
        <v>14</v>
      </c>
      <c r="N113" s="54"/>
      <c r="O113" s="58" t="s">
        <v>2965</v>
      </c>
      <c r="P113" s="54"/>
      <c r="Q113" s="58" t="s">
        <v>2965</v>
      </c>
      <c r="R113" s="58">
        <v>3</v>
      </c>
      <c r="S113" s="58" t="s">
        <v>2966</v>
      </c>
    </row>
    <row r="114" spans="2:19" x14ac:dyDescent="0.25">
      <c r="B114" s="54" t="s">
        <v>698</v>
      </c>
      <c r="C114" s="18" t="str">
        <f t="shared" si="3"/>
        <v xml:space="preserve">GARCIA </v>
      </c>
      <c r="D114" s="57" t="s">
        <v>1094</v>
      </c>
      <c r="E114" s="18" t="str">
        <f t="shared" si="4"/>
        <v>CORONA</v>
      </c>
      <c r="F114" s="57" t="s">
        <v>3112</v>
      </c>
      <c r="G114" s="18" t="str">
        <f t="shared" si="5"/>
        <v>JENNIFER</v>
      </c>
      <c r="H114" s="57" t="s">
        <v>2949</v>
      </c>
      <c r="I114" s="57">
        <v>25</v>
      </c>
      <c r="J114" s="57">
        <v>3322228622</v>
      </c>
      <c r="K114" s="54"/>
      <c r="L114" s="57" t="s">
        <v>3124</v>
      </c>
      <c r="M114" s="57" t="s">
        <v>1993</v>
      </c>
      <c r="N114" s="54"/>
      <c r="O114" s="57" t="s">
        <v>2965</v>
      </c>
      <c r="P114" s="54"/>
      <c r="Q114" s="57" t="s">
        <v>2965</v>
      </c>
      <c r="R114" s="57">
        <v>4</v>
      </c>
      <c r="S114" s="57" t="s">
        <v>2968</v>
      </c>
    </row>
    <row r="115" spans="2:19" x14ac:dyDescent="0.25">
      <c r="B115" s="54" t="s">
        <v>3106</v>
      </c>
      <c r="C115" s="18" t="str">
        <f t="shared" si="3"/>
        <v xml:space="preserve">ESPINOZA </v>
      </c>
      <c r="D115" s="58" t="s">
        <v>99</v>
      </c>
      <c r="E115" s="18" t="str">
        <f t="shared" si="4"/>
        <v xml:space="preserve">RAMIREZ </v>
      </c>
      <c r="F115" s="58" t="s">
        <v>3113</v>
      </c>
      <c r="G115" s="18" t="str">
        <f t="shared" si="5"/>
        <v xml:space="preserve">CATALINA </v>
      </c>
      <c r="H115" s="58" t="s">
        <v>2949</v>
      </c>
      <c r="I115" s="58">
        <v>72</v>
      </c>
      <c r="J115" s="58">
        <v>3324181808</v>
      </c>
      <c r="K115" s="54"/>
      <c r="L115" s="58" t="s">
        <v>3125</v>
      </c>
      <c r="M115" s="58">
        <v>69</v>
      </c>
      <c r="N115" s="54"/>
      <c r="O115" s="58" t="s">
        <v>2965</v>
      </c>
      <c r="P115" s="54"/>
      <c r="Q115" s="58" t="s">
        <v>2965</v>
      </c>
      <c r="R115" s="58">
        <v>3</v>
      </c>
      <c r="S115" s="58" t="s">
        <v>2969</v>
      </c>
    </row>
    <row r="116" spans="2:19" x14ac:dyDescent="0.25">
      <c r="B116" s="54" t="s">
        <v>459</v>
      </c>
      <c r="C116" s="18" t="str">
        <f t="shared" si="3"/>
        <v xml:space="preserve">MACIAS </v>
      </c>
      <c r="D116" s="57" t="s">
        <v>3108</v>
      </c>
      <c r="E116" s="18" t="str">
        <f t="shared" si="4"/>
        <v xml:space="preserve">SANTACRUZ </v>
      </c>
      <c r="F116" s="57" t="s">
        <v>3000</v>
      </c>
      <c r="G116" s="18" t="str">
        <f t="shared" si="5"/>
        <v xml:space="preserve">MARIA </v>
      </c>
      <c r="H116" s="57" t="s">
        <v>2949</v>
      </c>
      <c r="I116" s="57">
        <v>33</v>
      </c>
      <c r="J116" s="57">
        <v>3315135714</v>
      </c>
      <c r="K116" s="54"/>
      <c r="L116" s="57" t="s">
        <v>509</v>
      </c>
      <c r="M116" s="57">
        <v>68</v>
      </c>
      <c r="N116" s="54"/>
      <c r="O116" s="57" t="s">
        <v>2965</v>
      </c>
      <c r="P116" s="54"/>
      <c r="Q116" s="57" t="s">
        <v>2965</v>
      </c>
      <c r="R116" s="57">
        <v>4</v>
      </c>
      <c r="S116" s="57" t="s">
        <v>2967</v>
      </c>
    </row>
    <row r="117" spans="2:19" x14ac:dyDescent="0.25">
      <c r="B117" s="54" t="s">
        <v>698</v>
      </c>
      <c r="C117" s="18" t="str">
        <f t="shared" si="3"/>
        <v xml:space="preserve">GARCIA </v>
      </c>
      <c r="D117" s="58" t="s">
        <v>3109</v>
      </c>
      <c r="E117" s="18" t="str">
        <f t="shared" si="4"/>
        <v xml:space="preserve">CAMPOS </v>
      </c>
      <c r="F117" s="58" t="s">
        <v>3114</v>
      </c>
      <c r="G117" s="18" t="str">
        <f t="shared" si="5"/>
        <v xml:space="preserve">JUAN MANUEL </v>
      </c>
      <c r="H117" s="58" t="s">
        <v>2950</v>
      </c>
      <c r="I117" s="58">
        <v>35</v>
      </c>
      <c r="J117" s="58">
        <v>3317525864</v>
      </c>
      <c r="K117" s="54"/>
      <c r="L117" s="58" t="s">
        <v>3126</v>
      </c>
      <c r="M117" s="58" t="s">
        <v>3130</v>
      </c>
      <c r="N117" s="54"/>
      <c r="O117" s="58" t="s">
        <v>2965</v>
      </c>
      <c r="P117" s="54"/>
      <c r="Q117" s="58" t="s">
        <v>2965</v>
      </c>
      <c r="R117" s="58">
        <v>5</v>
      </c>
      <c r="S117" s="58" t="s">
        <v>2967</v>
      </c>
    </row>
    <row r="118" spans="2:19" x14ac:dyDescent="0.25">
      <c r="B118" s="54" t="s">
        <v>2925</v>
      </c>
      <c r="C118" s="18" t="str">
        <f t="shared" si="3"/>
        <v xml:space="preserve">DELGADO </v>
      </c>
      <c r="D118" s="57" t="s">
        <v>1546</v>
      </c>
      <c r="E118" s="18" t="str">
        <f t="shared" si="4"/>
        <v xml:space="preserve">OROZCO </v>
      </c>
      <c r="F118" s="57" t="s">
        <v>3115</v>
      </c>
      <c r="G118" s="18" t="str">
        <f t="shared" si="5"/>
        <v xml:space="preserve">NORMA ALICIA </v>
      </c>
      <c r="H118" s="57" t="s">
        <v>2949</v>
      </c>
      <c r="I118" s="57"/>
      <c r="J118" s="57">
        <v>3325906572</v>
      </c>
      <c r="K118" s="54"/>
      <c r="L118" s="57" t="s">
        <v>2956</v>
      </c>
      <c r="M118" s="57">
        <v>197</v>
      </c>
      <c r="N118" s="54"/>
      <c r="O118" s="57" t="s">
        <v>2965</v>
      </c>
      <c r="P118" s="54"/>
      <c r="Q118" s="57" t="s">
        <v>2965</v>
      </c>
      <c r="R118" s="57"/>
      <c r="S118" s="57" t="s">
        <v>2968</v>
      </c>
    </row>
    <row r="119" spans="2:19" x14ac:dyDescent="0.25">
      <c r="B119" s="54" t="s">
        <v>459</v>
      </c>
      <c r="C119" s="18" t="str">
        <f t="shared" si="3"/>
        <v xml:space="preserve">MACIAS </v>
      </c>
      <c r="D119" s="58" t="s">
        <v>3108</v>
      </c>
      <c r="E119" s="18" t="str">
        <f t="shared" si="4"/>
        <v xml:space="preserve">SANTACRUZ </v>
      </c>
      <c r="F119" s="58" t="s">
        <v>3116</v>
      </c>
      <c r="G119" s="18" t="str">
        <f t="shared" si="5"/>
        <v xml:space="preserve">MARTA LIDIA </v>
      </c>
      <c r="H119" s="58" t="s">
        <v>2949</v>
      </c>
      <c r="I119" s="58">
        <v>33</v>
      </c>
      <c r="J119" s="58">
        <v>3330342461</v>
      </c>
      <c r="K119" s="54"/>
      <c r="L119" s="58" t="s">
        <v>2956</v>
      </c>
      <c r="M119" s="58">
        <v>176</v>
      </c>
      <c r="N119" s="54"/>
      <c r="O119" s="58" t="s">
        <v>2965</v>
      </c>
      <c r="P119" s="54"/>
      <c r="Q119" s="58" t="s">
        <v>2965</v>
      </c>
      <c r="R119" s="58">
        <v>2</v>
      </c>
      <c r="S119" s="58" t="s">
        <v>2968</v>
      </c>
    </row>
    <row r="120" spans="2:19" x14ac:dyDescent="0.25">
      <c r="B120" s="54" t="s">
        <v>459</v>
      </c>
      <c r="C120" s="18" t="str">
        <f t="shared" si="3"/>
        <v xml:space="preserve">MACIAS </v>
      </c>
      <c r="D120" s="57" t="s">
        <v>3108</v>
      </c>
      <c r="E120" s="18" t="str">
        <f t="shared" si="4"/>
        <v xml:space="preserve">SANTACRUZ </v>
      </c>
      <c r="F120" s="57" t="s">
        <v>3117</v>
      </c>
      <c r="G120" s="18" t="str">
        <f t="shared" si="5"/>
        <v>GILDA</v>
      </c>
      <c r="H120" s="57" t="s">
        <v>2949</v>
      </c>
      <c r="I120" s="57">
        <v>28</v>
      </c>
      <c r="J120" s="57">
        <v>3332568511</v>
      </c>
      <c r="K120" s="54"/>
      <c r="L120" s="57" t="s">
        <v>2956</v>
      </c>
      <c r="M120" s="57" t="s">
        <v>3131</v>
      </c>
      <c r="N120" s="54"/>
      <c r="O120" s="57" t="s">
        <v>2965</v>
      </c>
      <c r="P120" s="54"/>
      <c r="Q120" s="57" t="s">
        <v>2965</v>
      </c>
      <c r="R120" s="57">
        <v>5</v>
      </c>
      <c r="S120" s="57" t="s">
        <v>2968</v>
      </c>
    </row>
    <row r="121" spans="2:19" x14ac:dyDescent="0.25">
      <c r="B121" s="54" t="s">
        <v>3107</v>
      </c>
      <c r="C121" s="18" t="str">
        <f t="shared" si="3"/>
        <v xml:space="preserve">CAMARENA </v>
      </c>
      <c r="D121" s="58" t="s">
        <v>942</v>
      </c>
      <c r="E121" s="18" t="str">
        <f t="shared" si="4"/>
        <v>CARVAJAL</v>
      </c>
      <c r="F121" s="58" t="s">
        <v>3118</v>
      </c>
      <c r="G121" s="18" t="str">
        <f t="shared" si="5"/>
        <v xml:space="preserve">J. ASUCION </v>
      </c>
      <c r="H121" s="58" t="s">
        <v>2950</v>
      </c>
      <c r="I121" s="58">
        <v>68</v>
      </c>
      <c r="J121" s="58">
        <v>3312239410</v>
      </c>
      <c r="K121" s="54"/>
      <c r="L121" s="58" t="s">
        <v>3127</v>
      </c>
      <c r="M121" s="58">
        <v>240</v>
      </c>
      <c r="N121" s="54"/>
      <c r="O121" s="58" t="s">
        <v>2965</v>
      </c>
      <c r="P121" s="54"/>
      <c r="Q121" s="58" t="s">
        <v>2965</v>
      </c>
      <c r="R121" s="58">
        <v>2</v>
      </c>
      <c r="S121" s="58" t="s">
        <v>3032</v>
      </c>
    </row>
    <row r="122" spans="2:19" x14ac:dyDescent="0.25">
      <c r="B122" s="54" t="s">
        <v>1097</v>
      </c>
      <c r="C122" s="18" t="str">
        <f t="shared" si="3"/>
        <v xml:space="preserve">CORONA </v>
      </c>
      <c r="D122" s="57" t="s">
        <v>1345</v>
      </c>
      <c r="E122" s="18" t="str">
        <f t="shared" si="4"/>
        <v xml:space="preserve">LOMELI </v>
      </c>
      <c r="F122" s="57" t="s">
        <v>3119</v>
      </c>
      <c r="G122" s="18" t="str">
        <f t="shared" si="5"/>
        <v xml:space="preserve">MARY </v>
      </c>
      <c r="H122" s="57" t="s">
        <v>2949</v>
      </c>
      <c r="I122" s="57">
        <v>21</v>
      </c>
      <c r="J122" s="57">
        <v>3317055042</v>
      </c>
      <c r="K122" s="54"/>
      <c r="L122" s="57" t="s">
        <v>3128</v>
      </c>
      <c r="M122" s="57">
        <v>44</v>
      </c>
      <c r="N122" s="54"/>
      <c r="O122" s="57" t="s">
        <v>2965</v>
      </c>
      <c r="P122" s="54"/>
      <c r="Q122" s="57" t="s">
        <v>2965</v>
      </c>
      <c r="R122" s="57">
        <v>2</v>
      </c>
      <c r="S122" s="57" t="s">
        <v>2968</v>
      </c>
    </row>
    <row r="123" spans="2:19" x14ac:dyDescent="0.25">
      <c r="B123" s="54" t="s">
        <v>1246</v>
      </c>
      <c r="C123" s="18" t="str">
        <f t="shared" si="3"/>
        <v xml:space="preserve">GOMEZ </v>
      </c>
      <c r="D123" s="58" t="s">
        <v>3110</v>
      </c>
      <c r="E123" s="18" t="str">
        <f t="shared" si="4"/>
        <v>CUBILLO</v>
      </c>
      <c r="F123" s="58" t="s">
        <v>3120</v>
      </c>
      <c r="G123" s="18" t="str">
        <f t="shared" si="5"/>
        <v>MARIANITA</v>
      </c>
      <c r="H123" s="58" t="s">
        <v>2949</v>
      </c>
      <c r="I123" s="58">
        <v>58</v>
      </c>
      <c r="J123" s="58">
        <v>3310624042</v>
      </c>
      <c r="K123" s="54"/>
      <c r="L123" s="58" t="s">
        <v>3128</v>
      </c>
      <c r="M123" s="58">
        <v>13</v>
      </c>
      <c r="N123" s="54"/>
      <c r="O123" s="58" t="s">
        <v>2965</v>
      </c>
      <c r="P123" s="54"/>
      <c r="Q123" s="58" t="s">
        <v>2965</v>
      </c>
      <c r="R123" s="58">
        <v>2</v>
      </c>
      <c r="S123" s="58" t="s">
        <v>2969</v>
      </c>
    </row>
    <row r="124" spans="2:19" x14ac:dyDescent="0.25">
      <c r="B124" s="54" t="s">
        <v>698</v>
      </c>
      <c r="C124" s="18" t="str">
        <f t="shared" si="3"/>
        <v xml:space="preserve">GARCIA </v>
      </c>
      <c r="D124" s="57" t="s">
        <v>2926</v>
      </c>
      <c r="E124" s="18" t="str">
        <f t="shared" si="4"/>
        <v xml:space="preserve">CARVAJAL </v>
      </c>
      <c r="F124" s="57" t="s">
        <v>3121</v>
      </c>
      <c r="G124" s="18" t="str">
        <f t="shared" si="5"/>
        <v>DAISY BERENICE</v>
      </c>
      <c r="H124" s="57" t="s">
        <v>2949</v>
      </c>
      <c r="I124" s="57"/>
      <c r="J124" s="57">
        <v>3328042117</v>
      </c>
      <c r="K124" s="54"/>
      <c r="L124" s="57" t="s">
        <v>3129</v>
      </c>
      <c r="M124" s="57">
        <v>40</v>
      </c>
      <c r="N124" s="54"/>
      <c r="O124" s="57" t="s">
        <v>2965</v>
      </c>
      <c r="P124" s="54"/>
      <c r="Q124" s="57" t="s">
        <v>2965</v>
      </c>
      <c r="R124" s="57"/>
      <c r="S124" s="57"/>
    </row>
    <row r="125" spans="2:19" x14ac:dyDescent="0.25">
      <c r="B125" s="57" t="s">
        <v>1682</v>
      </c>
      <c r="C125" s="18" t="str">
        <f t="shared" si="3"/>
        <v xml:space="preserve">RUIZ </v>
      </c>
      <c r="D125" s="57" t="s">
        <v>757</v>
      </c>
      <c r="E125" s="18" t="str">
        <f t="shared" si="4"/>
        <v xml:space="preserve">TORRES </v>
      </c>
      <c r="F125" s="57" t="s">
        <v>3139</v>
      </c>
      <c r="G125" s="18" t="str">
        <f t="shared" si="5"/>
        <v xml:space="preserve">SARA </v>
      </c>
      <c r="H125" s="57" t="s">
        <v>2949</v>
      </c>
      <c r="I125" s="57">
        <v>34</v>
      </c>
      <c r="J125" s="57">
        <v>3313976793</v>
      </c>
      <c r="K125" s="54"/>
      <c r="L125" s="57" t="s">
        <v>2953</v>
      </c>
      <c r="M125" s="57">
        <v>150</v>
      </c>
      <c r="N125" s="57" t="s">
        <v>3172</v>
      </c>
      <c r="O125" s="57" t="s">
        <v>3172</v>
      </c>
      <c r="P125" s="54"/>
      <c r="Q125" s="57" t="s">
        <v>3172</v>
      </c>
      <c r="R125" s="57">
        <v>5</v>
      </c>
      <c r="S125" s="57" t="s">
        <v>2968</v>
      </c>
    </row>
    <row r="126" spans="2:19" x14ac:dyDescent="0.25">
      <c r="B126" s="58" t="s">
        <v>572</v>
      </c>
      <c r="C126" s="18" t="str">
        <f t="shared" si="3"/>
        <v>BADILLO</v>
      </c>
      <c r="D126" s="58" t="s">
        <v>2928</v>
      </c>
      <c r="E126" s="18" t="str">
        <f t="shared" si="4"/>
        <v xml:space="preserve">SEGURA </v>
      </c>
      <c r="F126" s="58" t="s">
        <v>3140</v>
      </c>
      <c r="G126" s="18" t="str">
        <f t="shared" si="5"/>
        <v xml:space="preserve">ROBERTO </v>
      </c>
      <c r="H126" s="58" t="s">
        <v>2950</v>
      </c>
      <c r="I126" s="58"/>
      <c r="J126" s="58">
        <v>3331485029</v>
      </c>
      <c r="K126" s="54"/>
      <c r="L126" s="58" t="s">
        <v>2953</v>
      </c>
      <c r="M126" s="58">
        <v>138</v>
      </c>
      <c r="N126" s="58" t="s">
        <v>3172</v>
      </c>
      <c r="O126" s="58" t="s">
        <v>3172</v>
      </c>
      <c r="P126" s="54"/>
      <c r="Q126" s="58" t="s">
        <v>3172</v>
      </c>
      <c r="R126" s="58">
        <v>2</v>
      </c>
      <c r="S126" s="58" t="s">
        <v>3175</v>
      </c>
    </row>
    <row r="127" spans="2:19" x14ac:dyDescent="0.25">
      <c r="B127" s="57" t="s">
        <v>150</v>
      </c>
      <c r="C127" s="18" t="str">
        <f t="shared" si="3"/>
        <v>GOMEZ</v>
      </c>
      <c r="D127" s="57" t="s">
        <v>954</v>
      </c>
      <c r="E127" s="18" t="str">
        <f t="shared" si="4"/>
        <v>DELGADILLO</v>
      </c>
      <c r="F127" s="57" t="s">
        <v>3141</v>
      </c>
      <c r="G127" s="18" t="str">
        <f t="shared" si="5"/>
        <v xml:space="preserve">GREGORIO </v>
      </c>
      <c r="H127" s="57" t="s">
        <v>2950</v>
      </c>
      <c r="I127" s="57">
        <v>79</v>
      </c>
      <c r="J127" s="57">
        <v>3322017483</v>
      </c>
      <c r="K127" s="54"/>
      <c r="L127" s="57" t="s">
        <v>2953</v>
      </c>
      <c r="M127" s="57" t="s">
        <v>3173</v>
      </c>
      <c r="N127" s="57" t="s">
        <v>3172</v>
      </c>
      <c r="O127" s="57" t="s">
        <v>3172</v>
      </c>
      <c r="P127" s="54"/>
      <c r="Q127" s="57" t="s">
        <v>3172</v>
      </c>
      <c r="R127" s="57">
        <v>1</v>
      </c>
      <c r="S127" s="57" t="s">
        <v>3095</v>
      </c>
    </row>
    <row r="128" spans="2:19" x14ac:dyDescent="0.25">
      <c r="B128" s="58" t="s">
        <v>361</v>
      </c>
      <c r="C128" s="18" t="str">
        <f t="shared" si="3"/>
        <v>TORRES</v>
      </c>
      <c r="D128" s="58" t="s">
        <v>2926</v>
      </c>
      <c r="E128" s="18" t="str">
        <f t="shared" si="4"/>
        <v xml:space="preserve">CARVAJAL </v>
      </c>
      <c r="F128" s="58" t="s">
        <v>3142</v>
      </c>
      <c r="G128" s="18" t="str">
        <f t="shared" si="5"/>
        <v xml:space="preserve">MA. LORENA </v>
      </c>
      <c r="H128" s="58" t="s">
        <v>2949</v>
      </c>
      <c r="I128" s="58">
        <v>38</v>
      </c>
      <c r="J128" s="58">
        <v>3317396956</v>
      </c>
      <c r="K128" s="54"/>
      <c r="L128" s="58" t="s">
        <v>3163</v>
      </c>
      <c r="M128" s="58">
        <v>20</v>
      </c>
      <c r="N128" s="58" t="s">
        <v>3172</v>
      </c>
      <c r="O128" s="58" t="s">
        <v>3172</v>
      </c>
      <c r="P128" s="54"/>
      <c r="Q128" s="58" t="s">
        <v>3172</v>
      </c>
      <c r="R128" s="58">
        <v>2</v>
      </c>
      <c r="S128" s="58" t="s">
        <v>2968</v>
      </c>
    </row>
    <row r="129" spans="2:19" x14ac:dyDescent="0.25">
      <c r="B129" s="57" t="s">
        <v>2920</v>
      </c>
      <c r="C129" s="18" t="str">
        <f t="shared" si="3"/>
        <v xml:space="preserve">VELEZ </v>
      </c>
      <c r="D129" s="57" t="s">
        <v>1027</v>
      </c>
      <c r="E129" s="18" t="str">
        <f t="shared" si="4"/>
        <v xml:space="preserve">GUTIERREZ </v>
      </c>
      <c r="F129" s="57" t="s">
        <v>3143</v>
      </c>
      <c r="G129" s="18" t="str">
        <f t="shared" si="5"/>
        <v>AMPARO</v>
      </c>
      <c r="H129" s="57" t="s">
        <v>2949</v>
      </c>
      <c r="I129" s="57">
        <v>65</v>
      </c>
      <c r="J129" s="57">
        <v>3311418667</v>
      </c>
      <c r="K129" s="54"/>
      <c r="L129" s="57" t="s">
        <v>3164</v>
      </c>
      <c r="M129" s="57">
        <v>8</v>
      </c>
      <c r="N129" s="57" t="s">
        <v>3172</v>
      </c>
      <c r="O129" s="57" t="s">
        <v>3172</v>
      </c>
      <c r="P129" s="54"/>
      <c r="Q129" s="57" t="s">
        <v>3172</v>
      </c>
      <c r="R129" s="57">
        <v>2</v>
      </c>
      <c r="S129" s="57" t="s">
        <v>2966</v>
      </c>
    </row>
    <row r="130" spans="2:19" x14ac:dyDescent="0.25">
      <c r="B130" s="58" t="s">
        <v>778</v>
      </c>
      <c r="C130" s="18" t="str">
        <f t="shared" si="3"/>
        <v xml:space="preserve">PLASCENCIA </v>
      </c>
      <c r="D130" s="58" t="s">
        <v>3134</v>
      </c>
      <c r="E130" s="18" t="str">
        <f t="shared" si="4"/>
        <v>PAES</v>
      </c>
      <c r="F130" s="58" t="s">
        <v>3144</v>
      </c>
      <c r="G130" s="18" t="str">
        <f t="shared" si="5"/>
        <v xml:space="preserve">AXEL ALFREDO </v>
      </c>
      <c r="H130" s="58" t="s">
        <v>2950</v>
      </c>
      <c r="I130" s="58"/>
      <c r="J130" s="58">
        <v>3311299798</v>
      </c>
      <c r="K130" s="54"/>
      <c r="L130" s="58" t="s">
        <v>1314</v>
      </c>
      <c r="M130" s="58">
        <v>34</v>
      </c>
      <c r="N130" s="58" t="s">
        <v>3172</v>
      </c>
      <c r="O130" s="58" t="s">
        <v>3172</v>
      </c>
      <c r="P130" s="54"/>
      <c r="Q130" s="58" t="s">
        <v>3172</v>
      </c>
      <c r="R130" s="58"/>
      <c r="S130" s="58" t="s">
        <v>3176</v>
      </c>
    </row>
    <row r="131" spans="2:19" x14ac:dyDescent="0.25">
      <c r="B131" s="57" t="s">
        <v>1682</v>
      </c>
      <c r="C131" s="18" t="str">
        <f t="shared" si="3"/>
        <v xml:space="preserve">RUIZ </v>
      </c>
      <c r="D131" s="57" t="s">
        <v>114</v>
      </c>
      <c r="E131" s="18" t="str">
        <f t="shared" si="4"/>
        <v>ALCARAZ</v>
      </c>
      <c r="F131" s="57" t="s">
        <v>3145</v>
      </c>
      <c r="G131" s="18" t="str">
        <f t="shared" si="5"/>
        <v xml:space="preserve">ANA ELIZABETH </v>
      </c>
      <c r="H131" s="57" t="s">
        <v>2949</v>
      </c>
      <c r="I131" s="57">
        <v>29</v>
      </c>
      <c r="J131" s="57">
        <v>3331158485</v>
      </c>
      <c r="K131" s="54"/>
      <c r="L131" s="57" t="s">
        <v>3165</v>
      </c>
      <c r="M131" s="57">
        <v>38</v>
      </c>
      <c r="N131" s="57" t="s">
        <v>3172</v>
      </c>
      <c r="O131" s="57" t="s">
        <v>3172</v>
      </c>
      <c r="P131" s="54"/>
      <c r="Q131" s="57" t="s">
        <v>3172</v>
      </c>
      <c r="R131" s="57"/>
      <c r="S131" s="57" t="s">
        <v>2970</v>
      </c>
    </row>
    <row r="132" spans="2:19" x14ac:dyDescent="0.25">
      <c r="B132" s="58" t="s">
        <v>3070</v>
      </c>
      <c r="C132" s="18" t="str">
        <f t="shared" si="3"/>
        <v xml:space="preserve">ROBLES </v>
      </c>
      <c r="D132" s="58" t="s">
        <v>895</v>
      </c>
      <c r="E132" s="18" t="str">
        <f t="shared" si="4"/>
        <v xml:space="preserve">MURGUIA </v>
      </c>
      <c r="F132" s="58" t="s">
        <v>3146</v>
      </c>
      <c r="G132" s="18" t="str">
        <f t="shared" si="5"/>
        <v xml:space="preserve">ISABEL </v>
      </c>
      <c r="H132" s="58" t="s">
        <v>2949</v>
      </c>
      <c r="I132" s="58">
        <v>63</v>
      </c>
      <c r="J132" s="58">
        <v>3310072845</v>
      </c>
      <c r="K132" s="54"/>
      <c r="L132" s="58" t="s">
        <v>252</v>
      </c>
      <c r="M132" s="58" t="s">
        <v>2907</v>
      </c>
      <c r="N132" s="58" t="s">
        <v>3172</v>
      </c>
      <c r="O132" s="58" t="s">
        <v>3172</v>
      </c>
      <c r="P132" s="54"/>
      <c r="Q132" s="58" t="s">
        <v>3172</v>
      </c>
      <c r="R132" s="58">
        <v>1</v>
      </c>
      <c r="S132" s="58" t="s">
        <v>2966</v>
      </c>
    </row>
    <row r="133" spans="2:19" x14ac:dyDescent="0.25">
      <c r="B133" s="57" t="s">
        <v>806</v>
      </c>
      <c r="C133" s="18" t="str">
        <f t="shared" ref="C133:C196" si="6">UPPER(B133)</f>
        <v xml:space="preserve">OLIVARES </v>
      </c>
      <c r="D133" s="57" t="s">
        <v>3070</v>
      </c>
      <c r="E133" s="18" t="str">
        <f t="shared" ref="E133:E196" si="7">UPPER(D133)</f>
        <v xml:space="preserve">ROBLES </v>
      </c>
      <c r="F133" s="57" t="s">
        <v>3000</v>
      </c>
      <c r="G133" s="18" t="str">
        <f t="shared" ref="G133:G196" si="8">UPPER(F133)</f>
        <v xml:space="preserve">MARIA </v>
      </c>
      <c r="H133" s="57" t="s">
        <v>2949</v>
      </c>
      <c r="I133" s="57">
        <v>71</v>
      </c>
      <c r="J133" s="57">
        <v>3311469741</v>
      </c>
      <c r="K133" s="54"/>
      <c r="L133" s="57" t="s">
        <v>252</v>
      </c>
      <c r="M133" s="57">
        <v>82</v>
      </c>
      <c r="N133" s="57" t="s">
        <v>3172</v>
      </c>
      <c r="O133" s="57" t="s">
        <v>3172</v>
      </c>
      <c r="P133" s="54"/>
      <c r="Q133" s="57" t="s">
        <v>3172</v>
      </c>
      <c r="R133" s="57">
        <v>5</v>
      </c>
      <c r="S133" s="57" t="s">
        <v>3095</v>
      </c>
    </row>
    <row r="134" spans="2:19" x14ac:dyDescent="0.25">
      <c r="B134" s="59" t="s">
        <v>193</v>
      </c>
      <c r="C134" s="18" t="str">
        <f t="shared" si="6"/>
        <v>MORENO</v>
      </c>
      <c r="D134" s="58" t="s">
        <v>1801</v>
      </c>
      <c r="E134" s="18" t="str">
        <f t="shared" si="7"/>
        <v xml:space="preserve">FLORES </v>
      </c>
      <c r="F134" s="58" t="s">
        <v>3147</v>
      </c>
      <c r="G134" s="18" t="str">
        <f t="shared" si="8"/>
        <v xml:space="preserve">GUADALAUPE </v>
      </c>
      <c r="H134" s="58" t="s">
        <v>2950</v>
      </c>
      <c r="I134" s="58">
        <v>85</v>
      </c>
      <c r="J134" s="58">
        <v>7351824</v>
      </c>
      <c r="K134" s="54"/>
      <c r="L134" s="58" t="s">
        <v>3166</v>
      </c>
      <c r="M134" s="58">
        <v>17</v>
      </c>
      <c r="N134" s="58" t="s">
        <v>3172</v>
      </c>
      <c r="O134" s="58" t="s">
        <v>3172</v>
      </c>
      <c r="P134" s="54"/>
      <c r="Q134" s="58" t="s">
        <v>3172</v>
      </c>
      <c r="R134" s="58">
        <v>3</v>
      </c>
      <c r="S134" s="58" t="s">
        <v>2967</v>
      </c>
    </row>
    <row r="135" spans="2:19" x14ac:dyDescent="0.25">
      <c r="B135" s="57" t="s">
        <v>1546</v>
      </c>
      <c r="C135" s="18" t="str">
        <f t="shared" si="6"/>
        <v xml:space="preserve">OROZCO </v>
      </c>
      <c r="D135" s="57" t="s">
        <v>1656</v>
      </c>
      <c r="E135" s="18" t="str">
        <f t="shared" si="7"/>
        <v xml:space="preserve">HERNANDEZ </v>
      </c>
      <c r="F135" s="57" t="s">
        <v>3148</v>
      </c>
      <c r="G135" s="18" t="str">
        <f t="shared" si="8"/>
        <v xml:space="preserve">ALEXIS EDUARDO </v>
      </c>
      <c r="H135" s="57" t="s">
        <v>2950</v>
      </c>
      <c r="I135" s="57"/>
      <c r="J135" s="57">
        <v>3310445747</v>
      </c>
      <c r="K135" s="54"/>
      <c r="L135" s="57" t="s">
        <v>3166</v>
      </c>
      <c r="M135" s="57">
        <v>90</v>
      </c>
      <c r="N135" s="57" t="s">
        <v>3172</v>
      </c>
      <c r="O135" s="57" t="s">
        <v>3172</v>
      </c>
      <c r="P135" s="54"/>
      <c r="Q135" s="57" t="s">
        <v>3172</v>
      </c>
      <c r="R135" s="57"/>
      <c r="S135" s="57" t="s">
        <v>3176</v>
      </c>
    </row>
    <row r="136" spans="2:19" x14ac:dyDescent="0.25">
      <c r="B136" s="58" t="s">
        <v>1546</v>
      </c>
      <c r="C136" s="18" t="str">
        <f t="shared" si="6"/>
        <v xml:space="preserve">OROZCO </v>
      </c>
      <c r="D136" s="58" t="s">
        <v>196</v>
      </c>
      <c r="E136" s="18" t="str">
        <f t="shared" si="7"/>
        <v xml:space="preserve">LOPEZ </v>
      </c>
      <c r="F136" s="58" t="s">
        <v>3149</v>
      </c>
      <c r="G136" s="18" t="str">
        <f t="shared" si="8"/>
        <v xml:space="preserve">MA. PATRICIA </v>
      </c>
      <c r="H136" s="58" t="s">
        <v>2949</v>
      </c>
      <c r="I136" s="58">
        <v>45</v>
      </c>
      <c r="J136" s="58">
        <v>3313455562</v>
      </c>
      <c r="K136" s="54"/>
      <c r="L136" s="58" t="s">
        <v>2956</v>
      </c>
      <c r="M136" s="58">
        <v>197</v>
      </c>
      <c r="N136" s="58" t="s">
        <v>3172</v>
      </c>
      <c r="O136" s="58" t="s">
        <v>3172</v>
      </c>
      <c r="P136" s="54"/>
      <c r="Q136" s="58" t="s">
        <v>3172</v>
      </c>
      <c r="R136" s="58">
        <v>5</v>
      </c>
      <c r="S136" s="58" t="s">
        <v>2967</v>
      </c>
    </row>
    <row r="137" spans="2:19" x14ac:dyDescent="0.25">
      <c r="B137" s="57" t="s">
        <v>1053</v>
      </c>
      <c r="C137" s="18" t="str">
        <f t="shared" si="6"/>
        <v xml:space="preserve">ALVAREZ </v>
      </c>
      <c r="D137" s="57" t="s">
        <v>872</v>
      </c>
      <c r="E137" s="18" t="str">
        <f t="shared" si="7"/>
        <v xml:space="preserve">CAMACHO </v>
      </c>
      <c r="F137" s="57" t="s">
        <v>3150</v>
      </c>
      <c r="G137" s="18" t="str">
        <f t="shared" si="8"/>
        <v>LITZY JANETH</v>
      </c>
      <c r="H137" s="57" t="s">
        <v>2949</v>
      </c>
      <c r="I137" s="57"/>
      <c r="J137" s="57">
        <v>3317498232</v>
      </c>
      <c r="K137" s="54"/>
      <c r="L137" s="57" t="s">
        <v>2956</v>
      </c>
      <c r="M137" s="57">
        <v>64</v>
      </c>
      <c r="N137" s="57" t="s">
        <v>3172</v>
      </c>
      <c r="O137" s="57" t="s">
        <v>3172</v>
      </c>
      <c r="P137" s="54"/>
      <c r="Q137" s="57" t="s">
        <v>3172</v>
      </c>
      <c r="R137" s="57"/>
      <c r="S137" s="57" t="s">
        <v>3176</v>
      </c>
    </row>
    <row r="138" spans="2:19" x14ac:dyDescent="0.25">
      <c r="B138" s="58" t="s">
        <v>99</v>
      </c>
      <c r="C138" s="18" t="str">
        <f t="shared" si="6"/>
        <v xml:space="preserve">RAMIREZ </v>
      </c>
      <c r="D138" s="58" t="s">
        <v>806</v>
      </c>
      <c r="E138" s="18" t="str">
        <f t="shared" si="7"/>
        <v xml:space="preserve">OLIVARES </v>
      </c>
      <c r="F138" s="58" t="s">
        <v>3099</v>
      </c>
      <c r="G138" s="18" t="str">
        <f t="shared" si="8"/>
        <v xml:space="preserve">JUANA </v>
      </c>
      <c r="H138" s="58" t="s">
        <v>2949</v>
      </c>
      <c r="I138" s="58">
        <v>65</v>
      </c>
      <c r="J138" s="58">
        <v>3325176139</v>
      </c>
      <c r="K138" s="54"/>
      <c r="L138" s="58" t="s">
        <v>2957</v>
      </c>
      <c r="M138" s="58">
        <v>34</v>
      </c>
      <c r="N138" s="58" t="s">
        <v>3172</v>
      </c>
      <c r="O138" s="58" t="s">
        <v>3172</v>
      </c>
      <c r="P138" s="54"/>
      <c r="Q138" s="58" t="s">
        <v>3172</v>
      </c>
      <c r="R138" s="58">
        <v>3</v>
      </c>
      <c r="S138" s="58" t="s">
        <v>3032</v>
      </c>
    </row>
    <row r="139" spans="2:19" x14ac:dyDescent="0.25">
      <c r="B139" s="57" t="s">
        <v>1546</v>
      </c>
      <c r="C139" s="18" t="str">
        <f t="shared" si="6"/>
        <v xml:space="preserve">OROZCO </v>
      </c>
      <c r="D139" s="57" t="s">
        <v>698</v>
      </c>
      <c r="E139" s="18" t="str">
        <f t="shared" si="7"/>
        <v xml:space="preserve">GARCIA </v>
      </c>
      <c r="F139" s="57" t="s">
        <v>3151</v>
      </c>
      <c r="G139" s="18" t="str">
        <f t="shared" si="8"/>
        <v xml:space="preserve">MARIA FERNANDA </v>
      </c>
      <c r="H139" s="57" t="s">
        <v>2949</v>
      </c>
      <c r="I139" s="57"/>
      <c r="J139" s="57">
        <v>3319135266</v>
      </c>
      <c r="K139" s="54"/>
      <c r="L139" s="57" t="s">
        <v>2957</v>
      </c>
      <c r="M139" s="57">
        <v>22</v>
      </c>
      <c r="N139" s="57" t="s">
        <v>3172</v>
      </c>
      <c r="O139" s="57" t="s">
        <v>3172</v>
      </c>
      <c r="P139" s="54"/>
      <c r="Q139" s="57" t="s">
        <v>3172</v>
      </c>
      <c r="R139" s="57"/>
      <c r="S139" s="57" t="s">
        <v>3176</v>
      </c>
    </row>
    <row r="140" spans="2:19" x14ac:dyDescent="0.25">
      <c r="B140" s="58" t="s">
        <v>785</v>
      </c>
      <c r="C140" s="18" t="str">
        <f t="shared" si="6"/>
        <v xml:space="preserve">RUVALCABA </v>
      </c>
      <c r="D140" s="58" t="s">
        <v>2923</v>
      </c>
      <c r="E140" s="18" t="str">
        <f t="shared" si="7"/>
        <v xml:space="preserve">SANCHEZ </v>
      </c>
      <c r="F140" s="58" t="s">
        <v>3139</v>
      </c>
      <c r="G140" s="18" t="str">
        <f t="shared" si="8"/>
        <v xml:space="preserve">SARA </v>
      </c>
      <c r="H140" s="58" t="s">
        <v>2949</v>
      </c>
      <c r="I140" s="58">
        <v>59</v>
      </c>
      <c r="J140" s="58">
        <v>3323941581</v>
      </c>
      <c r="K140" s="54"/>
      <c r="L140" s="58" t="s">
        <v>3167</v>
      </c>
      <c r="M140" s="58">
        <v>68</v>
      </c>
      <c r="N140" s="58" t="s">
        <v>3172</v>
      </c>
      <c r="O140" s="58" t="s">
        <v>3172</v>
      </c>
      <c r="P140" s="54"/>
      <c r="Q140" s="58" t="s">
        <v>3172</v>
      </c>
      <c r="R140" s="58">
        <v>4</v>
      </c>
      <c r="S140" s="58" t="s">
        <v>2968</v>
      </c>
    </row>
    <row r="141" spans="2:19" x14ac:dyDescent="0.25">
      <c r="B141" s="57" t="s">
        <v>3132</v>
      </c>
      <c r="C141" s="18" t="str">
        <f t="shared" si="6"/>
        <v>SANTACRUZ</v>
      </c>
      <c r="D141" s="57" t="s">
        <v>895</v>
      </c>
      <c r="E141" s="18" t="str">
        <f t="shared" si="7"/>
        <v xml:space="preserve">MURGUIA </v>
      </c>
      <c r="F141" s="57" t="s">
        <v>3152</v>
      </c>
      <c r="G141" s="18" t="str">
        <f t="shared" si="8"/>
        <v xml:space="preserve">MA. SOCORRO </v>
      </c>
      <c r="H141" s="57" t="s">
        <v>3162</v>
      </c>
      <c r="I141" s="57">
        <v>39</v>
      </c>
      <c r="J141" s="57">
        <v>3313515996</v>
      </c>
      <c r="K141" s="54"/>
      <c r="L141" s="57" t="s">
        <v>3167</v>
      </c>
      <c r="M141" s="57">
        <v>176</v>
      </c>
      <c r="N141" s="57" t="s">
        <v>3172</v>
      </c>
      <c r="O141" s="57" t="s">
        <v>3172</v>
      </c>
      <c r="P141" s="54"/>
      <c r="Q141" s="57" t="s">
        <v>3172</v>
      </c>
      <c r="R141" s="57">
        <v>5</v>
      </c>
      <c r="S141" s="57" t="s">
        <v>2970</v>
      </c>
    </row>
    <row r="142" spans="2:19" x14ac:dyDescent="0.25">
      <c r="B142" s="58" t="s">
        <v>3133</v>
      </c>
      <c r="C142" s="18" t="str">
        <f t="shared" si="6"/>
        <v xml:space="preserve">PARTIDA </v>
      </c>
      <c r="D142" s="58" t="s">
        <v>3135</v>
      </c>
      <c r="E142" s="18" t="str">
        <f t="shared" si="7"/>
        <v xml:space="preserve">PONCE </v>
      </c>
      <c r="F142" s="58" t="s">
        <v>3153</v>
      </c>
      <c r="G142" s="18" t="str">
        <f t="shared" si="8"/>
        <v xml:space="preserve">MA. LORUDES </v>
      </c>
      <c r="H142" s="58" t="s">
        <v>2949</v>
      </c>
      <c r="I142" s="58">
        <v>48</v>
      </c>
      <c r="J142" s="58">
        <v>3334593263</v>
      </c>
      <c r="K142" s="54"/>
      <c r="L142" s="58" t="s">
        <v>3168</v>
      </c>
      <c r="M142" s="58" t="s">
        <v>3174</v>
      </c>
      <c r="N142" s="58" t="s">
        <v>3172</v>
      </c>
      <c r="O142" s="58" t="s">
        <v>3172</v>
      </c>
      <c r="P142" s="54"/>
      <c r="Q142" s="58" t="s">
        <v>3172</v>
      </c>
      <c r="R142" s="58">
        <v>2</v>
      </c>
      <c r="S142" s="58" t="s">
        <v>2969</v>
      </c>
    </row>
    <row r="143" spans="2:19" x14ac:dyDescent="0.25">
      <c r="B143" s="57" t="s">
        <v>196</v>
      </c>
      <c r="C143" s="18" t="str">
        <f t="shared" si="6"/>
        <v xml:space="preserve">LOPEZ </v>
      </c>
      <c r="D143" s="57" t="s">
        <v>2926</v>
      </c>
      <c r="E143" s="18" t="str">
        <f t="shared" si="7"/>
        <v xml:space="preserve">CARVAJAL </v>
      </c>
      <c r="F143" s="57" t="s">
        <v>3154</v>
      </c>
      <c r="G143" s="18" t="str">
        <f t="shared" si="8"/>
        <v xml:space="preserve">ALEXA ELIZABETH </v>
      </c>
      <c r="H143" s="57" t="s">
        <v>2949</v>
      </c>
      <c r="I143" s="57"/>
      <c r="J143" s="57">
        <v>3322448346</v>
      </c>
      <c r="K143" s="54"/>
      <c r="L143" s="57" t="s">
        <v>3168</v>
      </c>
      <c r="M143" s="57">
        <v>33</v>
      </c>
      <c r="N143" s="57" t="s">
        <v>3172</v>
      </c>
      <c r="O143" s="57" t="s">
        <v>3172</v>
      </c>
      <c r="P143" s="54"/>
      <c r="Q143" s="57" t="s">
        <v>3172</v>
      </c>
      <c r="R143" s="57"/>
      <c r="S143" s="57" t="s">
        <v>3176</v>
      </c>
    </row>
    <row r="144" spans="2:19" x14ac:dyDescent="0.25">
      <c r="B144" s="58" t="s">
        <v>40</v>
      </c>
      <c r="C144" s="18" t="str">
        <f t="shared" si="6"/>
        <v>ALVAREZ</v>
      </c>
      <c r="D144" s="58" t="s">
        <v>1027</v>
      </c>
      <c r="E144" s="18" t="str">
        <f t="shared" si="7"/>
        <v xml:space="preserve">GUTIERREZ </v>
      </c>
      <c r="F144" s="58" t="s">
        <v>710</v>
      </c>
      <c r="G144" s="18" t="str">
        <f t="shared" si="8"/>
        <v xml:space="preserve">JOSEFINA </v>
      </c>
      <c r="H144" s="58" t="s">
        <v>2949</v>
      </c>
      <c r="I144" s="58">
        <v>65</v>
      </c>
      <c r="J144" s="58">
        <v>3310122968</v>
      </c>
      <c r="K144" s="54"/>
      <c r="L144" s="58" t="s">
        <v>3169</v>
      </c>
      <c r="M144" s="58">
        <v>158</v>
      </c>
      <c r="N144" s="58" t="s">
        <v>3172</v>
      </c>
      <c r="O144" s="58" t="s">
        <v>3172</v>
      </c>
      <c r="P144" s="54"/>
      <c r="Q144" s="58" t="s">
        <v>3172</v>
      </c>
      <c r="R144" s="58"/>
      <c r="S144" s="58" t="s">
        <v>2970</v>
      </c>
    </row>
    <row r="145" spans="2:19" x14ac:dyDescent="0.25">
      <c r="B145" s="57" t="s">
        <v>806</v>
      </c>
      <c r="C145" s="18" t="str">
        <f t="shared" si="6"/>
        <v xml:space="preserve">OLIVARES </v>
      </c>
      <c r="D145" s="57" t="s">
        <v>3136</v>
      </c>
      <c r="E145" s="18" t="str">
        <f t="shared" si="7"/>
        <v xml:space="preserve">PRECIADO </v>
      </c>
      <c r="F145" s="57" t="s">
        <v>3155</v>
      </c>
      <c r="G145" s="18" t="str">
        <f t="shared" si="8"/>
        <v xml:space="preserve">KAROL LUCIA </v>
      </c>
      <c r="H145" s="57" t="s">
        <v>2949</v>
      </c>
      <c r="I145" s="57"/>
      <c r="J145" s="57">
        <v>3332313305</v>
      </c>
      <c r="K145" s="54"/>
      <c r="L145" s="57" t="s">
        <v>3169</v>
      </c>
      <c r="M145" s="57">
        <v>175</v>
      </c>
      <c r="N145" s="57" t="s">
        <v>3172</v>
      </c>
      <c r="O145" s="57" t="s">
        <v>3172</v>
      </c>
      <c r="P145" s="54"/>
      <c r="Q145" s="57" t="s">
        <v>3172</v>
      </c>
      <c r="R145" s="57"/>
      <c r="S145" s="57" t="s">
        <v>3176</v>
      </c>
    </row>
    <row r="146" spans="2:19" x14ac:dyDescent="0.25">
      <c r="B146" s="58" t="s">
        <v>99</v>
      </c>
      <c r="C146" s="18" t="str">
        <f t="shared" si="6"/>
        <v xml:space="preserve">RAMIREZ </v>
      </c>
      <c r="D146" s="58" t="s">
        <v>3137</v>
      </c>
      <c r="E146" s="18" t="str">
        <f t="shared" si="7"/>
        <v>ALATORRE</v>
      </c>
      <c r="F146" s="58" t="s">
        <v>3156</v>
      </c>
      <c r="G146" s="18" t="str">
        <f t="shared" si="8"/>
        <v xml:space="preserve">SARA ISABEL </v>
      </c>
      <c r="H146" s="58" t="s">
        <v>2949</v>
      </c>
      <c r="I146" s="58"/>
      <c r="J146" s="58">
        <v>3318552535</v>
      </c>
      <c r="K146" s="54"/>
      <c r="L146" s="58" t="s">
        <v>3170</v>
      </c>
      <c r="M146" s="58">
        <v>50</v>
      </c>
      <c r="N146" s="58" t="s">
        <v>3172</v>
      </c>
      <c r="O146" s="58" t="s">
        <v>3172</v>
      </c>
      <c r="P146" s="54"/>
      <c r="Q146" s="58" t="s">
        <v>3172</v>
      </c>
      <c r="R146" s="58">
        <v>4</v>
      </c>
      <c r="S146" s="58" t="s">
        <v>2968</v>
      </c>
    </row>
    <row r="147" spans="2:19" x14ac:dyDescent="0.25">
      <c r="B147" s="57" t="s">
        <v>1546</v>
      </c>
      <c r="C147" s="18" t="str">
        <f t="shared" si="6"/>
        <v xml:space="preserve">OROZCO </v>
      </c>
      <c r="D147" s="57" t="s">
        <v>998</v>
      </c>
      <c r="E147" s="18" t="str">
        <f t="shared" si="7"/>
        <v xml:space="preserve">PEREZ </v>
      </c>
      <c r="F147" s="57" t="s">
        <v>3157</v>
      </c>
      <c r="G147" s="18" t="str">
        <f t="shared" si="8"/>
        <v xml:space="preserve">MA. REFUGIO </v>
      </c>
      <c r="H147" s="57" t="s">
        <v>2949</v>
      </c>
      <c r="I147" s="57">
        <v>58</v>
      </c>
      <c r="J147" s="57">
        <v>3310757153</v>
      </c>
      <c r="K147" s="54"/>
      <c r="L147" s="57" t="s">
        <v>3171</v>
      </c>
      <c r="M147" s="57">
        <v>92</v>
      </c>
      <c r="N147" s="57" t="s">
        <v>3172</v>
      </c>
      <c r="O147" s="57" t="s">
        <v>3172</v>
      </c>
      <c r="P147" s="54"/>
      <c r="Q147" s="57" t="s">
        <v>3172</v>
      </c>
      <c r="R147" s="57"/>
      <c r="S147" s="57" t="s">
        <v>3176</v>
      </c>
    </row>
    <row r="148" spans="2:19" x14ac:dyDescent="0.25">
      <c r="B148" s="58" t="s">
        <v>3038</v>
      </c>
      <c r="C148" s="18" t="str">
        <f t="shared" si="6"/>
        <v xml:space="preserve">ORNELAS </v>
      </c>
      <c r="D148" s="58" t="s">
        <v>3106</v>
      </c>
      <c r="E148" s="18" t="str">
        <f t="shared" si="7"/>
        <v xml:space="preserve">ESPINOZA </v>
      </c>
      <c r="F148" s="58" t="s">
        <v>3158</v>
      </c>
      <c r="G148" s="18" t="str">
        <f t="shared" si="8"/>
        <v xml:space="preserve">ANA ROSA </v>
      </c>
      <c r="H148" s="58" t="s">
        <v>2949</v>
      </c>
      <c r="I148" s="58"/>
      <c r="J148" s="58">
        <v>3334415804</v>
      </c>
      <c r="K148" s="54"/>
      <c r="L148" s="58" t="s">
        <v>3171</v>
      </c>
      <c r="M148" s="58">
        <v>102</v>
      </c>
      <c r="N148" s="58" t="s">
        <v>3172</v>
      </c>
      <c r="O148" s="58" t="s">
        <v>3172</v>
      </c>
      <c r="P148" s="54"/>
      <c r="Q148" s="58" t="s">
        <v>3172</v>
      </c>
      <c r="R148" s="58">
        <v>5</v>
      </c>
      <c r="S148" s="58" t="s">
        <v>2969</v>
      </c>
    </row>
    <row r="149" spans="2:19" x14ac:dyDescent="0.25">
      <c r="B149" s="57" t="s">
        <v>1546</v>
      </c>
      <c r="C149" s="18" t="str">
        <f t="shared" si="6"/>
        <v xml:space="preserve">OROZCO </v>
      </c>
      <c r="D149" s="57" t="s">
        <v>3138</v>
      </c>
      <c r="E149" s="18" t="str">
        <f t="shared" si="7"/>
        <v xml:space="preserve">SALDEZ </v>
      </c>
      <c r="F149" s="57" t="s">
        <v>3159</v>
      </c>
      <c r="G149" s="18" t="str">
        <f t="shared" si="8"/>
        <v xml:space="preserve">JUDITH </v>
      </c>
      <c r="H149" s="57"/>
      <c r="I149" s="57"/>
      <c r="J149" s="57">
        <v>3334044455</v>
      </c>
      <c r="K149" s="54"/>
      <c r="L149" s="57" t="s">
        <v>1357</v>
      </c>
      <c r="M149" s="57">
        <v>35</v>
      </c>
      <c r="N149" s="57" t="s">
        <v>3172</v>
      </c>
      <c r="O149" s="57" t="s">
        <v>3172</v>
      </c>
      <c r="P149" s="54"/>
      <c r="Q149" s="57" t="s">
        <v>3172</v>
      </c>
      <c r="R149" s="57"/>
      <c r="S149" s="57" t="s">
        <v>3176</v>
      </c>
    </row>
    <row r="150" spans="2:19" x14ac:dyDescent="0.25">
      <c r="B150" s="58" t="s">
        <v>2925</v>
      </c>
      <c r="C150" s="18" t="str">
        <f t="shared" si="6"/>
        <v xml:space="preserve">DELGADO </v>
      </c>
      <c r="D150" s="58" t="s">
        <v>1246</v>
      </c>
      <c r="E150" s="18" t="str">
        <f t="shared" si="7"/>
        <v xml:space="preserve">GOMEZ </v>
      </c>
      <c r="F150" s="58" t="s">
        <v>2934</v>
      </c>
      <c r="G150" s="18" t="str">
        <f t="shared" si="8"/>
        <v xml:space="preserve">CARMEN </v>
      </c>
      <c r="H150" s="58" t="s">
        <v>2949</v>
      </c>
      <c r="I150" s="58">
        <v>60</v>
      </c>
      <c r="J150" s="58">
        <v>3322013521</v>
      </c>
      <c r="K150" s="54"/>
      <c r="L150" s="58" t="s">
        <v>1357</v>
      </c>
      <c r="M150" s="58">
        <v>69</v>
      </c>
      <c r="N150" s="58" t="s">
        <v>3172</v>
      </c>
      <c r="O150" s="58" t="s">
        <v>3172</v>
      </c>
      <c r="P150" s="54"/>
      <c r="Q150" s="58" t="s">
        <v>3172</v>
      </c>
      <c r="R150" s="58">
        <v>2</v>
      </c>
      <c r="S150" s="58" t="s">
        <v>2966</v>
      </c>
    </row>
    <row r="151" spans="2:19" x14ac:dyDescent="0.25">
      <c r="B151" s="57" t="s">
        <v>459</v>
      </c>
      <c r="C151" s="18" t="str">
        <f t="shared" si="6"/>
        <v xml:space="preserve">MACIAS </v>
      </c>
      <c r="D151" s="57" t="s">
        <v>1345</v>
      </c>
      <c r="E151" s="18" t="str">
        <f t="shared" si="7"/>
        <v xml:space="preserve">LOMELI </v>
      </c>
      <c r="F151" s="57" t="s">
        <v>3160</v>
      </c>
      <c r="G151" s="18" t="str">
        <f t="shared" si="8"/>
        <v xml:space="preserve">CITLALY LIVIER </v>
      </c>
      <c r="H151" s="57" t="s">
        <v>2949</v>
      </c>
      <c r="I151" s="57">
        <v>19</v>
      </c>
      <c r="J151" s="57">
        <v>3329708584</v>
      </c>
      <c r="K151" s="54"/>
      <c r="L151" s="57" t="s">
        <v>2963</v>
      </c>
      <c r="M151" s="57">
        <v>80</v>
      </c>
      <c r="N151" s="57" t="s">
        <v>3172</v>
      </c>
      <c r="O151" s="57" t="s">
        <v>3172</v>
      </c>
      <c r="P151" s="54"/>
      <c r="Q151" s="57" t="s">
        <v>3172</v>
      </c>
      <c r="R151" s="57"/>
      <c r="S151" s="57" t="s">
        <v>2968</v>
      </c>
    </row>
    <row r="152" spans="2:19" x14ac:dyDescent="0.25">
      <c r="B152" s="58" t="s">
        <v>2923</v>
      </c>
      <c r="C152" s="18" t="str">
        <f t="shared" si="6"/>
        <v xml:space="preserve">SANCHEZ </v>
      </c>
      <c r="D152" s="58" t="s">
        <v>1546</v>
      </c>
      <c r="E152" s="18" t="str">
        <f t="shared" si="7"/>
        <v xml:space="preserve">OROZCO </v>
      </c>
      <c r="F152" s="58" t="s">
        <v>3161</v>
      </c>
      <c r="G152" s="18" t="str">
        <f t="shared" si="8"/>
        <v xml:space="preserve">EMMANUEL </v>
      </c>
      <c r="H152" s="58" t="s">
        <v>2950</v>
      </c>
      <c r="I152" s="58"/>
      <c r="J152" s="58">
        <v>3312387673</v>
      </c>
      <c r="K152" s="54"/>
      <c r="L152" s="58" t="s">
        <v>2963</v>
      </c>
      <c r="M152" s="58">
        <v>74</v>
      </c>
      <c r="N152" s="58" t="s">
        <v>3172</v>
      </c>
      <c r="O152" s="58" t="s">
        <v>3172</v>
      </c>
      <c r="P152" s="54"/>
      <c r="Q152" s="58" t="s">
        <v>3172</v>
      </c>
      <c r="R152" s="58"/>
      <c r="S152" s="58" t="s">
        <v>3176</v>
      </c>
    </row>
    <row r="153" spans="2:19" x14ac:dyDescent="0.25">
      <c r="B153" s="60" t="s">
        <v>806</v>
      </c>
      <c r="C153" s="18" t="str">
        <f t="shared" si="6"/>
        <v xml:space="preserve">OLIVARES </v>
      </c>
      <c r="D153" s="57" t="s">
        <v>1097</v>
      </c>
      <c r="E153" s="18" t="str">
        <f t="shared" si="7"/>
        <v xml:space="preserve">CORONA </v>
      </c>
      <c r="F153" s="57" t="s">
        <v>3190</v>
      </c>
      <c r="G153" s="18" t="str">
        <f t="shared" si="8"/>
        <v xml:space="preserve">MATEO ISABEL </v>
      </c>
      <c r="H153" s="57" t="s">
        <v>2950</v>
      </c>
      <c r="I153" s="57"/>
      <c r="J153" s="57">
        <v>3314374564</v>
      </c>
      <c r="K153" s="54"/>
      <c r="L153" s="57" t="s">
        <v>2952</v>
      </c>
      <c r="M153" s="57">
        <v>86</v>
      </c>
      <c r="N153" s="54"/>
      <c r="O153" s="57" t="s">
        <v>3172</v>
      </c>
      <c r="P153" s="54"/>
      <c r="Q153" s="57" t="s">
        <v>3172</v>
      </c>
      <c r="R153" s="57"/>
      <c r="S153" s="57" t="s">
        <v>3176</v>
      </c>
    </row>
    <row r="154" spans="2:19" x14ac:dyDescent="0.25">
      <c r="B154" s="58" t="s">
        <v>3177</v>
      </c>
      <c r="C154" s="18" t="str">
        <f t="shared" si="6"/>
        <v xml:space="preserve">ZAMORA </v>
      </c>
      <c r="D154" s="58" t="s">
        <v>1656</v>
      </c>
      <c r="E154" s="18" t="str">
        <f t="shared" si="7"/>
        <v xml:space="preserve">HERNANDEZ </v>
      </c>
      <c r="F154" s="58" t="s">
        <v>3191</v>
      </c>
      <c r="G154" s="18" t="str">
        <f t="shared" si="8"/>
        <v xml:space="preserve">HORALIA </v>
      </c>
      <c r="H154" s="58" t="s">
        <v>2949</v>
      </c>
      <c r="I154" s="58">
        <v>26</v>
      </c>
      <c r="J154" s="58">
        <v>3325751975</v>
      </c>
      <c r="K154" s="54"/>
      <c r="L154" s="58" t="s">
        <v>3212</v>
      </c>
      <c r="M154" s="58">
        <v>500</v>
      </c>
      <c r="N154" s="54"/>
      <c r="O154" s="58" t="s">
        <v>3172</v>
      </c>
      <c r="P154" s="54"/>
      <c r="Q154" s="58" t="s">
        <v>3172</v>
      </c>
      <c r="R154" s="58">
        <v>5</v>
      </c>
      <c r="S154" s="58" t="s">
        <v>2970</v>
      </c>
    </row>
    <row r="155" spans="2:19" x14ac:dyDescent="0.25">
      <c r="B155" s="57" t="s">
        <v>2975</v>
      </c>
      <c r="C155" s="18" t="str">
        <f t="shared" si="6"/>
        <v xml:space="preserve">LEOS </v>
      </c>
      <c r="D155" s="57" t="s">
        <v>3185</v>
      </c>
      <c r="E155" s="18" t="str">
        <f t="shared" si="7"/>
        <v xml:space="preserve">ALBA </v>
      </c>
      <c r="F155" s="57" t="s">
        <v>3192</v>
      </c>
      <c r="G155" s="18" t="str">
        <f t="shared" si="8"/>
        <v xml:space="preserve">MARIA DE JESUS </v>
      </c>
      <c r="H155" s="57" t="s">
        <v>2949</v>
      </c>
      <c r="I155" s="57">
        <v>58</v>
      </c>
      <c r="J155" s="57">
        <v>3329986037</v>
      </c>
      <c r="K155" s="54"/>
      <c r="L155" s="57" t="s">
        <v>3213</v>
      </c>
      <c r="M155" s="57">
        <v>6</v>
      </c>
      <c r="N155" s="54"/>
      <c r="O155" s="57" t="s">
        <v>3172</v>
      </c>
      <c r="P155" s="54"/>
      <c r="Q155" s="57" t="s">
        <v>3172</v>
      </c>
      <c r="R155" s="57">
        <v>4</v>
      </c>
      <c r="S155" s="57" t="s">
        <v>2968</v>
      </c>
    </row>
    <row r="156" spans="2:19" x14ac:dyDescent="0.25">
      <c r="B156" s="58" t="s">
        <v>479</v>
      </c>
      <c r="C156" s="18" t="str">
        <f t="shared" si="6"/>
        <v xml:space="preserve">GONZALEZ </v>
      </c>
      <c r="D156" s="58" t="s">
        <v>3186</v>
      </c>
      <c r="E156" s="18" t="str">
        <f t="shared" si="7"/>
        <v xml:space="preserve">CHICHARRA </v>
      </c>
      <c r="F156" s="58" t="s">
        <v>710</v>
      </c>
      <c r="G156" s="18" t="str">
        <f t="shared" si="8"/>
        <v xml:space="preserve">JOSEFINA </v>
      </c>
      <c r="H156" s="58" t="s">
        <v>2949</v>
      </c>
      <c r="I156" s="58"/>
      <c r="J156" s="58">
        <v>3353316038</v>
      </c>
      <c r="K156" s="54"/>
      <c r="L156" s="58" t="s">
        <v>3213</v>
      </c>
      <c r="M156" s="58">
        <v>38</v>
      </c>
      <c r="N156" s="54"/>
      <c r="O156" s="58" t="s">
        <v>3172</v>
      </c>
      <c r="P156" s="54"/>
      <c r="Q156" s="58" t="s">
        <v>3172</v>
      </c>
      <c r="R156" s="58">
        <v>5</v>
      </c>
      <c r="S156" s="58" t="s">
        <v>2969</v>
      </c>
    </row>
    <row r="157" spans="2:19" x14ac:dyDescent="0.25">
      <c r="B157" s="57" t="s">
        <v>3178</v>
      </c>
      <c r="C157" s="18" t="str">
        <f t="shared" si="6"/>
        <v xml:space="preserve">UBIARCO </v>
      </c>
      <c r="D157" s="57" t="s">
        <v>1546</v>
      </c>
      <c r="E157" s="18" t="str">
        <f t="shared" si="7"/>
        <v xml:space="preserve">OROZCO </v>
      </c>
      <c r="F157" s="57" t="s">
        <v>3193</v>
      </c>
      <c r="G157" s="18" t="str">
        <f t="shared" si="8"/>
        <v>VIRIDIANA</v>
      </c>
      <c r="H157" s="57" t="s">
        <v>2949</v>
      </c>
      <c r="I157" s="57">
        <v>36</v>
      </c>
      <c r="J157" s="57">
        <v>3731054668</v>
      </c>
      <c r="K157" s="54"/>
      <c r="L157" s="57" t="s">
        <v>3214</v>
      </c>
      <c r="M157" s="57">
        <v>30</v>
      </c>
      <c r="N157" s="54"/>
      <c r="O157" s="57" t="s">
        <v>3172</v>
      </c>
      <c r="P157" s="54"/>
      <c r="Q157" s="57" t="s">
        <v>3172</v>
      </c>
      <c r="R157" s="57">
        <v>4</v>
      </c>
      <c r="S157" s="57" t="s">
        <v>2970</v>
      </c>
    </row>
    <row r="158" spans="2:19" x14ac:dyDescent="0.25">
      <c r="B158" s="58" t="s">
        <v>998</v>
      </c>
      <c r="C158" s="18" t="str">
        <f t="shared" si="6"/>
        <v xml:space="preserve">PEREZ </v>
      </c>
      <c r="D158" s="58" t="s">
        <v>3187</v>
      </c>
      <c r="E158" s="18" t="str">
        <f t="shared" si="7"/>
        <v xml:space="preserve">ALAMARAZ </v>
      </c>
      <c r="F158" s="58" t="s">
        <v>3194</v>
      </c>
      <c r="G158" s="18" t="str">
        <f t="shared" si="8"/>
        <v xml:space="preserve">OLGA </v>
      </c>
      <c r="H158" s="58" t="s">
        <v>2949</v>
      </c>
      <c r="I158" s="58"/>
      <c r="J158" s="58">
        <v>3315176857</v>
      </c>
      <c r="K158" s="54"/>
      <c r="L158" s="58" t="s">
        <v>3215</v>
      </c>
      <c r="M158" s="58">
        <v>12</v>
      </c>
      <c r="N158" s="54"/>
      <c r="O158" s="58" t="s">
        <v>3172</v>
      </c>
      <c r="P158" s="54"/>
      <c r="Q158" s="58" t="s">
        <v>3172</v>
      </c>
      <c r="R158" s="58">
        <v>4</v>
      </c>
      <c r="S158" s="58" t="s">
        <v>2968</v>
      </c>
    </row>
    <row r="159" spans="2:19" x14ac:dyDescent="0.25">
      <c r="B159" s="57" t="s">
        <v>99</v>
      </c>
      <c r="C159" s="18" t="str">
        <f t="shared" si="6"/>
        <v xml:space="preserve">RAMIREZ </v>
      </c>
      <c r="D159" s="57" t="s">
        <v>998</v>
      </c>
      <c r="E159" s="18" t="str">
        <f t="shared" si="7"/>
        <v xml:space="preserve">PEREZ </v>
      </c>
      <c r="F159" s="57" t="s">
        <v>3195</v>
      </c>
      <c r="G159" s="18" t="str">
        <f t="shared" si="8"/>
        <v xml:space="preserve">MARIELA </v>
      </c>
      <c r="H159" s="57" t="s">
        <v>2949</v>
      </c>
      <c r="I159" s="57"/>
      <c r="J159" s="57">
        <v>3317465714</v>
      </c>
      <c r="K159" s="54"/>
      <c r="L159" s="57" t="s">
        <v>3215</v>
      </c>
      <c r="M159" s="57">
        <v>11</v>
      </c>
      <c r="N159" s="54"/>
      <c r="O159" s="57" t="s">
        <v>3172</v>
      </c>
      <c r="P159" s="54"/>
      <c r="Q159" s="57" t="s">
        <v>3172</v>
      </c>
      <c r="R159" s="57">
        <v>3</v>
      </c>
      <c r="S159" s="57" t="s">
        <v>2968</v>
      </c>
    </row>
    <row r="160" spans="2:19" x14ac:dyDescent="0.25">
      <c r="B160" s="58" t="s">
        <v>3179</v>
      </c>
      <c r="C160" s="18" t="str">
        <f t="shared" si="6"/>
        <v xml:space="preserve">SERRANO </v>
      </c>
      <c r="D160" s="58" t="s">
        <v>783</v>
      </c>
      <c r="E160" s="18" t="str">
        <f t="shared" si="7"/>
        <v xml:space="preserve">NUÑO </v>
      </c>
      <c r="F160" s="58" t="s">
        <v>3196</v>
      </c>
      <c r="G160" s="18" t="str">
        <f t="shared" si="8"/>
        <v xml:space="preserve">LARISSA ISABEL </v>
      </c>
      <c r="H160" s="58" t="s">
        <v>2949</v>
      </c>
      <c r="I160" s="58"/>
      <c r="J160" s="58"/>
      <c r="K160" s="54"/>
      <c r="L160" s="58" t="s">
        <v>3215</v>
      </c>
      <c r="M160" s="58" t="s">
        <v>2964</v>
      </c>
      <c r="N160" s="54"/>
      <c r="O160" s="58" t="s">
        <v>3172</v>
      </c>
      <c r="P160" s="54"/>
      <c r="Q160" s="58" t="s">
        <v>3172</v>
      </c>
      <c r="R160" s="58">
        <v>2</v>
      </c>
      <c r="S160" s="58" t="s">
        <v>2968</v>
      </c>
    </row>
    <row r="161" spans="2:19" x14ac:dyDescent="0.25">
      <c r="B161" s="57" t="s">
        <v>808</v>
      </c>
      <c r="C161" s="18" t="str">
        <f t="shared" si="6"/>
        <v>GALVAN</v>
      </c>
      <c r="D161" s="57" t="s">
        <v>3188</v>
      </c>
      <c r="E161" s="18" t="str">
        <f t="shared" si="7"/>
        <v>CAMPECHANO</v>
      </c>
      <c r="F161" s="57" t="s">
        <v>3197</v>
      </c>
      <c r="G161" s="18" t="str">
        <f t="shared" si="8"/>
        <v>ROSA JACQUELINE</v>
      </c>
      <c r="H161" s="57" t="s">
        <v>2949</v>
      </c>
      <c r="I161" s="57">
        <v>18</v>
      </c>
      <c r="J161" s="57">
        <v>3318664118</v>
      </c>
      <c r="K161" s="54"/>
      <c r="L161" s="57" t="s">
        <v>3215</v>
      </c>
      <c r="M161" s="57" t="s">
        <v>2964</v>
      </c>
      <c r="N161" s="54"/>
      <c r="O161" s="57" t="s">
        <v>3172</v>
      </c>
      <c r="P161" s="54"/>
      <c r="Q161" s="57" t="s">
        <v>3172</v>
      </c>
      <c r="R161" s="57">
        <v>2</v>
      </c>
      <c r="S161" s="57" t="s">
        <v>2968</v>
      </c>
    </row>
    <row r="162" spans="2:19" x14ac:dyDescent="0.25">
      <c r="B162" s="58" t="s">
        <v>3180</v>
      </c>
      <c r="C162" s="18" t="str">
        <f t="shared" si="6"/>
        <v xml:space="preserve">CAMPECHANO </v>
      </c>
      <c r="D162" s="58" t="s">
        <v>2980</v>
      </c>
      <c r="E162" s="18" t="str">
        <f t="shared" si="7"/>
        <v xml:space="preserve">CALDERON </v>
      </c>
      <c r="F162" s="58" t="s">
        <v>3198</v>
      </c>
      <c r="G162" s="18" t="str">
        <f t="shared" si="8"/>
        <v>CELA</v>
      </c>
      <c r="H162" s="58" t="s">
        <v>2949</v>
      </c>
      <c r="I162" s="58">
        <v>43</v>
      </c>
      <c r="J162" s="58"/>
      <c r="K162" s="54"/>
      <c r="L162" s="58" t="s">
        <v>3215</v>
      </c>
      <c r="M162" s="58" t="s">
        <v>2964</v>
      </c>
      <c r="N162" s="54"/>
      <c r="O162" s="58" t="s">
        <v>3172</v>
      </c>
      <c r="P162" s="54"/>
      <c r="Q162" s="58" t="s">
        <v>3172</v>
      </c>
      <c r="R162" s="58">
        <v>5</v>
      </c>
      <c r="S162" s="58" t="s">
        <v>2968</v>
      </c>
    </row>
    <row r="163" spans="2:19" x14ac:dyDescent="0.25">
      <c r="B163" s="57" t="s">
        <v>2926</v>
      </c>
      <c r="C163" s="18" t="str">
        <f t="shared" si="6"/>
        <v xml:space="preserve">CARVAJAL </v>
      </c>
      <c r="D163" s="57" t="s">
        <v>3107</v>
      </c>
      <c r="E163" s="18" t="str">
        <f t="shared" si="7"/>
        <v xml:space="preserve">CAMARENA </v>
      </c>
      <c r="F163" s="57" t="s">
        <v>564</v>
      </c>
      <c r="G163" s="18" t="str">
        <f t="shared" si="8"/>
        <v>TERESA</v>
      </c>
      <c r="H163" s="57" t="s">
        <v>2949</v>
      </c>
      <c r="I163" s="57">
        <v>59</v>
      </c>
      <c r="J163" s="57">
        <v>3311751604</v>
      </c>
      <c r="K163" s="54"/>
      <c r="L163" s="57" t="s">
        <v>3216</v>
      </c>
      <c r="M163" s="57" t="s">
        <v>3223</v>
      </c>
      <c r="N163" s="54"/>
      <c r="O163" s="57" t="s">
        <v>3172</v>
      </c>
      <c r="P163" s="54"/>
      <c r="Q163" s="57" t="s">
        <v>3172</v>
      </c>
      <c r="R163" s="57"/>
      <c r="S163" s="57" t="s">
        <v>2970</v>
      </c>
    </row>
    <row r="164" spans="2:19" x14ac:dyDescent="0.25">
      <c r="B164" s="58" t="s">
        <v>3181</v>
      </c>
      <c r="C164" s="18" t="str">
        <f t="shared" si="6"/>
        <v xml:space="preserve">FLORES  </v>
      </c>
      <c r="D164" s="58" t="s">
        <v>3038</v>
      </c>
      <c r="E164" s="18" t="str">
        <f t="shared" si="7"/>
        <v xml:space="preserve">ORNELAS </v>
      </c>
      <c r="F164" s="58" t="s">
        <v>3199</v>
      </c>
      <c r="G164" s="18" t="str">
        <f t="shared" si="8"/>
        <v xml:space="preserve">MARCELA </v>
      </c>
      <c r="H164" s="58" t="s">
        <v>2949</v>
      </c>
      <c r="I164" s="58">
        <v>28</v>
      </c>
      <c r="J164" s="58">
        <v>3318558173</v>
      </c>
      <c r="K164" s="54"/>
      <c r="L164" s="58" t="s">
        <v>3217</v>
      </c>
      <c r="M164" s="58">
        <v>69</v>
      </c>
      <c r="N164" s="54"/>
      <c r="O164" s="58" t="s">
        <v>3172</v>
      </c>
      <c r="P164" s="54"/>
      <c r="Q164" s="58" t="s">
        <v>3172</v>
      </c>
      <c r="R164" s="58">
        <v>3</v>
      </c>
      <c r="S164" s="58" t="s">
        <v>2968</v>
      </c>
    </row>
    <row r="165" spans="2:19" x14ac:dyDescent="0.25">
      <c r="B165" s="57" t="s">
        <v>998</v>
      </c>
      <c r="C165" s="18" t="str">
        <f t="shared" si="6"/>
        <v xml:space="preserve">PEREZ </v>
      </c>
      <c r="D165" s="57" t="s">
        <v>698</v>
      </c>
      <c r="E165" s="18" t="str">
        <f t="shared" si="7"/>
        <v xml:space="preserve">GARCIA </v>
      </c>
      <c r="F165" s="57" t="s">
        <v>3200</v>
      </c>
      <c r="G165" s="18" t="str">
        <f t="shared" si="8"/>
        <v xml:space="preserve">MAGDALENA </v>
      </c>
      <c r="H165" s="57" t="s">
        <v>2949</v>
      </c>
      <c r="I165" s="57">
        <v>79</v>
      </c>
      <c r="J165" s="57">
        <v>3311531693</v>
      </c>
      <c r="K165" s="54"/>
      <c r="L165" s="57" t="s">
        <v>252</v>
      </c>
      <c r="M165" s="57">
        <v>97</v>
      </c>
      <c r="N165" s="54"/>
      <c r="O165" s="57" t="s">
        <v>3172</v>
      </c>
      <c r="P165" s="54"/>
      <c r="Q165" s="57" t="s">
        <v>3172</v>
      </c>
      <c r="R165" s="57">
        <v>1</v>
      </c>
      <c r="S165" s="57" t="s">
        <v>2966</v>
      </c>
    </row>
    <row r="166" spans="2:19" x14ac:dyDescent="0.25">
      <c r="B166" s="58" t="s">
        <v>1656</v>
      </c>
      <c r="C166" s="18" t="str">
        <f t="shared" si="6"/>
        <v xml:space="preserve">HERNANDEZ </v>
      </c>
      <c r="D166" s="58" t="s">
        <v>698</v>
      </c>
      <c r="E166" s="18" t="str">
        <f t="shared" si="7"/>
        <v xml:space="preserve">GARCIA </v>
      </c>
      <c r="F166" s="58" t="s">
        <v>3201</v>
      </c>
      <c r="G166" s="18" t="str">
        <f t="shared" si="8"/>
        <v xml:space="preserve">HERMELINDA </v>
      </c>
      <c r="H166" s="58" t="s">
        <v>2949</v>
      </c>
      <c r="I166" s="58"/>
      <c r="J166" s="58">
        <v>3330077271</v>
      </c>
      <c r="K166" s="54"/>
      <c r="L166" s="58" t="s">
        <v>2955</v>
      </c>
      <c r="M166" s="58">
        <v>64</v>
      </c>
      <c r="N166" s="54"/>
      <c r="O166" s="58" t="s">
        <v>3172</v>
      </c>
      <c r="P166" s="54"/>
      <c r="Q166" s="58" t="s">
        <v>3172</v>
      </c>
      <c r="R166" s="58">
        <v>4</v>
      </c>
      <c r="S166" s="58" t="s">
        <v>2968</v>
      </c>
    </row>
    <row r="167" spans="2:19" x14ac:dyDescent="0.25">
      <c r="B167" s="57" t="s">
        <v>872</v>
      </c>
      <c r="C167" s="18" t="str">
        <f t="shared" si="6"/>
        <v xml:space="preserve">CAMACHO </v>
      </c>
      <c r="D167" s="57" t="s">
        <v>1656</v>
      </c>
      <c r="E167" s="18" t="str">
        <f t="shared" si="7"/>
        <v xml:space="preserve">HERNANDEZ </v>
      </c>
      <c r="F167" s="57" t="s">
        <v>3202</v>
      </c>
      <c r="G167" s="18" t="str">
        <f t="shared" si="8"/>
        <v xml:space="preserve">GLORIA </v>
      </c>
      <c r="H167" s="57" t="s">
        <v>2949</v>
      </c>
      <c r="I167" s="57"/>
      <c r="J167" s="57">
        <v>3332234171</v>
      </c>
      <c r="K167" s="54"/>
      <c r="L167" s="57" t="s">
        <v>2956</v>
      </c>
      <c r="M167" s="57">
        <v>62</v>
      </c>
      <c r="N167" s="54"/>
      <c r="O167" s="57" t="s">
        <v>3172</v>
      </c>
      <c r="P167" s="54"/>
      <c r="Q167" s="57" t="s">
        <v>3172</v>
      </c>
      <c r="R167" s="57">
        <v>5</v>
      </c>
      <c r="S167" s="57" t="s">
        <v>2968</v>
      </c>
    </row>
    <row r="168" spans="2:19" x14ac:dyDescent="0.25">
      <c r="B168" s="58" t="s">
        <v>1097</v>
      </c>
      <c r="C168" s="18" t="str">
        <f t="shared" si="6"/>
        <v xml:space="preserve">CORONA </v>
      </c>
      <c r="D168" s="58" t="s">
        <v>196</v>
      </c>
      <c r="E168" s="18" t="str">
        <f t="shared" si="7"/>
        <v xml:space="preserve">LOPEZ </v>
      </c>
      <c r="F168" s="58" t="s">
        <v>3203</v>
      </c>
      <c r="G168" s="18" t="str">
        <f t="shared" si="8"/>
        <v xml:space="preserve">EVANGELINA </v>
      </c>
      <c r="H168" s="58" t="s">
        <v>2949</v>
      </c>
      <c r="I168" s="58">
        <v>50</v>
      </c>
      <c r="J168" s="58"/>
      <c r="K168" s="54"/>
      <c r="L168" s="58" t="s">
        <v>2956</v>
      </c>
      <c r="M168" s="58">
        <v>97</v>
      </c>
      <c r="N168" s="54"/>
      <c r="O168" s="58" t="s">
        <v>3172</v>
      </c>
      <c r="P168" s="54"/>
      <c r="Q168" s="58" t="s">
        <v>3172</v>
      </c>
      <c r="R168" s="58">
        <v>2</v>
      </c>
      <c r="S168" s="58" t="s">
        <v>2970</v>
      </c>
    </row>
    <row r="169" spans="2:19" x14ac:dyDescent="0.25">
      <c r="B169" s="57" t="s">
        <v>361</v>
      </c>
      <c r="C169" s="18" t="str">
        <f t="shared" si="6"/>
        <v>TORRES</v>
      </c>
      <c r="D169" s="57" t="s">
        <v>777</v>
      </c>
      <c r="E169" s="18" t="str">
        <f t="shared" si="7"/>
        <v xml:space="preserve">MARTINEZ </v>
      </c>
      <c r="F169" s="57" t="s">
        <v>3204</v>
      </c>
      <c r="G169" s="18" t="str">
        <f t="shared" si="8"/>
        <v xml:space="preserve">MARIA PAULITA </v>
      </c>
      <c r="H169" s="57" t="s">
        <v>2949</v>
      </c>
      <c r="I169" s="57"/>
      <c r="J169" s="57">
        <v>3318824158</v>
      </c>
      <c r="K169" s="54"/>
      <c r="L169" s="57" t="s">
        <v>3218</v>
      </c>
      <c r="M169" s="57" t="s">
        <v>3224</v>
      </c>
      <c r="N169" s="54"/>
      <c r="O169" s="57" t="s">
        <v>3172</v>
      </c>
      <c r="P169" s="54"/>
      <c r="Q169" s="57" t="s">
        <v>3172</v>
      </c>
      <c r="R169" s="57">
        <v>2</v>
      </c>
      <c r="S169" s="57" t="s">
        <v>2966</v>
      </c>
    </row>
    <row r="170" spans="2:19" x14ac:dyDescent="0.25">
      <c r="B170" s="58" t="s">
        <v>1546</v>
      </c>
      <c r="C170" s="18" t="str">
        <f t="shared" si="6"/>
        <v xml:space="preserve">OROZCO </v>
      </c>
      <c r="D170" s="58" t="s">
        <v>2923</v>
      </c>
      <c r="E170" s="18" t="str">
        <f t="shared" si="7"/>
        <v xml:space="preserve">SANCHEZ </v>
      </c>
      <c r="F170" s="58" t="s">
        <v>3205</v>
      </c>
      <c r="G170" s="18" t="str">
        <f t="shared" si="8"/>
        <v xml:space="preserve">FELICITAS </v>
      </c>
      <c r="H170" s="58" t="s">
        <v>2949</v>
      </c>
      <c r="I170" s="58"/>
      <c r="J170" s="58">
        <v>3329186341</v>
      </c>
      <c r="K170" s="54"/>
      <c r="L170" s="58" t="s">
        <v>3219</v>
      </c>
      <c r="M170" s="58" t="s">
        <v>2964</v>
      </c>
      <c r="N170" s="54"/>
      <c r="O170" s="58" t="s">
        <v>3172</v>
      </c>
      <c r="P170" s="54"/>
      <c r="Q170" s="58" t="s">
        <v>3172</v>
      </c>
      <c r="R170" s="58">
        <v>3</v>
      </c>
      <c r="S170" s="58" t="s">
        <v>2968</v>
      </c>
    </row>
    <row r="171" spans="2:19" x14ac:dyDescent="0.25">
      <c r="B171" s="57" t="s">
        <v>937</v>
      </c>
      <c r="C171" s="18" t="str">
        <f t="shared" si="6"/>
        <v>PLASCENCIA</v>
      </c>
      <c r="D171" s="57" t="s">
        <v>777</v>
      </c>
      <c r="E171" s="18" t="str">
        <f t="shared" si="7"/>
        <v xml:space="preserve">MARTINEZ </v>
      </c>
      <c r="F171" s="57" t="s">
        <v>556</v>
      </c>
      <c r="G171" s="18" t="str">
        <f t="shared" si="8"/>
        <v xml:space="preserve">MAYRA ALEJANDRA </v>
      </c>
      <c r="H171" s="57" t="s">
        <v>2949</v>
      </c>
      <c r="I171" s="57">
        <v>27</v>
      </c>
      <c r="J171" s="57">
        <v>3334436358</v>
      </c>
      <c r="K171" s="54"/>
      <c r="L171" s="57" t="s">
        <v>3168</v>
      </c>
      <c r="M171" s="57">
        <v>33</v>
      </c>
      <c r="N171" s="54"/>
      <c r="O171" s="57" t="s">
        <v>3172</v>
      </c>
      <c r="P171" s="54"/>
      <c r="Q171" s="57" t="s">
        <v>3172</v>
      </c>
      <c r="R171" s="57">
        <v>3</v>
      </c>
      <c r="S171" s="57" t="s">
        <v>2968</v>
      </c>
    </row>
    <row r="172" spans="2:19" x14ac:dyDescent="0.25">
      <c r="B172" s="58" t="s">
        <v>1656</v>
      </c>
      <c r="C172" s="18" t="str">
        <f t="shared" si="6"/>
        <v xml:space="preserve">HERNANDEZ </v>
      </c>
      <c r="D172" s="58" t="s">
        <v>703</v>
      </c>
      <c r="E172" s="18" t="str">
        <f t="shared" si="7"/>
        <v>TAMAYO</v>
      </c>
      <c r="F172" s="58" t="s">
        <v>1547</v>
      </c>
      <c r="G172" s="18" t="str">
        <f t="shared" si="8"/>
        <v>MARICELA</v>
      </c>
      <c r="H172" s="58" t="s">
        <v>2949</v>
      </c>
      <c r="I172" s="58">
        <v>42</v>
      </c>
      <c r="J172" s="58">
        <v>3322596403</v>
      </c>
      <c r="K172" s="54"/>
      <c r="L172" s="58" t="s">
        <v>3220</v>
      </c>
      <c r="M172" s="58" t="s">
        <v>2964</v>
      </c>
      <c r="N172" s="54"/>
      <c r="O172" s="58" t="s">
        <v>3172</v>
      </c>
      <c r="P172" s="54"/>
      <c r="Q172" s="58" t="s">
        <v>3172</v>
      </c>
      <c r="R172" s="58">
        <v>6</v>
      </c>
      <c r="S172" s="58" t="s">
        <v>2970</v>
      </c>
    </row>
    <row r="173" spans="2:19" x14ac:dyDescent="0.25">
      <c r="B173" s="57" t="s">
        <v>3182</v>
      </c>
      <c r="C173" s="18" t="str">
        <f t="shared" si="6"/>
        <v xml:space="preserve">NERI </v>
      </c>
      <c r="D173" s="57" t="s">
        <v>3189</v>
      </c>
      <c r="E173" s="18" t="str">
        <f t="shared" si="7"/>
        <v>MORA</v>
      </c>
      <c r="F173" s="57" t="s">
        <v>2121</v>
      </c>
      <c r="G173" s="18" t="str">
        <f t="shared" si="8"/>
        <v xml:space="preserve">ROSA </v>
      </c>
      <c r="H173" s="57" t="s">
        <v>2949</v>
      </c>
      <c r="I173" s="57">
        <v>59</v>
      </c>
      <c r="J173" s="57">
        <v>3310172428</v>
      </c>
      <c r="K173" s="54"/>
      <c r="L173" s="57" t="s">
        <v>3169</v>
      </c>
      <c r="M173" s="57">
        <v>172</v>
      </c>
      <c r="N173" s="54"/>
      <c r="O173" s="57" t="s">
        <v>3172</v>
      </c>
      <c r="P173" s="54"/>
      <c r="Q173" s="57" t="s">
        <v>3172</v>
      </c>
      <c r="R173" s="57">
        <v>3</v>
      </c>
      <c r="S173" s="57" t="s">
        <v>2967</v>
      </c>
    </row>
    <row r="174" spans="2:19" x14ac:dyDescent="0.25">
      <c r="B174" s="58" t="s">
        <v>361</v>
      </c>
      <c r="C174" s="18" t="str">
        <f t="shared" si="6"/>
        <v>TORRES</v>
      </c>
      <c r="D174" s="58" t="s">
        <v>99</v>
      </c>
      <c r="E174" s="18" t="str">
        <f t="shared" si="7"/>
        <v xml:space="preserve">RAMIREZ </v>
      </c>
      <c r="F174" s="58" t="s">
        <v>3206</v>
      </c>
      <c r="G174" s="18" t="str">
        <f t="shared" si="8"/>
        <v xml:space="preserve">RODRIGO ALEJANDRO </v>
      </c>
      <c r="H174" s="58" t="s">
        <v>2950</v>
      </c>
      <c r="I174" s="58"/>
      <c r="J174" s="58">
        <v>3310045220</v>
      </c>
      <c r="K174" s="54"/>
      <c r="L174" s="58" t="s">
        <v>2959</v>
      </c>
      <c r="M174" s="58">
        <v>53</v>
      </c>
      <c r="N174" s="54"/>
      <c r="O174" s="58" t="s">
        <v>3172</v>
      </c>
      <c r="P174" s="54"/>
      <c r="Q174" s="58" t="s">
        <v>3172</v>
      </c>
      <c r="R174" s="58"/>
      <c r="S174" s="58" t="s">
        <v>3176</v>
      </c>
    </row>
    <row r="175" spans="2:19" x14ac:dyDescent="0.25">
      <c r="B175" s="57" t="s">
        <v>3183</v>
      </c>
      <c r="C175" s="18" t="str">
        <f t="shared" si="6"/>
        <v>CASTAÑO</v>
      </c>
      <c r="D175" s="57" t="s">
        <v>1281</v>
      </c>
      <c r="E175" s="18" t="str">
        <f t="shared" si="7"/>
        <v>CASTAÑEDA</v>
      </c>
      <c r="F175" s="57" t="s">
        <v>2121</v>
      </c>
      <c r="G175" s="18" t="str">
        <f t="shared" si="8"/>
        <v xml:space="preserve">ROSA </v>
      </c>
      <c r="H175" s="57" t="s">
        <v>2949</v>
      </c>
      <c r="I175" s="57">
        <v>48</v>
      </c>
      <c r="J175" s="57">
        <v>3313651883</v>
      </c>
      <c r="K175" s="54"/>
      <c r="L175" s="57" t="s">
        <v>3221</v>
      </c>
      <c r="M175" s="57"/>
      <c r="N175" s="54"/>
      <c r="O175" s="57" t="s">
        <v>3172</v>
      </c>
      <c r="P175" s="54"/>
      <c r="Q175" s="57" t="s">
        <v>3172</v>
      </c>
      <c r="R175" s="57"/>
      <c r="S175" s="57" t="s">
        <v>2970</v>
      </c>
    </row>
    <row r="176" spans="2:19" x14ac:dyDescent="0.25">
      <c r="B176" s="58" t="s">
        <v>3184</v>
      </c>
      <c r="C176" s="18" t="str">
        <f t="shared" si="6"/>
        <v xml:space="preserve">ZUÑIGA </v>
      </c>
      <c r="D176" s="58" t="s">
        <v>1682</v>
      </c>
      <c r="E176" s="18" t="str">
        <f t="shared" si="7"/>
        <v xml:space="preserve">RUIZ </v>
      </c>
      <c r="F176" s="58" t="s">
        <v>324</v>
      </c>
      <c r="G176" s="18" t="str">
        <f t="shared" si="8"/>
        <v>LAURA</v>
      </c>
      <c r="H176" s="58" t="s">
        <v>2949</v>
      </c>
      <c r="I176" s="58"/>
      <c r="J176" s="58">
        <v>3312483808</v>
      </c>
      <c r="K176" s="54"/>
      <c r="L176" s="58" t="s">
        <v>3222</v>
      </c>
      <c r="M176" s="58" t="s">
        <v>2964</v>
      </c>
      <c r="N176" s="54"/>
      <c r="O176" s="58" t="s">
        <v>3172</v>
      </c>
      <c r="P176" s="54"/>
      <c r="Q176" s="58" t="s">
        <v>3172</v>
      </c>
      <c r="R176" s="58">
        <v>5</v>
      </c>
      <c r="S176" s="58" t="s">
        <v>2968</v>
      </c>
    </row>
    <row r="177" spans="2:19" x14ac:dyDescent="0.25">
      <c r="B177" s="57" t="s">
        <v>1682</v>
      </c>
      <c r="C177" s="18" t="str">
        <f t="shared" si="6"/>
        <v xml:space="preserve">RUIZ </v>
      </c>
      <c r="D177" s="57" t="s">
        <v>1682</v>
      </c>
      <c r="E177" s="18" t="str">
        <f t="shared" si="7"/>
        <v xml:space="preserve">RUIZ </v>
      </c>
      <c r="F177" s="57" t="s">
        <v>3207</v>
      </c>
      <c r="G177" s="18" t="str">
        <f t="shared" si="8"/>
        <v xml:space="preserve">ALEJANDRA </v>
      </c>
      <c r="H177" s="57" t="s">
        <v>2949</v>
      </c>
      <c r="I177" s="57">
        <v>30</v>
      </c>
      <c r="J177" s="57">
        <v>3312670102</v>
      </c>
      <c r="K177" s="54"/>
      <c r="L177" s="57" t="s">
        <v>3222</v>
      </c>
      <c r="M177" s="57">
        <v>5</v>
      </c>
      <c r="N177" s="54"/>
      <c r="O177" s="57" t="s">
        <v>3172</v>
      </c>
      <c r="P177" s="54"/>
      <c r="Q177" s="57" t="s">
        <v>3172</v>
      </c>
      <c r="R177" s="57">
        <v>3</v>
      </c>
      <c r="S177" s="57" t="s">
        <v>2970</v>
      </c>
    </row>
    <row r="178" spans="2:19" x14ac:dyDescent="0.25">
      <c r="B178" s="58" t="s">
        <v>1546</v>
      </c>
      <c r="C178" s="18" t="str">
        <f t="shared" si="6"/>
        <v xml:space="preserve">OROZCO </v>
      </c>
      <c r="D178" s="58" t="s">
        <v>1801</v>
      </c>
      <c r="E178" s="18" t="str">
        <f t="shared" si="7"/>
        <v xml:space="preserve">FLORES </v>
      </c>
      <c r="F178" s="58" t="s">
        <v>3208</v>
      </c>
      <c r="G178" s="18" t="str">
        <f t="shared" si="8"/>
        <v xml:space="preserve">SONIA </v>
      </c>
      <c r="H178" s="58" t="s">
        <v>2949</v>
      </c>
      <c r="I178" s="58">
        <v>26</v>
      </c>
      <c r="J178" s="58">
        <v>3328196654</v>
      </c>
      <c r="K178" s="54"/>
      <c r="L178" s="58" t="s">
        <v>3222</v>
      </c>
      <c r="M178" s="58">
        <v>5</v>
      </c>
      <c r="N178" s="54"/>
      <c r="O178" s="58" t="s">
        <v>3172</v>
      </c>
      <c r="P178" s="54"/>
      <c r="Q178" s="58" t="s">
        <v>3172</v>
      </c>
      <c r="R178" s="58">
        <v>6</v>
      </c>
      <c r="S178" s="58" t="s">
        <v>2970</v>
      </c>
    </row>
    <row r="179" spans="2:19" x14ac:dyDescent="0.25">
      <c r="B179" s="57" t="s">
        <v>2923</v>
      </c>
      <c r="C179" s="18" t="str">
        <f t="shared" si="6"/>
        <v xml:space="preserve">SANCHEZ </v>
      </c>
      <c r="D179" s="57" t="s">
        <v>130</v>
      </c>
      <c r="E179" s="18" t="str">
        <f t="shared" si="7"/>
        <v xml:space="preserve">RODRIGUEZ </v>
      </c>
      <c r="F179" s="57" t="s">
        <v>3209</v>
      </c>
      <c r="G179" s="18" t="str">
        <f t="shared" si="8"/>
        <v xml:space="preserve">WILLIAMS SALVADOR </v>
      </c>
      <c r="H179" s="57" t="s">
        <v>2950</v>
      </c>
      <c r="I179" s="57"/>
      <c r="J179" s="57">
        <v>3313182322</v>
      </c>
      <c r="K179" s="54"/>
      <c r="L179" s="57" t="s">
        <v>1357</v>
      </c>
      <c r="M179" s="57">
        <v>7</v>
      </c>
      <c r="N179" s="54"/>
      <c r="O179" s="57" t="s">
        <v>3172</v>
      </c>
      <c r="P179" s="54"/>
      <c r="Q179" s="57" t="s">
        <v>3232</v>
      </c>
      <c r="R179" s="57"/>
      <c r="S179" s="57" t="s">
        <v>3176</v>
      </c>
    </row>
    <row r="180" spans="2:19" x14ac:dyDescent="0.25">
      <c r="B180" s="58" t="s">
        <v>3181</v>
      </c>
      <c r="C180" s="18" t="str">
        <f t="shared" si="6"/>
        <v xml:space="preserve">FLORES  </v>
      </c>
      <c r="D180" s="58" t="s">
        <v>778</v>
      </c>
      <c r="E180" s="18" t="str">
        <f t="shared" si="7"/>
        <v xml:space="preserve">PLASCENCIA </v>
      </c>
      <c r="F180" s="58" t="s">
        <v>3210</v>
      </c>
      <c r="G180" s="18" t="str">
        <f t="shared" si="8"/>
        <v xml:space="preserve">JANNETH </v>
      </c>
      <c r="H180" s="58" t="s">
        <v>2949</v>
      </c>
      <c r="I180" s="58">
        <v>24</v>
      </c>
      <c r="J180" s="58">
        <v>3329644235</v>
      </c>
      <c r="K180" s="54"/>
      <c r="L180" s="58" t="s">
        <v>1357</v>
      </c>
      <c r="M180" s="58">
        <v>64</v>
      </c>
      <c r="N180" s="54"/>
      <c r="O180" s="58" t="s">
        <v>3172</v>
      </c>
      <c r="P180" s="54"/>
      <c r="Q180" s="61" t="s">
        <v>3232</v>
      </c>
      <c r="R180" s="58">
        <v>2</v>
      </c>
      <c r="S180" s="58" t="s">
        <v>2967</v>
      </c>
    </row>
    <row r="181" spans="2:19" x14ac:dyDescent="0.25">
      <c r="B181" s="57" t="s">
        <v>2928</v>
      </c>
      <c r="C181" s="18" t="str">
        <f t="shared" si="6"/>
        <v xml:space="preserve">SEGURA </v>
      </c>
      <c r="D181" s="57" t="s">
        <v>99</v>
      </c>
      <c r="E181" s="18" t="str">
        <f t="shared" si="7"/>
        <v xml:space="preserve">RAMIREZ </v>
      </c>
      <c r="F181" s="57" t="s">
        <v>3211</v>
      </c>
      <c r="G181" s="18" t="str">
        <f t="shared" si="8"/>
        <v xml:space="preserve">MA. ELENA </v>
      </c>
      <c r="H181" s="57" t="s">
        <v>2949</v>
      </c>
      <c r="I181" s="57"/>
      <c r="J181" s="57">
        <v>3328011741</v>
      </c>
      <c r="K181" s="54"/>
      <c r="L181" s="57" t="s">
        <v>2963</v>
      </c>
      <c r="M181" s="57">
        <v>40</v>
      </c>
      <c r="N181" s="54"/>
      <c r="O181" s="57" t="s">
        <v>3172</v>
      </c>
      <c r="P181" s="54"/>
      <c r="Q181" s="61" t="s">
        <v>3232</v>
      </c>
      <c r="R181" s="57">
        <v>4</v>
      </c>
      <c r="S181" s="57" t="s">
        <v>2968</v>
      </c>
    </row>
    <row r="182" spans="2:19" x14ac:dyDescent="0.25">
      <c r="B182" s="58" t="s">
        <v>2924</v>
      </c>
      <c r="C182" s="18" t="str">
        <f t="shared" si="6"/>
        <v xml:space="preserve">NUÑEZ </v>
      </c>
      <c r="D182" s="58" t="s">
        <v>2923</v>
      </c>
      <c r="E182" s="18" t="str">
        <f t="shared" si="7"/>
        <v xml:space="preserve">SANCHEZ </v>
      </c>
      <c r="F182" s="58" t="s">
        <v>3011</v>
      </c>
      <c r="G182" s="18" t="str">
        <f t="shared" si="8"/>
        <v xml:space="preserve">FELIPA </v>
      </c>
      <c r="H182" s="58" t="s">
        <v>2949</v>
      </c>
      <c r="I182" s="58"/>
      <c r="J182" s="58">
        <v>3331377344</v>
      </c>
      <c r="K182" s="54"/>
      <c r="L182" s="58" t="s">
        <v>2963</v>
      </c>
      <c r="M182" s="58">
        <v>97</v>
      </c>
      <c r="N182" s="54"/>
      <c r="O182" s="58" t="s">
        <v>3172</v>
      </c>
      <c r="P182" s="54"/>
      <c r="Q182" s="61" t="s">
        <v>3232</v>
      </c>
      <c r="R182" s="58">
        <v>2</v>
      </c>
      <c r="S182" s="58" t="s">
        <v>2968</v>
      </c>
    </row>
    <row r="183" spans="2:19" x14ac:dyDescent="0.25">
      <c r="B183" s="60" t="s">
        <v>2986</v>
      </c>
      <c r="C183" s="18" t="str">
        <f t="shared" si="6"/>
        <v xml:space="preserve">NAVARRO </v>
      </c>
      <c r="D183" s="57" t="s">
        <v>774</v>
      </c>
      <c r="E183" s="18" t="str">
        <f t="shared" si="7"/>
        <v xml:space="preserve">MENDOZA </v>
      </c>
      <c r="F183" s="57" t="s">
        <v>3225</v>
      </c>
      <c r="G183" s="18" t="str">
        <f t="shared" si="8"/>
        <v xml:space="preserve">MARIA CRUZ </v>
      </c>
      <c r="H183" s="57" t="s">
        <v>2949</v>
      </c>
      <c r="I183" s="57"/>
      <c r="J183" s="57">
        <v>3318578067</v>
      </c>
      <c r="K183" s="54"/>
      <c r="L183" s="57" t="s">
        <v>3229</v>
      </c>
      <c r="M183" s="57">
        <v>10</v>
      </c>
      <c r="N183" s="54"/>
      <c r="O183" s="57" t="s">
        <v>3229</v>
      </c>
      <c r="P183" s="54"/>
      <c r="Q183" s="57" t="s">
        <v>3172</v>
      </c>
      <c r="R183" s="57"/>
      <c r="S183" s="57" t="s">
        <v>2970</v>
      </c>
    </row>
    <row r="184" spans="2:19" x14ac:dyDescent="0.25">
      <c r="B184" s="58" t="s">
        <v>3040</v>
      </c>
      <c r="C184" s="18" t="str">
        <f t="shared" si="6"/>
        <v xml:space="preserve">TAMAYO </v>
      </c>
      <c r="D184" s="58" t="s">
        <v>698</v>
      </c>
      <c r="E184" s="18" t="str">
        <f t="shared" si="7"/>
        <v xml:space="preserve">GARCIA </v>
      </c>
      <c r="F184" s="58" t="s">
        <v>3226</v>
      </c>
      <c r="G184" s="18" t="str">
        <f t="shared" si="8"/>
        <v>MATEO</v>
      </c>
      <c r="H184" s="58" t="s">
        <v>2950</v>
      </c>
      <c r="I184" s="58"/>
      <c r="J184" s="58">
        <v>3327269457</v>
      </c>
      <c r="K184" s="54"/>
      <c r="L184" s="58" t="s">
        <v>3230</v>
      </c>
      <c r="M184" s="58">
        <v>61</v>
      </c>
      <c r="N184" s="54"/>
      <c r="O184" s="58" t="s">
        <v>3231</v>
      </c>
      <c r="P184" s="54"/>
      <c r="Q184" s="58" t="s">
        <v>3172</v>
      </c>
      <c r="R184" s="58"/>
      <c r="S184" s="58" t="s">
        <v>3176</v>
      </c>
    </row>
    <row r="185" spans="2:19" x14ac:dyDescent="0.25">
      <c r="B185" s="57" t="s">
        <v>923</v>
      </c>
      <c r="C185" s="18" t="str">
        <f t="shared" si="6"/>
        <v xml:space="preserve">AYON </v>
      </c>
      <c r="D185" s="57" t="s">
        <v>2926</v>
      </c>
      <c r="E185" s="18" t="str">
        <f t="shared" si="7"/>
        <v xml:space="preserve">CARVAJAL </v>
      </c>
      <c r="F185" s="57" t="s">
        <v>3227</v>
      </c>
      <c r="G185" s="18" t="str">
        <f t="shared" si="8"/>
        <v xml:space="preserve">MARIA GRACIELA </v>
      </c>
      <c r="H185" s="57" t="s">
        <v>2949</v>
      </c>
      <c r="I185" s="57"/>
      <c r="J185" s="57">
        <v>3316831941</v>
      </c>
      <c r="K185" s="54"/>
      <c r="L185" s="57" t="s">
        <v>3230</v>
      </c>
      <c r="M185" s="57"/>
      <c r="N185" s="54"/>
      <c r="O185" s="57" t="s">
        <v>3231</v>
      </c>
      <c r="P185" s="54"/>
      <c r="Q185" s="57" t="s">
        <v>3172</v>
      </c>
      <c r="R185" s="57"/>
      <c r="S185" s="57" t="s">
        <v>3176</v>
      </c>
    </row>
    <row r="186" spans="2:19" x14ac:dyDescent="0.25">
      <c r="B186" s="58" t="s">
        <v>757</v>
      </c>
      <c r="C186" s="18" t="str">
        <f t="shared" si="6"/>
        <v xml:space="preserve">TORRES </v>
      </c>
      <c r="D186" s="58" t="s">
        <v>479</v>
      </c>
      <c r="E186" s="18" t="str">
        <f t="shared" si="7"/>
        <v xml:space="preserve">GONZALEZ </v>
      </c>
      <c r="F186" s="58" t="s">
        <v>3228</v>
      </c>
      <c r="G186" s="18" t="str">
        <f t="shared" si="8"/>
        <v xml:space="preserve">OLIVIA </v>
      </c>
      <c r="H186" s="58" t="s">
        <v>2949</v>
      </c>
      <c r="I186" s="58">
        <v>53</v>
      </c>
      <c r="J186" s="58">
        <v>3321512942</v>
      </c>
      <c r="K186" s="54"/>
      <c r="L186" s="58" t="s">
        <v>3231</v>
      </c>
      <c r="M186" s="58" t="s">
        <v>2964</v>
      </c>
      <c r="N186" s="54"/>
      <c r="O186" s="58" t="s">
        <v>3231</v>
      </c>
      <c r="P186" s="54"/>
      <c r="Q186" s="58" t="s">
        <v>3172</v>
      </c>
      <c r="R186" s="58">
        <v>2</v>
      </c>
      <c r="S186" s="58" t="s">
        <v>2969</v>
      </c>
    </row>
    <row r="187" spans="2:19" x14ac:dyDescent="0.25">
      <c r="B187" s="57" t="s">
        <v>149</v>
      </c>
      <c r="C187" s="18" t="str">
        <f t="shared" si="6"/>
        <v>HERMOSILLO</v>
      </c>
      <c r="D187" s="57" t="s">
        <v>371</v>
      </c>
      <c r="E187" s="18" t="str">
        <f t="shared" si="7"/>
        <v xml:space="preserve">SANDOVAL </v>
      </c>
      <c r="F187" s="57" t="s">
        <v>498</v>
      </c>
      <c r="G187" s="18" t="str">
        <f t="shared" si="8"/>
        <v xml:space="preserve">LORENA </v>
      </c>
      <c r="H187" s="57" t="s">
        <v>2949</v>
      </c>
      <c r="I187" s="57">
        <v>37</v>
      </c>
      <c r="J187" s="57">
        <v>3326633068</v>
      </c>
      <c r="K187" s="54"/>
      <c r="L187" s="57" t="s">
        <v>3244</v>
      </c>
      <c r="M187" s="57">
        <v>6</v>
      </c>
      <c r="N187" s="54"/>
      <c r="O187" s="57" t="s">
        <v>3244</v>
      </c>
      <c r="P187" s="54"/>
      <c r="Q187" s="57" t="s">
        <v>3172</v>
      </c>
      <c r="R187" s="57">
        <v>3</v>
      </c>
      <c r="S187" s="57" t="s">
        <v>2968</v>
      </c>
    </row>
    <row r="188" spans="2:19" x14ac:dyDescent="0.25">
      <c r="B188" s="58" t="s">
        <v>3107</v>
      </c>
      <c r="C188" s="18" t="str">
        <f t="shared" si="6"/>
        <v xml:space="preserve">CAMARENA </v>
      </c>
      <c r="D188" s="58" t="s">
        <v>1546</v>
      </c>
      <c r="E188" s="18" t="str">
        <f t="shared" si="7"/>
        <v xml:space="preserve">OROZCO </v>
      </c>
      <c r="F188" s="58" t="s">
        <v>3237</v>
      </c>
      <c r="G188" s="18" t="str">
        <f t="shared" si="8"/>
        <v>MA. NANCI</v>
      </c>
      <c r="H188" s="58" t="s">
        <v>2949</v>
      </c>
      <c r="I188" s="58">
        <v>49</v>
      </c>
      <c r="J188" s="58">
        <v>3326553923</v>
      </c>
      <c r="K188" s="54"/>
      <c r="L188" s="58" t="s">
        <v>3245</v>
      </c>
      <c r="M188" s="58">
        <v>5</v>
      </c>
      <c r="N188" s="54"/>
      <c r="O188" s="58" t="s">
        <v>3244</v>
      </c>
      <c r="P188" s="54"/>
      <c r="Q188" s="58" t="s">
        <v>3172</v>
      </c>
      <c r="R188" s="58">
        <v>5</v>
      </c>
      <c r="S188" s="58" t="s">
        <v>3252</v>
      </c>
    </row>
    <row r="189" spans="2:19" x14ac:dyDescent="0.25">
      <c r="B189" s="60" t="s">
        <v>1801</v>
      </c>
      <c r="C189" s="18" t="str">
        <f t="shared" si="6"/>
        <v xml:space="preserve">FLORES </v>
      </c>
      <c r="D189" s="57" t="s">
        <v>1246</v>
      </c>
      <c r="E189" s="18" t="str">
        <f t="shared" si="7"/>
        <v xml:space="preserve">GOMEZ </v>
      </c>
      <c r="F189" s="57" t="s">
        <v>1427</v>
      </c>
      <c r="G189" s="18" t="str">
        <f t="shared" si="8"/>
        <v>PETRA</v>
      </c>
      <c r="H189" s="57" t="s">
        <v>2949</v>
      </c>
      <c r="I189" s="57"/>
      <c r="J189" s="57">
        <v>3322233545</v>
      </c>
      <c r="K189" s="54"/>
      <c r="L189" s="57" t="s">
        <v>3246</v>
      </c>
      <c r="M189" s="57"/>
      <c r="N189" s="54"/>
      <c r="O189" s="57" t="s">
        <v>3232</v>
      </c>
      <c r="P189" s="54"/>
      <c r="Q189" s="57" t="s">
        <v>3172</v>
      </c>
      <c r="R189" s="57"/>
      <c r="S189" s="57"/>
    </row>
    <row r="190" spans="2:19" x14ac:dyDescent="0.25">
      <c r="B190" s="58" t="s">
        <v>3233</v>
      </c>
      <c r="C190" s="18" t="str">
        <f t="shared" si="6"/>
        <v xml:space="preserve">MUÑOZ </v>
      </c>
      <c r="D190" s="58" t="s">
        <v>698</v>
      </c>
      <c r="E190" s="18" t="str">
        <f t="shared" si="7"/>
        <v xml:space="preserve">GARCIA </v>
      </c>
      <c r="F190" s="58" t="s">
        <v>3238</v>
      </c>
      <c r="G190" s="18" t="str">
        <f t="shared" si="8"/>
        <v xml:space="preserve">MA DOLORES </v>
      </c>
      <c r="H190" s="58" t="s">
        <v>2949</v>
      </c>
      <c r="I190" s="58">
        <v>60</v>
      </c>
      <c r="J190" s="58">
        <v>3318225902</v>
      </c>
      <c r="K190" s="54"/>
      <c r="L190" s="58" t="s">
        <v>3246</v>
      </c>
      <c r="M190" s="58" t="s">
        <v>2964</v>
      </c>
      <c r="N190" s="54"/>
      <c r="O190" s="58" t="s">
        <v>3250</v>
      </c>
      <c r="P190" s="54"/>
      <c r="Q190" s="58" t="s">
        <v>3172</v>
      </c>
      <c r="R190" s="58">
        <v>2</v>
      </c>
      <c r="S190" s="58" t="s">
        <v>2966</v>
      </c>
    </row>
    <row r="191" spans="2:19" x14ac:dyDescent="0.25">
      <c r="B191" s="57" t="s">
        <v>3234</v>
      </c>
      <c r="C191" s="18" t="str">
        <f t="shared" si="6"/>
        <v xml:space="preserve">IBARRA </v>
      </c>
      <c r="D191" s="57" t="s">
        <v>3236</v>
      </c>
      <c r="E191" s="18" t="str">
        <f t="shared" si="7"/>
        <v xml:space="preserve">RIOS </v>
      </c>
      <c r="F191" s="57" t="s">
        <v>3239</v>
      </c>
      <c r="G191" s="18" t="str">
        <f t="shared" si="8"/>
        <v xml:space="preserve">MARICELA </v>
      </c>
      <c r="H191" s="57" t="s">
        <v>2949</v>
      </c>
      <c r="I191" s="57">
        <v>47</v>
      </c>
      <c r="J191" s="57">
        <v>3353316038</v>
      </c>
      <c r="K191" s="54"/>
      <c r="L191" s="57" t="s">
        <v>3247</v>
      </c>
      <c r="M191" s="57">
        <v>38</v>
      </c>
      <c r="N191" s="54"/>
      <c r="O191" s="57" t="s">
        <v>3232</v>
      </c>
      <c r="P191" s="54"/>
      <c r="Q191" s="57" t="s">
        <v>3172</v>
      </c>
      <c r="R191" s="57">
        <v>4</v>
      </c>
      <c r="S191" s="57" t="s">
        <v>2970</v>
      </c>
    </row>
    <row r="192" spans="2:19" x14ac:dyDescent="0.25">
      <c r="B192" s="58" t="s">
        <v>1656</v>
      </c>
      <c r="C192" s="18" t="str">
        <f t="shared" si="6"/>
        <v xml:space="preserve">HERNANDEZ </v>
      </c>
      <c r="D192" s="58" t="s">
        <v>260</v>
      </c>
      <c r="E192" s="18" t="str">
        <f t="shared" si="7"/>
        <v>TAPIA</v>
      </c>
      <c r="F192" s="58" t="s">
        <v>3240</v>
      </c>
      <c r="G192" s="18" t="str">
        <f t="shared" si="8"/>
        <v xml:space="preserve">MA. DEL REFUGIO </v>
      </c>
      <c r="H192" s="58" t="s">
        <v>2949</v>
      </c>
      <c r="I192" s="58">
        <v>60</v>
      </c>
      <c r="J192" s="58">
        <v>3334065044</v>
      </c>
      <c r="K192" s="54"/>
      <c r="L192" s="58" t="s">
        <v>3248</v>
      </c>
      <c r="M192" s="58" t="s">
        <v>2964</v>
      </c>
      <c r="N192" s="54"/>
      <c r="O192" s="58" t="s">
        <v>3232</v>
      </c>
      <c r="P192" s="54"/>
      <c r="Q192" s="58" t="s">
        <v>3172</v>
      </c>
      <c r="R192" s="58">
        <v>2</v>
      </c>
      <c r="S192" s="58" t="s">
        <v>2966</v>
      </c>
    </row>
    <row r="193" spans="2:19" x14ac:dyDescent="0.25">
      <c r="B193" s="57" t="s">
        <v>1682</v>
      </c>
      <c r="C193" s="18" t="str">
        <f t="shared" si="6"/>
        <v xml:space="preserve">RUIZ </v>
      </c>
      <c r="D193" s="57" t="s">
        <v>698</v>
      </c>
      <c r="E193" s="18" t="str">
        <f t="shared" si="7"/>
        <v xml:space="preserve">GARCIA </v>
      </c>
      <c r="F193" s="57" t="s">
        <v>873</v>
      </c>
      <c r="G193" s="18" t="str">
        <f t="shared" si="8"/>
        <v xml:space="preserve">OFELIA </v>
      </c>
      <c r="H193" s="57" t="s">
        <v>2949</v>
      </c>
      <c r="I193" s="57">
        <v>19</v>
      </c>
      <c r="J193" s="57"/>
      <c r="K193" s="54"/>
      <c r="L193" s="57" t="s">
        <v>3248</v>
      </c>
      <c r="M193" s="57" t="s">
        <v>2964</v>
      </c>
      <c r="N193" s="54"/>
      <c r="O193" s="57" t="s">
        <v>3232</v>
      </c>
      <c r="P193" s="54"/>
      <c r="Q193" s="57" t="s">
        <v>3172</v>
      </c>
      <c r="R193" s="57">
        <v>2</v>
      </c>
      <c r="S193" s="57" t="s">
        <v>2968</v>
      </c>
    </row>
    <row r="194" spans="2:19" x14ac:dyDescent="0.25">
      <c r="B194" s="58" t="s">
        <v>3235</v>
      </c>
      <c r="C194" s="18" t="str">
        <f t="shared" si="6"/>
        <v xml:space="preserve">GUERRERO </v>
      </c>
      <c r="D194" s="58" t="s">
        <v>3136</v>
      </c>
      <c r="E194" s="18" t="str">
        <f t="shared" si="7"/>
        <v xml:space="preserve">PRECIADO </v>
      </c>
      <c r="F194" s="58" t="s">
        <v>1100</v>
      </c>
      <c r="G194" s="18" t="str">
        <f t="shared" si="8"/>
        <v xml:space="preserve">MARGARITA </v>
      </c>
      <c r="H194" s="58" t="s">
        <v>2949</v>
      </c>
      <c r="I194" s="58">
        <v>54</v>
      </c>
      <c r="J194" s="58">
        <v>3314866229</v>
      </c>
      <c r="K194" s="54"/>
      <c r="L194" s="58" t="s">
        <v>3105</v>
      </c>
      <c r="M194" s="58">
        <v>42</v>
      </c>
      <c r="N194" s="54"/>
      <c r="O194" s="58" t="s">
        <v>3251</v>
      </c>
      <c r="P194" s="54"/>
      <c r="Q194" s="58" t="s">
        <v>3172</v>
      </c>
      <c r="R194" s="58">
        <v>3</v>
      </c>
      <c r="S194" s="58" t="s">
        <v>2970</v>
      </c>
    </row>
    <row r="195" spans="2:19" x14ac:dyDescent="0.25">
      <c r="B195" s="57" t="s">
        <v>1262</v>
      </c>
      <c r="C195" s="18" t="str">
        <f t="shared" si="6"/>
        <v xml:space="preserve">RAMOS </v>
      </c>
      <c r="D195" s="57" t="s">
        <v>1324</v>
      </c>
      <c r="E195" s="18" t="str">
        <f t="shared" si="7"/>
        <v>IBARRA</v>
      </c>
      <c r="F195" s="57" t="s">
        <v>238</v>
      </c>
      <c r="G195" s="18" t="str">
        <f t="shared" si="8"/>
        <v>YESENIA</v>
      </c>
      <c r="H195" s="57" t="s">
        <v>2949</v>
      </c>
      <c r="I195" s="57">
        <v>18</v>
      </c>
      <c r="J195" s="57">
        <v>3319954408</v>
      </c>
      <c r="K195" s="54"/>
      <c r="L195" s="57" t="s">
        <v>3219</v>
      </c>
      <c r="M195" s="57" t="s">
        <v>2964</v>
      </c>
      <c r="N195" s="54"/>
      <c r="O195" s="57" t="s">
        <v>3232</v>
      </c>
      <c r="P195" s="54"/>
      <c r="Q195" s="57" t="s">
        <v>3172</v>
      </c>
      <c r="R195" s="57">
        <v>1</v>
      </c>
      <c r="S195" s="57" t="s">
        <v>2968</v>
      </c>
    </row>
    <row r="196" spans="2:19" x14ac:dyDescent="0.25">
      <c r="B196" s="58" t="s">
        <v>1246</v>
      </c>
      <c r="C196" s="18" t="str">
        <f t="shared" si="6"/>
        <v xml:space="preserve">GOMEZ </v>
      </c>
      <c r="D196" s="58" t="s">
        <v>785</v>
      </c>
      <c r="E196" s="18" t="str">
        <f t="shared" si="7"/>
        <v xml:space="preserve">RUVALCABA </v>
      </c>
      <c r="F196" s="58" t="s">
        <v>1452</v>
      </c>
      <c r="G196" s="18" t="str">
        <f t="shared" si="8"/>
        <v xml:space="preserve">GUADALUPE </v>
      </c>
      <c r="H196" s="58" t="s">
        <v>2949</v>
      </c>
      <c r="I196" s="58">
        <v>33</v>
      </c>
      <c r="J196" s="58">
        <v>3326064203</v>
      </c>
      <c r="K196" s="54"/>
      <c r="L196" s="58" t="s">
        <v>3249</v>
      </c>
      <c r="M196" s="58"/>
      <c r="N196" s="54"/>
      <c r="O196" s="58" t="s">
        <v>3232</v>
      </c>
      <c r="P196" s="54"/>
      <c r="Q196" s="58" t="s">
        <v>3172</v>
      </c>
      <c r="R196" s="58">
        <v>6</v>
      </c>
      <c r="S196" s="58" t="s">
        <v>2970</v>
      </c>
    </row>
    <row r="197" spans="2:19" x14ac:dyDescent="0.25">
      <c r="B197" s="57" t="s">
        <v>778</v>
      </c>
      <c r="C197" s="18" t="str">
        <f t="shared" ref="C197:C199" si="9">UPPER(B197)</f>
        <v xml:space="preserve">PLASCENCIA </v>
      </c>
      <c r="D197" s="57" t="s">
        <v>2925</v>
      </c>
      <c r="E197" s="18" t="str">
        <f t="shared" ref="E197:E199" si="10">UPPER(D197)</f>
        <v xml:space="preserve">DELGADO </v>
      </c>
      <c r="F197" s="57" t="s">
        <v>3241</v>
      </c>
      <c r="G197" s="18" t="str">
        <f t="shared" ref="G197:G199" si="11">UPPER(F197)</f>
        <v xml:space="preserve">MARIA DEL ROCIO </v>
      </c>
      <c r="H197" s="57" t="s">
        <v>2949</v>
      </c>
      <c r="I197" s="57">
        <v>27</v>
      </c>
      <c r="J197" s="57"/>
      <c r="K197" s="54"/>
      <c r="L197" s="57" t="s">
        <v>3249</v>
      </c>
      <c r="M197" s="57"/>
      <c r="N197" s="54"/>
      <c r="O197" s="57" t="s">
        <v>3232</v>
      </c>
      <c r="P197" s="54"/>
      <c r="Q197" s="57" t="s">
        <v>3172</v>
      </c>
      <c r="R197" s="57">
        <v>3</v>
      </c>
      <c r="S197" s="57" t="s">
        <v>2970</v>
      </c>
    </row>
    <row r="198" spans="2:19" x14ac:dyDescent="0.25">
      <c r="B198" s="58" t="s">
        <v>1656</v>
      </c>
      <c r="C198" s="18" t="str">
        <f t="shared" si="9"/>
        <v xml:space="preserve">HERNANDEZ </v>
      </c>
      <c r="D198" s="58" t="s">
        <v>757</v>
      </c>
      <c r="E198" s="18" t="str">
        <f t="shared" si="10"/>
        <v xml:space="preserve">TORRES </v>
      </c>
      <c r="F198" s="58" t="s">
        <v>3242</v>
      </c>
      <c r="G198" s="18" t="str">
        <f t="shared" si="11"/>
        <v>ALMA SOLEDAD</v>
      </c>
      <c r="H198" s="58" t="s">
        <v>2949</v>
      </c>
      <c r="I198" s="58">
        <v>34</v>
      </c>
      <c r="J198" s="58">
        <v>3311418772</v>
      </c>
      <c r="K198" s="54"/>
      <c r="L198" s="58" t="s">
        <v>3249</v>
      </c>
      <c r="M198" s="58"/>
      <c r="N198" s="54"/>
      <c r="O198" s="58" t="s">
        <v>3232</v>
      </c>
      <c r="P198" s="54"/>
      <c r="Q198" s="58" t="s">
        <v>3172</v>
      </c>
      <c r="R198" s="58">
        <v>5</v>
      </c>
      <c r="S198" s="58" t="s">
        <v>2970</v>
      </c>
    </row>
    <row r="199" spans="2:19" x14ac:dyDescent="0.25">
      <c r="B199" s="57" t="s">
        <v>778</v>
      </c>
      <c r="C199" s="18" t="str">
        <f t="shared" si="9"/>
        <v xml:space="preserve">PLASCENCIA </v>
      </c>
      <c r="D199" s="57" t="s">
        <v>99</v>
      </c>
      <c r="E199" s="18" t="str">
        <f t="shared" si="10"/>
        <v xml:space="preserve">RAMIREZ </v>
      </c>
      <c r="F199" s="57" t="s">
        <v>3243</v>
      </c>
      <c r="G199" s="18" t="str">
        <f t="shared" si="11"/>
        <v xml:space="preserve">FATIMA DEL ROCIO </v>
      </c>
      <c r="H199" s="57" t="s">
        <v>2949</v>
      </c>
      <c r="I199" s="57">
        <v>20</v>
      </c>
      <c r="J199" s="57">
        <v>3317969292</v>
      </c>
      <c r="K199" s="54"/>
      <c r="L199" s="57" t="s">
        <v>3249</v>
      </c>
      <c r="M199" s="57">
        <v>7</v>
      </c>
      <c r="N199" s="54"/>
      <c r="O199" s="57" t="s">
        <v>3232</v>
      </c>
      <c r="P199" s="54"/>
      <c r="Q199" s="57" t="s">
        <v>3232</v>
      </c>
      <c r="R199" s="57">
        <v>2</v>
      </c>
      <c r="S199" s="57" t="s">
        <v>2968</v>
      </c>
    </row>
    <row r="200" spans="2:19" x14ac:dyDescent="0.25">
      <c r="B200" s="76"/>
      <c r="F200" s="76"/>
      <c r="I200" s="76"/>
      <c r="L200" s="76"/>
      <c r="O200" s="76"/>
      <c r="Q200" s="76"/>
      <c r="S200" s="76"/>
    </row>
    <row r="201" spans="2:19" x14ac:dyDescent="0.25">
      <c r="F201" s="77"/>
      <c r="I201" s="77"/>
      <c r="Q201" s="56"/>
    </row>
  </sheetData>
  <mergeCells count="1">
    <mergeCell ref="A2:S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6"/>
  <sheetViews>
    <sheetView showGridLines="0" topLeftCell="L1" workbookViewId="0">
      <selection activeCell="T4" sqref="T4:T115"/>
    </sheetView>
  </sheetViews>
  <sheetFormatPr baseColWidth="10" defaultRowHeight="15" x14ac:dyDescent="0.25"/>
  <cols>
    <col min="1" max="1" width="0" hidden="1" customWidth="1"/>
    <col min="2" max="2" width="15.42578125" customWidth="1"/>
    <col min="3" max="3" width="0" hidden="1" customWidth="1"/>
    <col min="4" max="4" width="15.42578125" customWidth="1"/>
    <col min="5" max="5" width="0" hidden="1" customWidth="1"/>
    <col min="6" max="6" width="31" customWidth="1"/>
    <col min="7" max="7" width="0" hidden="1" customWidth="1"/>
    <col min="8" max="9" width="15.42578125" customWidth="1"/>
    <col min="10" max="10" width="29.140625" customWidth="1"/>
    <col min="11" max="11" width="0" hidden="1" customWidth="1"/>
    <col min="12" max="12" width="66.85546875" customWidth="1"/>
    <col min="13" max="13" width="18.140625" customWidth="1"/>
    <col min="14" max="14" width="0" hidden="1" customWidth="1"/>
    <col min="15" max="15" width="45" customWidth="1"/>
    <col min="16" max="16" width="0" hidden="1" customWidth="1"/>
    <col min="17" max="17" width="36" customWidth="1"/>
    <col min="18" max="18" width="15.42578125" customWidth="1"/>
    <col min="19" max="19" width="0" hidden="1" customWidth="1"/>
    <col min="20" max="20" width="45.140625" customWidth="1"/>
  </cols>
  <sheetData>
    <row r="2" spans="1:22" ht="21" x14ac:dyDescent="0.35">
      <c r="A2" s="121" t="s">
        <v>12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3" spans="1:22" ht="69.75" customHeight="1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  <c r="T3" s="1" t="s">
        <v>11</v>
      </c>
    </row>
    <row r="4" spans="1:22" s="47" customFormat="1" ht="24" customHeight="1" x14ac:dyDescent="0.25">
      <c r="B4" s="42" t="s">
        <v>330</v>
      </c>
      <c r="C4" s="42"/>
      <c r="D4" s="42" t="s">
        <v>839</v>
      </c>
      <c r="E4" s="42"/>
      <c r="F4" s="42" t="s">
        <v>640</v>
      </c>
      <c r="G4" s="28"/>
      <c r="H4" s="15" t="s">
        <v>1333</v>
      </c>
      <c r="I4" s="15">
        <v>66</v>
      </c>
      <c r="J4" s="15">
        <v>3324921428</v>
      </c>
      <c r="K4" s="28"/>
      <c r="L4" s="15" t="s">
        <v>1933</v>
      </c>
      <c r="M4" s="15">
        <v>120</v>
      </c>
      <c r="N4" s="28"/>
      <c r="O4" s="15" t="s">
        <v>2473</v>
      </c>
      <c r="P4" s="28"/>
      <c r="Q4" s="43" t="s">
        <v>2616</v>
      </c>
      <c r="R4" s="15"/>
      <c r="S4" s="28"/>
      <c r="T4" s="15" t="s">
        <v>1888</v>
      </c>
      <c r="V4" s="47">
        <f>COUNTA(LALA)</f>
        <v>112</v>
      </c>
    </row>
    <row r="5" spans="1:22" s="47" customFormat="1" ht="24" customHeight="1" x14ac:dyDescent="0.25">
      <c r="B5" s="42" t="s">
        <v>411</v>
      </c>
      <c r="C5" s="42"/>
      <c r="D5" s="42" t="s">
        <v>2531</v>
      </c>
      <c r="E5" s="42"/>
      <c r="F5" s="42" t="s">
        <v>1922</v>
      </c>
      <c r="G5" s="28"/>
      <c r="H5" s="15" t="s">
        <v>1333</v>
      </c>
      <c r="I5" s="15">
        <v>48</v>
      </c>
      <c r="J5" s="15">
        <v>3311959903</v>
      </c>
      <c r="K5" s="28"/>
      <c r="L5" s="15" t="s">
        <v>97</v>
      </c>
      <c r="M5" s="15">
        <v>37</v>
      </c>
      <c r="N5" s="28"/>
      <c r="O5" s="15" t="s">
        <v>2625</v>
      </c>
      <c r="P5" s="28"/>
      <c r="Q5" s="43" t="s">
        <v>2616</v>
      </c>
      <c r="R5" s="15">
        <v>3</v>
      </c>
      <c r="S5" s="28"/>
      <c r="T5" s="15" t="s">
        <v>2468</v>
      </c>
    </row>
    <row r="6" spans="1:22" s="47" customFormat="1" ht="24" customHeight="1" x14ac:dyDescent="0.25">
      <c r="B6" s="42" t="s">
        <v>2515</v>
      </c>
      <c r="C6" s="42"/>
      <c r="D6" s="42" t="s">
        <v>2534</v>
      </c>
      <c r="E6" s="42"/>
      <c r="F6" s="42" t="s">
        <v>743</v>
      </c>
      <c r="G6" s="28"/>
      <c r="H6" s="15" t="s">
        <v>1333</v>
      </c>
      <c r="I6" s="15">
        <v>70</v>
      </c>
      <c r="J6" s="15">
        <v>3314374378</v>
      </c>
      <c r="K6" s="28"/>
      <c r="L6" s="15" t="s">
        <v>529</v>
      </c>
      <c r="M6" s="15">
        <v>20</v>
      </c>
      <c r="N6" s="28"/>
      <c r="O6" s="15" t="s">
        <v>2625</v>
      </c>
      <c r="P6" s="28"/>
      <c r="Q6" s="43" t="s">
        <v>2616</v>
      </c>
      <c r="R6" s="15">
        <v>1</v>
      </c>
      <c r="S6" s="28"/>
      <c r="T6" s="15" t="s">
        <v>1888</v>
      </c>
    </row>
    <row r="7" spans="1:22" s="47" customFormat="1" ht="24" customHeight="1" x14ac:dyDescent="0.25">
      <c r="B7" s="42" t="s">
        <v>925</v>
      </c>
      <c r="C7" s="42"/>
      <c r="D7" s="42" t="s">
        <v>2540</v>
      </c>
      <c r="E7" s="42"/>
      <c r="F7" s="42" t="s">
        <v>2552</v>
      </c>
      <c r="G7" s="28"/>
      <c r="H7" s="15" t="s">
        <v>1871</v>
      </c>
      <c r="I7" s="15">
        <v>36</v>
      </c>
      <c r="J7" s="15">
        <v>3311070628</v>
      </c>
      <c r="K7" s="28"/>
      <c r="L7" s="15" t="s">
        <v>2602</v>
      </c>
      <c r="M7" s="15">
        <v>63</v>
      </c>
      <c r="N7" s="28"/>
      <c r="O7" s="15" t="s">
        <v>2913</v>
      </c>
      <c r="P7" s="28"/>
      <c r="Q7" s="43" t="s">
        <v>2616</v>
      </c>
      <c r="R7" s="15">
        <v>3</v>
      </c>
      <c r="S7" s="28"/>
      <c r="T7" s="15" t="s">
        <v>2350</v>
      </c>
    </row>
    <row r="8" spans="1:22" s="47" customFormat="1" ht="24" customHeight="1" x14ac:dyDescent="0.25">
      <c r="B8" s="42" t="s">
        <v>2432</v>
      </c>
      <c r="C8" s="42"/>
      <c r="D8" s="42" t="s">
        <v>2526</v>
      </c>
      <c r="E8" s="42"/>
      <c r="F8" s="42" t="s">
        <v>692</v>
      </c>
      <c r="G8" s="28"/>
      <c r="H8" s="15" t="s">
        <v>1333</v>
      </c>
      <c r="I8" s="15">
        <v>51</v>
      </c>
      <c r="J8" s="15" t="s">
        <v>2593</v>
      </c>
      <c r="K8" s="28"/>
      <c r="L8" s="15" t="s">
        <v>2788</v>
      </c>
      <c r="M8" s="15">
        <v>26</v>
      </c>
      <c r="N8" s="28"/>
      <c r="O8" s="15" t="s">
        <v>2909</v>
      </c>
      <c r="P8" s="28"/>
      <c r="Q8" s="43" t="s">
        <v>2616</v>
      </c>
      <c r="R8" s="15">
        <v>5</v>
      </c>
      <c r="S8" s="28"/>
      <c r="T8" s="15" t="s">
        <v>1888</v>
      </c>
    </row>
    <row r="9" spans="1:22" s="47" customFormat="1" ht="24" customHeight="1" x14ac:dyDescent="0.25">
      <c r="B9" s="42" t="s">
        <v>2511</v>
      </c>
      <c r="C9" s="42"/>
      <c r="D9" s="42" t="s">
        <v>2510</v>
      </c>
      <c r="E9" s="42"/>
      <c r="F9" s="42" t="s">
        <v>2574</v>
      </c>
      <c r="G9" s="28"/>
      <c r="H9" s="15" t="s">
        <v>1333</v>
      </c>
      <c r="I9" s="15">
        <v>60</v>
      </c>
      <c r="J9" s="15">
        <v>3327950378</v>
      </c>
      <c r="K9" s="28"/>
      <c r="L9" s="15" t="s">
        <v>2788</v>
      </c>
      <c r="M9" s="15">
        <v>8</v>
      </c>
      <c r="N9" s="28"/>
      <c r="O9" s="15" t="s">
        <v>2909</v>
      </c>
      <c r="P9" s="28"/>
      <c r="Q9" s="43" t="s">
        <v>2616</v>
      </c>
      <c r="R9" s="15">
        <v>3</v>
      </c>
      <c r="S9" s="28"/>
      <c r="T9" s="15" t="s">
        <v>1888</v>
      </c>
    </row>
    <row r="10" spans="1:22" s="47" customFormat="1" ht="24" customHeight="1" x14ac:dyDescent="0.25">
      <c r="B10" s="42" t="s">
        <v>94</v>
      </c>
      <c r="C10" s="42"/>
      <c r="D10" s="42" t="s">
        <v>584</v>
      </c>
      <c r="E10" s="42"/>
      <c r="F10" s="42" t="s">
        <v>511</v>
      </c>
      <c r="G10" s="28"/>
      <c r="H10" s="15" t="s">
        <v>1333</v>
      </c>
      <c r="I10" s="15">
        <v>42</v>
      </c>
      <c r="J10" s="15">
        <v>3318286007</v>
      </c>
      <c r="K10" s="28"/>
      <c r="L10" s="15" t="s">
        <v>2788</v>
      </c>
      <c r="M10" s="15">
        <v>16</v>
      </c>
      <c r="N10" s="28"/>
      <c r="O10" s="15" t="s">
        <v>2909</v>
      </c>
      <c r="P10" s="28"/>
      <c r="Q10" s="43" t="s">
        <v>2616</v>
      </c>
      <c r="R10" s="15">
        <v>5</v>
      </c>
      <c r="S10" s="28"/>
      <c r="T10" s="15" t="s">
        <v>2468</v>
      </c>
    </row>
    <row r="11" spans="1:22" s="47" customFormat="1" ht="24" customHeight="1" x14ac:dyDescent="0.25">
      <c r="B11" s="42" t="s">
        <v>2491</v>
      </c>
      <c r="C11" s="42"/>
      <c r="D11" s="42" t="s">
        <v>1553</v>
      </c>
      <c r="E11" s="42"/>
      <c r="F11" s="42" t="s">
        <v>2581</v>
      </c>
      <c r="G11" s="28"/>
      <c r="H11" s="15" t="s">
        <v>1333</v>
      </c>
      <c r="I11" s="15">
        <v>40</v>
      </c>
      <c r="J11" s="15">
        <v>3314878195</v>
      </c>
      <c r="K11" s="28"/>
      <c r="L11" s="15" t="s">
        <v>2611</v>
      </c>
      <c r="M11" s="15">
        <v>26</v>
      </c>
      <c r="N11" s="28"/>
      <c r="O11" s="15" t="s">
        <v>2909</v>
      </c>
      <c r="P11" s="28"/>
      <c r="Q11" s="43" t="s">
        <v>2616</v>
      </c>
      <c r="R11" s="15">
        <v>2</v>
      </c>
      <c r="S11" s="28"/>
      <c r="T11" s="15" t="s">
        <v>1886</v>
      </c>
    </row>
    <row r="12" spans="1:22" s="47" customFormat="1" ht="24" customHeight="1" x14ac:dyDescent="0.25">
      <c r="B12" s="42" t="s">
        <v>2513</v>
      </c>
      <c r="C12" s="42"/>
      <c r="D12" s="42" t="s">
        <v>1541</v>
      </c>
      <c r="E12" s="42"/>
      <c r="F12" s="42" t="s">
        <v>2582</v>
      </c>
      <c r="G12" s="28"/>
      <c r="H12" s="15" t="s">
        <v>1333</v>
      </c>
      <c r="I12" s="15">
        <v>26</v>
      </c>
      <c r="J12" s="15">
        <v>3311943001</v>
      </c>
      <c r="K12" s="28"/>
      <c r="L12" s="15" t="s">
        <v>2788</v>
      </c>
      <c r="M12" s="15">
        <v>17</v>
      </c>
      <c r="N12" s="28"/>
      <c r="O12" s="15" t="s">
        <v>2909</v>
      </c>
      <c r="P12" s="28"/>
      <c r="Q12" s="43" t="s">
        <v>2616</v>
      </c>
      <c r="R12" s="15">
        <v>3</v>
      </c>
      <c r="S12" s="28"/>
      <c r="T12" s="15" t="s">
        <v>1885</v>
      </c>
    </row>
    <row r="13" spans="1:22" s="47" customFormat="1" ht="24" customHeight="1" x14ac:dyDescent="0.25">
      <c r="B13" s="42" t="s">
        <v>1874</v>
      </c>
      <c r="C13" s="42"/>
      <c r="D13" s="42" t="s">
        <v>2535</v>
      </c>
      <c r="E13" s="42"/>
      <c r="F13" s="42" t="s">
        <v>2220</v>
      </c>
      <c r="G13" s="28"/>
      <c r="H13" s="15" t="s">
        <v>1333</v>
      </c>
      <c r="I13" s="15">
        <v>51</v>
      </c>
      <c r="J13" s="15">
        <v>3334025180</v>
      </c>
      <c r="K13" s="28"/>
      <c r="L13" s="15" t="s">
        <v>2788</v>
      </c>
      <c r="M13" s="15">
        <v>13</v>
      </c>
      <c r="N13" s="28"/>
      <c r="O13" s="15" t="s">
        <v>2909</v>
      </c>
      <c r="P13" s="28"/>
      <c r="Q13" s="43" t="s">
        <v>2616</v>
      </c>
      <c r="R13" s="15">
        <v>5</v>
      </c>
      <c r="S13" s="28"/>
      <c r="T13" s="15" t="s">
        <v>1888</v>
      </c>
    </row>
    <row r="14" spans="1:22" s="47" customFormat="1" ht="24" customHeight="1" x14ac:dyDescent="0.25">
      <c r="B14" s="42" t="s">
        <v>892</v>
      </c>
      <c r="C14" s="42"/>
      <c r="D14" s="42" t="s">
        <v>2539</v>
      </c>
      <c r="E14" s="42"/>
      <c r="F14" s="42" t="s">
        <v>419</v>
      </c>
      <c r="G14" s="28"/>
      <c r="H14" s="15" t="s">
        <v>1333</v>
      </c>
      <c r="I14" s="15"/>
      <c r="J14" s="15"/>
      <c r="K14" s="28"/>
      <c r="L14" s="15" t="s">
        <v>2901</v>
      </c>
      <c r="M14" s="15">
        <v>34</v>
      </c>
      <c r="N14" s="28"/>
      <c r="O14" s="15" t="s">
        <v>2626</v>
      </c>
      <c r="P14" s="28"/>
      <c r="Q14" s="43" t="s">
        <v>2616</v>
      </c>
      <c r="R14" s="15"/>
      <c r="S14" s="28"/>
      <c r="T14" s="15"/>
    </row>
    <row r="15" spans="1:22" s="47" customFormat="1" ht="24" customHeight="1" x14ac:dyDescent="0.25">
      <c r="B15" s="42" t="s">
        <v>1628</v>
      </c>
      <c r="C15" s="42"/>
      <c r="D15" s="42" t="s">
        <v>535</v>
      </c>
      <c r="E15" s="42"/>
      <c r="F15" s="42" t="s">
        <v>982</v>
      </c>
      <c r="G15" s="28"/>
      <c r="H15" s="15" t="s">
        <v>1871</v>
      </c>
      <c r="I15" s="15">
        <v>66</v>
      </c>
      <c r="J15" s="15">
        <v>3315469557</v>
      </c>
      <c r="K15" s="28"/>
      <c r="L15" s="15" t="s">
        <v>2609</v>
      </c>
      <c r="M15" s="15">
        <v>1</v>
      </c>
      <c r="N15" s="28"/>
      <c r="O15" s="15" t="s">
        <v>2622</v>
      </c>
      <c r="P15" s="28"/>
      <c r="Q15" s="43" t="s">
        <v>2616</v>
      </c>
      <c r="R15" s="15">
        <v>2</v>
      </c>
      <c r="S15" s="28"/>
      <c r="T15" s="15" t="s">
        <v>1888</v>
      </c>
    </row>
    <row r="16" spans="1:22" s="47" customFormat="1" ht="24" customHeight="1" x14ac:dyDescent="0.25">
      <c r="B16" s="42" t="s">
        <v>306</v>
      </c>
      <c r="C16" s="42"/>
      <c r="D16" s="42" t="s">
        <v>485</v>
      </c>
      <c r="E16" s="42"/>
      <c r="F16" s="42" t="s">
        <v>2579</v>
      </c>
      <c r="G16" s="28"/>
      <c r="H16" s="15" t="s">
        <v>1333</v>
      </c>
      <c r="I16" s="15">
        <v>60</v>
      </c>
      <c r="J16" s="15">
        <v>3334722807</v>
      </c>
      <c r="K16" s="28"/>
      <c r="L16" s="15" t="s">
        <v>2807</v>
      </c>
      <c r="M16" s="15">
        <v>188</v>
      </c>
      <c r="N16" s="28"/>
      <c r="O16" s="15" t="s">
        <v>2622</v>
      </c>
      <c r="P16" s="28"/>
      <c r="Q16" s="43" t="s">
        <v>2616</v>
      </c>
      <c r="R16" s="15">
        <v>1</v>
      </c>
      <c r="S16" s="28"/>
      <c r="T16" s="15" t="s">
        <v>2177</v>
      </c>
    </row>
    <row r="17" spans="1:20" s="47" customFormat="1" ht="24" customHeight="1" x14ac:dyDescent="0.25">
      <c r="B17" s="42" t="s">
        <v>306</v>
      </c>
      <c r="C17" s="42"/>
      <c r="D17" s="42" t="s">
        <v>485</v>
      </c>
      <c r="E17" s="42"/>
      <c r="F17" s="42" t="s">
        <v>2580</v>
      </c>
      <c r="G17" s="28"/>
      <c r="H17" s="15" t="s">
        <v>1333</v>
      </c>
      <c r="I17" s="15">
        <v>42</v>
      </c>
      <c r="J17" s="15">
        <v>3315385170</v>
      </c>
      <c r="K17" s="28"/>
      <c r="L17" s="15" t="s">
        <v>525</v>
      </c>
      <c r="M17" s="15">
        <v>400</v>
      </c>
      <c r="N17" s="28"/>
      <c r="O17" s="15" t="s">
        <v>2622</v>
      </c>
      <c r="P17" s="28"/>
      <c r="Q17" s="43" t="s">
        <v>2616</v>
      </c>
      <c r="R17" s="15">
        <v>4</v>
      </c>
      <c r="S17" s="28"/>
      <c r="T17" s="15" t="s">
        <v>1885</v>
      </c>
    </row>
    <row r="18" spans="1:20" s="47" customFormat="1" ht="24" customHeight="1" x14ac:dyDescent="0.25">
      <c r="B18" s="42" t="s">
        <v>2514</v>
      </c>
      <c r="C18" s="42"/>
      <c r="D18" s="42" t="s">
        <v>2533</v>
      </c>
      <c r="E18" s="42"/>
      <c r="F18" s="42" t="s">
        <v>2583</v>
      </c>
      <c r="G18" s="28"/>
      <c r="H18" s="15" t="s">
        <v>1871</v>
      </c>
      <c r="I18" s="15">
        <v>65</v>
      </c>
      <c r="J18" s="15">
        <v>3324180872</v>
      </c>
      <c r="K18" s="28"/>
      <c r="L18" s="15" t="s">
        <v>2807</v>
      </c>
      <c r="M18" s="15" t="s">
        <v>2908</v>
      </c>
      <c r="N18" s="28"/>
      <c r="O18" s="15" t="s">
        <v>2622</v>
      </c>
      <c r="P18" s="28"/>
      <c r="Q18" s="43" t="s">
        <v>2616</v>
      </c>
      <c r="R18" s="15">
        <v>5</v>
      </c>
      <c r="S18" s="28"/>
      <c r="T18" s="15" t="s">
        <v>2468</v>
      </c>
    </row>
    <row r="19" spans="1:20" s="47" customFormat="1" ht="24" customHeight="1" x14ac:dyDescent="0.25">
      <c r="B19" s="42" t="s">
        <v>2522</v>
      </c>
      <c r="C19" s="42"/>
      <c r="D19" s="42" t="s">
        <v>1921</v>
      </c>
      <c r="E19" s="42"/>
      <c r="F19" s="42" t="s">
        <v>2584</v>
      </c>
      <c r="G19" s="28"/>
      <c r="H19" s="15" t="s">
        <v>1333</v>
      </c>
      <c r="I19" s="15">
        <v>64</v>
      </c>
      <c r="J19" s="15">
        <v>3331767811</v>
      </c>
      <c r="K19" s="28"/>
      <c r="L19" s="15" t="s">
        <v>2612</v>
      </c>
      <c r="M19" s="15">
        <v>2</v>
      </c>
      <c r="N19" s="28"/>
      <c r="O19" s="15" t="s">
        <v>2622</v>
      </c>
      <c r="P19" s="28"/>
      <c r="Q19" s="43" t="s">
        <v>2616</v>
      </c>
      <c r="R19" s="15">
        <v>2</v>
      </c>
      <c r="S19" s="28"/>
      <c r="T19" s="15" t="s">
        <v>1888</v>
      </c>
    </row>
    <row r="20" spans="1:20" s="47" customFormat="1" ht="24" customHeight="1" x14ac:dyDescent="0.25">
      <c r="B20" s="42" t="s">
        <v>341</v>
      </c>
      <c r="C20" s="42"/>
      <c r="D20" s="42" t="s">
        <v>20</v>
      </c>
      <c r="E20" s="42"/>
      <c r="F20" s="42" t="s">
        <v>2587</v>
      </c>
      <c r="G20" s="28"/>
      <c r="H20" s="15" t="s">
        <v>1333</v>
      </c>
      <c r="I20" s="15">
        <v>22</v>
      </c>
      <c r="J20" s="15">
        <v>3327936624</v>
      </c>
      <c r="K20" s="28"/>
      <c r="L20" s="15" t="s">
        <v>2807</v>
      </c>
      <c r="M20" s="15">
        <v>212</v>
      </c>
      <c r="N20" s="28"/>
      <c r="O20" s="15" t="s">
        <v>2622</v>
      </c>
      <c r="P20" s="28"/>
      <c r="Q20" s="43" t="s">
        <v>2616</v>
      </c>
      <c r="R20" s="15">
        <v>5</v>
      </c>
      <c r="S20" s="28"/>
      <c r="T20" s="15" t="s">
        <v>1885</v>
      </c>
    </row>
    <row r="21" spans="1:20" s="47" customFormat="1" ht="24" customHeight="1" x14ac:dyDescent="0.25">
      <c r="A21"/>
      <c r="B21" s="73" t="s">
        <v>2422</v>
      </c>
      <c r="C21" s="74"/>
      <c r="D21" s="73" t="s">
        <v>589</v>
      </c>
      <c r="E21" s="74"/>
      <c r="F21" s="73" t="s">
        <v>3268</v>
      </c>
      <c r="G21" s="74"/>
      <c r="H21" s="73" t="s">
        <v>1871</v>
      </c>
      <c r="I21" s="74"/>
      <c r="J21" s="74"/>
      <c r="K21" s="74"/>
      <c r="L21" s="73" t="s">
        <v>3269</v>
      </c>
      <c r="M21" s="74">
        <v>15</v>
      </c>
      <c r="N21" s="74"/>
      <c r="O21" s="75" t="s">
        <v>2704</v>
      </c>
      <c r="P21" s="74"/>
      <c r="Q21" s="74" t="s">
        <v>2616</v>
      </c>
      <c r="R21" s="74"/>
      <c r="S21" s="74"/>
      <c r="T21" s="74"/>
    </row>
    <row r="22" spans="1:20" s="47" customFormat="1" ht="24" customHeight="1" x14ac:dyDescent="0.25">
      <c r="B22" s="42" t="s">
        <v>2509</v>
      </c>
      <c r="C22" s="42"/>
      <c r="D22" s="42" t="s">
        <v>827</v>
      </c>
      <c r="E22" s="42"/>
      <c r="F22" s="42" t="s">
        <v>2572</v>
      </c>
      <c r="G22" s="28"/>
      <c r="H22" s="15" t="s">
        <v>1333</v>
      </c>
      <c r="I22" s="15">
        <v>54</v>
      </c>
      <c r="J22" s="15">
        <v>3321567796</v>
      </c>
      <c r="K22" s="28"/>
      <c r="L22" s="15" t="s">
        <v>2598</v>
      </c>
      <c r="M22" s="15">
        <v>21</v>
      </c>
      <c r="N22" s="28"/>
      <c r="O22" s="15" t="s">
        <v>2624</v>
      </c>
      <c r="P22" s="28"/>
      <c r="Q22" s="43" t="s">
        <v>2616</v>
      </c>
      <c r="R22" s="15">
        <v>1</v>
      </c>
      <c r="S22" s="28"/>
      <c r="T22" s="15" t="s">
        <v>2177</v>
      </c>
    </row>
    <row r="23" spans="1:20" s="47" customFormat="1" ht="24" customHeight="1" x14ac:dyDescent="0.25">
      <c r="B23" s="42" t="s">
        <v>2475</v>
      </c>
      <c r="C23" s="42"/>
      <c r="D23" s="42" t="s">
        <v>485</v>
      </c>
      <c r="E23" s="42"/>
      <c r="F23" s="42" t="s">
        <v>2560</v>
      </c>
      <c r="G23" s="28"/>
      <c r="H23" s="15" t="s">
        <v>1333</v>
      </c>
      <c r="I23" s="15">
        <v>77</v>
      </c>
      <c r="J23" s="15">
        <v>37351388</v>
      </c>
      <c r="K23" s="28"/>
      <c r="L23" s="15" t="s">
        <v>2598</v>
      </c>
      <c r="M23" s="15">
        <v>63</v>
      </c>
      <c r="N23" s="28"/>
      <c r="O23" s="15" t="s">
        <v>2620</v>
      </c>
      <c r="P23" s="28"/>
      <c r="Q23" s="43" t="s">
        <v>2616</v>
      </c>
      <c r="R23" s="15">
        <v>4</v>
      </c>
      <c r="S23" s="28"/>
      <c r="T23" s="15" t="s">
        <v>1888</v>
      </c>
    </row>
    <row r="24" spans="1:20" s="47" customFormat="1" ht="24" customHeight="1" x14ac:dyDescent="0.25">
      <c r="B24" s="42" t="s">
        <v>2474</v>
      </c>
      <c r="C24" s="42"/>
      <c r="D24" s="42" t="s">
        <v>2520</v>
      </c>
      <c r="E24" s="42"/>
      <c r="F24" s="42" t="s">
        <v>2542</v>
      </c>
      <c r="G24" s="28"/>
      <c r="H24" s="15" t="s">
        <v>1871</v>
      </c>
      <c r="I24" s="15"/>
      <c r="J24" s="15">
        <v>5517036225</v>
      </c>
      <c r="K24" s="28"/>
      <c r="L24" s="15" t="s">
        <v>2898</v>
      </c>
      <c r="M24" s="15">
        <v>300</v>
      </c>
      <c r="N24" s="28"/>
      <c r="O24" s="15" t="s">
        <v>2616</v>
      </c>
      <c r="P24" s="28"/>
      <c r="Q24" s="43" t="s">
        <v>2616</v>
      </c>
      <c r="R24" s="15"/>
      <c r="S24" s="28"/>
      <c r="T24" s="15" t="s">
        <v>2473</v>
      </c>
    </row>
    <row r="25" spans="1:20" s="47" customFormat="1" ht="24" customHeight="1" x14ac:dyDescent="0.25">
      <c r="B25" s="42" t="s">
        <v>1753</v>
      </c>
      <c r="C25" s="42"/>
      <c r="D25" s="42" t="s">
        <v>2521</v>
      </c>
      <c r="E25" s="42"/>
      <c r="F25" s="42" t="s">
        <v>2544</v>
      </c>
      <c r="G25" s="28"/>
      <c r="H25" s="15" t="s">
        <v>1333</v>
      </c>
      <c r="I25" s="15">
        <v>33</v>
      </c>
      <c r="J25" s="15">
        <v>3331170305</v>
      </c>
      <c r="K25" s="28"/>
      <c r="L25" s="15" t="s">
        <v>2596</v>
      </c>
      <c r="M25" s="15">
        <v>164</v>
      </c>
      <c r="N25" s="28"/>
      <c r="O25" s="15" t="s">
        <v>2616</v>
      </c>
      <c r="P25" s="28"/>
      <c r="Q25" s="43" t="s">
        <v>2616</v>
      </c>
      <c r="R25" s="15"/>
      <c r="S25" s="28"/>
      <c r="T25" s="15" t="s">
        <v>2627</v>
      </c>
    </row>
    <row r="26" spans="1:20" s="47" customFormat="1" ht="24" customHeight="1" x14ac:dyDescent="0.25">
      <c r="B26" s="42" t="s">
        <v>181</v>
      </c>
      <c r="C26" s="42"/>
      <c r="D26" s="42" t="s">
        <v>1045</v>
      </c>
      <c r="E26" s="42"/>
      <c r="F26" s="42" t="s">
        <v>1418</v>
      </c>
      <c r="G26" s="28"/>
      <c r="H26" s="15" t="s">
        <v>1333</v>
      </c>
      <c r="I26" s="15">
        <v>44</v>
      </c>
      <c r="J26" s="15">
        <v>3310903909</v>
      </c>
      <c r="K26" s="28"/>
      <c r="L26" s="15" t="s">
        <v>2597</v>
      </c>
      <c r="M26" s="15">
        <v>21</v>
      </c>
      <c r="N26" s="28"/>
      <c r="O26" s="15" t="s">
        <v>2616</v>
      </c>
      <c r="P26" s="28"/>
      <c r="Q26" s="43" t="s">
        <v>2616</v>
      </c>
      <c r="R26" s="15">
        <v>4</v>
      </c>
      <c r="S26" s="28"/>
      <c r="T26" s="15" t="s">
        <v>1885</v>
      </c>
    </row>
    <row r="27" spans="1:20" s="47" customFormat="1" ht="24" customHeight="1" x14ac:dyDescent="0.25">
      <c r="B27" s="42" t="s">
        <v>2491</v>
      </c>
      <c r="C27" s="42"/>
      <c r="D27" s="42" t="s">
        <v>400</v>
      </c>
      <c r="E27" s="42"/>
      <c r="F27" s="42" t="s">
        <v>2545</v>
      </c>
      <c r="G27" s="28"/>
      <c r="H27" s="15" t="s">
        <v>1871</v>
      </c>
      <c r="I27" s="15">
        <v>28</v>
      </c>
      <c r="J27" s="15">
        <v>3326001204</v>
      </c>
      <c r="K27" s="28"/>
      <c r="L27" s="15" t="s">
        <v>2421</v>
      </c>
      <c r="M27" s="15">
        <v>24</v>
      </c>
      <c r="N27" s="28"/>
      <c r="O27" s="15" t="s">
        <v>2616</v>
      </c>
      <c r="P27" s="28"/>
      <c r="Q27" s="43" t="s">
        <v>2616</v>
      </c>
      <c r="R27" s="15">
        <v>4</v>
      </c>
      <c r="S27" s="28"/>
      <c r="T27" s="15" t="s">
        <v>2468</v>
      </c>
    </row>
    <row r="28" spans="1:20" s="47" customFormat="1" ht="24" customHeight="1" x14ac:dyDescent="0.25">
      <c r="B28" s="42" t="s">
        <v>2493</v>
      </c>
      <c r="C28" s="42"/>
      <c r="D28" s="42" t="s">
        <v>2511</v>
      </c>
      <c r="E28" s="42"/>
      <c r="F28" s="42" t="s">
        <v>2547</v>
      </c>
      <c r="G28" s="28"/>
      <c r="H28" s="15" t="s">
        <v>1333</v>
      </c>
      <c r="I28" s="15">
        <v>72</v>
      </c>
      <c r="J28" s="15">
        <v>3315986322</v>
      </c>
      <c r="K28" s="28"/>
      <c r="L28" s="15" t="s">
        <v>2596</v>
      </c>
      <c r="M28" s="15">
        <v>41</v>
      </c>
      <c r="N28" s="28"/>
      <c r="O28" s="15" t="s">
        <v>2616</v>
      </c>
      <c r="P28" s="28"/>
      <c r="Q28" s="43" t="s">
        <v>2616</v>
      </c>
      <c r="R28" s="15">
        <v>5</v>
      </c>
      <c r="S28" s="28"/>
      <c r="T28" s="15" t="s">
        <v>1888</v>
      </c>
    </row>
    <row r="29" spans="1:20" s="47" customFormat="1" ht="24" customHeight="1" x14ac:dyDescent="0.25">
      <c r="B29" s="42" t="s">
        <v>2494</v>
      </c>
      <c r="C29" s="42"/>
      <c r="D29" s="42" t="s">
        <v>2473</v>
      </c>
      <c r="E29" s="42"/>
      <c r="F29" s="42" t="s">
        <v>515</v>
      </c>
      <c r="G29" s="28"/>
      <c r="H29" s="15" t="s">
        <v>1333</v>
      </c>
      <c r="I29" s="15"/>
      <c r="J29" s="15">
        <v>3335848691</v>
      </c>
      <c r="K29" s="28"/>
      <c r="L29" s="15" t="s">
        <v>2599</v>
      </c>
      <c r="M29" s="15">
        <v>33</v>
      </c>
      <c r="N29" s="28"/>
      <c r="O29" s="15" t="s">
        <v>2616</v>
      </c>
      <c r="P29" s="28"/>
      <c r="Q29" s="43" t="s">
        <v>2616</v>
      </c>
      <c r="R29" s="15"/>
      <c r="S29" s="28"/>
      <c r="T29" s="15" t="s">
        <v>2473</v>
      </c>
    </row>
    <row r="30" spans="1:20" s="47" customFormat="1" ht="24" customHeight="1" x14ac:dyDescent="0.25">
      <c r="B30" s="42" t="s">
        <v>2495</v>
      </c>
      <c r="C30" s="42"/>
      <c r="D30" s="42" t="s">
        <v>188</v>
      </c>
      <c r="E30" s="42"/>
      <c r="F30" s="42" t="s">
        <v>2548</v>
      </c>
      <c r="G30" s="28"/>
      <c r="H30" s="15" t="s">
        <v>1333</v>
      </c>
      <c r="I30" s="15">
        <v>47</v>
      </c>
      <c r="J30" s="15">
        <v>3324540404</v>
      </c>
      <c r="K30" s="28"/>
      <c r="L30" s="15" t="s">
        <v>529</v>
      </c>
      <c r="M30" s="15" t="s">
        <v>2905</v>
      </c>
      <c r="N30" s="28"/>
      <c r="O30" s="15" t="s">
        <v>2616</v>
      </c>
      <c r="P30" s="28"/>
      <c r="Q30" s="43" t="s">
        <v>2616</v>
      </c>
      <c r="R30" s="15">
        <v>3</v>
      </c>
      <c r="S30" s="28"/>
      <c r="T30" s="15" t="s">
        <v>1885</v>
      </c>
    </row>
    <row r="31" spans="1:20" s="47" customFormat="1" ht="24" customHeight="1" x14ac:dyDescent="0.25">
      <c r="B31" s="42" t="s">
        <v>2497</v>
      </c>
      <c r="C31" s="42"/>
      <c r="D31" s="42" t="s">
        <v>2494</v>
      </c>
      <c r="E31" s="42"/>
      <c r="F31" s="42" t="s">
        <v>2551</v>
      </c>
      <c r="G31" s="28"/>
      <c r="H31" s="15" t="s">
        <v>1333</v>
      </c>
      <c r="I31" s="15">
        <v>25</v>
      </c>
      <c r="J31" s="15">
        <v>3311381172</v>
      </c>
      <c r="K31" s="28"/>
      <c r="L31" s="15" t="s">
        <v>2479</v>
      </c>
      <c r="M31" s="15">
        <v>28</v>
      </c>
      <c r="N31" s="28"/>
      <c r="O31" s="15" t="s">
        <v>2616</v>
      </c>
      <c r="P31" s="28"/>
      <c r="Q31" s="43" t="s">
        <v>2616</v>
      </c>
      <c r="R31" s="15">
        <v>2</v>
      </c>
      <c r="S31" s="28"/>
      <c r="T31" s="15" t="s">
        <v>1885</v>
      </c>
    </row>
    <row r="32" spans="1:20" s="47" customFormat="1" ht="24" customHeight="1" x14ac:dyDescent="0.25">
      <c r="B32" s="42" t="s">
        <v>2498</v>
      </c>
      <c r="C32" s="42"/>
      <c r="D32" s="42" t="s">
        <v>2473</v>
      </c>
      <c r="E32" s="42"/>
      <c r="F32" s="42" t="s">
        <v>2233</v>
      </c>
      <c r="G32" s="28"/>
      <c r="H32" s="15" t="s">
        <v>1871</v>
      </c>
      <c r="I32" s="15"/>
      <c r="J32" s="15"/>
      <c r="K32" s="28"/>
      <c r="L32" s="15" t="s">
        <v>529</v>
      </c>
      <c r="M32" s="15">
        <v>154</v>
      </c>
      <c r="N32" s="28"/>
      <c r="O32" s="15" t="s">
        <v>2616</v>
      </c>
      <c r="P32" s="28"/>
      <c r="Q32" s="43" t="s">
        <v>2616</v>
      </c>
      <c r="R32" s="15"/>
      <c r="S32" s="28"/>
      <c r="T32" s="15" t="s">
        <v>2473</v>
      </c>
    </row>
    <row r="33" spans="2:20" s="47" customFormat="1" ht="24" customHeight="1" x14ac:dyDescent="0.25">
      <c r="B33" s="42" t="s">
        <v>1548</v>
      </c>
      <c r="C33" s="42"/>
      <c r="D33" s="42" t="s">
        <v>485</v>
      </c>
      <c r="E33" s="42"/>
      <c r="F33" s="42" t="s">
        <v>513</v>
      </c>
      <c r="G33" s="28"/>
      <c r="H33" s="15" t="s">
        <v>1333</v>
      </c>
      <c r="I33" s="15">
        <v>37</v>
      </c>
      <c r="J33" s="15">
        <v>3329447882</v>
      </c>
      <c r="K33" s="28"/>
      <c r="L33" s="15" t="s">
        <v>2601</v>
      </c>
      <c r="M33" s="15" t="s">
        <v>2011</v>
      </c>
      <c r="N33" s="28"/>
      <c r="O33" s="15" t="s">
        <v>2616</v>
      </c>
      <c r="P33" s="28"/>
      <c r="Q33" s="43" t="s">
        <v>2616</v>
      </c>
      <c r="R33" s="15">
        <v>5</v>
      </c>
      <c r="S33" s="28"/>
      <c r="T33" s="15" t="s">
        <v>1885</v>
      </c>
    </row>
    <row r="34" spans="2:20" s="47" customFormat="1" ht="24" customHeight="1" x14ac:dyDescent="0.25">
      <c r="B34" s="42" t="s">
        <v>1618</v>
      </c>
      <c r="C34" s="42"/>
      <c r="D34" s="42" t="s">
        <v>2361</v>
      </c>
      <c r="E34" s="42"/>
      <c r="F34" s="42" t="s">
        <v>2194</v>
      </c>
      <c r="G34" s="28"/>
      <c r="H34" s="15" t="s">
        <v>1333</v>
      </c>
      <c r="I34" s="15">
        <v>78</v>
      </c>
      <c r="J34" s="15">
        <v>37351216</v>
      </c>
      <c r="K34" s="28"/>
      <c r="L34" s="15" t="s">
        <v>2603</v>
      </c>
      <c r="M34" s="15">
        <v>143</v>
      </c>
      <c r="N34" s="28"/>
      <c r="O34" s="15" t="s">
        <v>2616</v>
      </c>
      <c r="P34" s="28"/>
      <c r="Q34" s="43" t="s">
        <v>2616</v>
      </c>
      <c r="R34" s="15"/>
      <c r="S34" s="28"/>
      <c r="T34" s="15" t="s">
        <v>2473</v>
      </c>
    </row>
    <row r="35" spans="2:20" s="47" customFormat="1" ht="24" customHeight="1" x14ac:dyDescent="0.25">
      <c r="B35" s="42" t="s">
        <v>1618</v>
      </c>
      <c r="C35" s="42"/>
      <c r="D35" s="42" t="s">
        <v>2361</v>
      </c>
      <c r="E35" s="42"/>
      <c r="F35" s="42" t="s">
        <v>2554</v>
      </c>
      <c r="G35" s="28"/>
      <c r="H35" s="15" t="s">
        <v>1871</v>
      </c>
      <c r="I35" s="15"/>
      <c r="J35" s="15">
        <v>3312419266</v>
      </c>
      <c r="K35" s="28"/>
      <c r="L35" s="15" t="s">
        <v>2600</v>
      </c>
      <c r="M35" s="15">
        <v>130</v>
      </c>
      <c r="N35" s="28"/>
      <c r="O35" s="15" t="s">
        <v>2616</v>
      </c>
      <c r="P35" s="28"/>
      <c r="Q35" s="43" t="s">
        <v>2616</v>
      </c>
      <c r="R35" s="15"/>
      <c r="S35" s="28"/>
      <c r="T35" s="15" t="s">
        <v>2473</v>
      </c>
    </row>
    <row r="36" spans="2:20" s="47" customFormat="1" ht="24" customHeight="1" x14ac:dyDescent="0.25">
      <c r="B36" s="42" t="s">
        <v>2501</v>
      </c>
      <c r="C36" s="42"/>
      <c r="D36" s="42" t="s">
        <v>306</v>
      </c>
      <c r="E36" s="42"/>
      <c r="F36" s="42" t="s">
        <v>2555</v>
      </c>
      <c r="G36" s="28"/>
      <c r="H36" s="15" t="s">
        <v>1333</v>
      </c>
      <c r="I36" s="15">
        <v>33</v>
      </c>
      <c r="J36" s="15">
        <v>3326313046</v>
      </c>
      <c r="K36" s="28"/>
      <c r="L36" s="15" t="s">
        <v>2595</v>
      </c>
      <c r="M36" s="15">
        <v>88</v>
      </c>
      <c r="N36" s="28"/>
      <c r="O36" s="15" t="s">
        <v>2616</v>
      </c>
      <c r="P36" s="28"/>
      <c r="Q36" s="43" t="s">
        <v>2616</v>
      </c>
      <c r="R36" s="15">
        <v>5</v>
      </c>
      <c r="S36" s="28"/>
      <c r="T36" s="15" t="s">
        <v>1885</v>
      </c>
    </row>
    <row r="37" spans="2:20" s="47" customFormat="1" ht="24" customHeight="1" x14ac:dyDescent="0.25">
      <c r="B37" s="42" t="s">
        <v>2631</v>
      </c>
      <c r="C37" s="42"/>
      <c r="D37" s="42" t="s">
        <v>2473</v>
      </c>
      <c r="E37" s="42"/>
      <c r="F37" s="42" t="s">
        <v>2556</v>
      </c>
      <c r="G37" s="28"/>
      <c r="H37" s="15" t="s">
        <v>1333</v>
      </c>
      <c r="I37" s="15"/>
      <c r="J37" s="15">
        <v>3317580648</v>
      </c>
      <c r="K37" s="28"/>
      <c r="L37" s="15" t="s">
        <v>2479</v>
      </c>
      <c r="M37" s="15">
        <v>8</v>
      </c>
      <c r="N37" s="28"/>
      <c r="O37" s="15" t="s">
        <v>2616</v>
      </c>
      <c r="P37" s="28"/>
      <c r="Q37" s="43" t="s">
        <v>2616</v>
      </c>
      <c r="R37" s="15"/>
      <c r="S37" s="28"/>
      <c r="T37" s="15" t="s">
        <v>2473</v>
      </c>
    </row>
    <row r="38" spans="2:20" s="47" customFormat="1" ht="24" customHeight="1" x14ac:dyDescent="0.25">
      <c r="B38" s="42" t="s">
        <v>330</v>
      </c>
      <c r="C38" s="42"/>
      <c r="D38" s="42" t="s">
        <v>384</v>
      </c>
      <c r="E38" s="42"/>
      <c r="F38" s="42" t="s">
        <v>2557</v>
      </c>
      <c r="G38" s="28"/>
      <c r="H38" s="15" t="s">
        <v>1333</v>
      </c>
      <c r="I38" s="15">
        <v>22</v>
      </c>
      <c r="J38" s="15">
        <v>3311909406</v>
      </c>
      <c r="K38" s="28"/>
      <c r="L38" s="15" t="s">
        <v>2807</v>
      </c>
      <c r="M38" s="15">
        <v>194</v>
      </c>
      <c r="N38" s="28"/>
      <c r="O38" s="15" t="s">
        <v>2616</v>
      </c>
      <c r="P38" s="28"/>
      <c r="Q38" s="43" t="s">
        <v>2616</v>
      </c>
      <c r="R38" s="15">
        <v>1</v>
      </c>
      <c r="S38" s="28"/>
      <c r="T38" s="15" t="s">
        <v>1885</v>
      </c>
    </row>
    <row r="39" spans="2:20" s="47" customFormat="1" ht="24" customHeight="1" x14ac:dyDescent="0.25">
      <c r="B39" s="42" t="s">
        <v>133</v>
      </c>
      <c r="C39" s="42"/>
      <c r="D39" s="42" t="s">
        <v>341</v>
      </c>
      <c r="E39" s="42"/>
      <c r="F39" s="42" t="s">
        <v>237</v>
      </c>
      <c r="G39" s="28"/>
      <c r="H39" s="15" t="s">
        <v>1333</v>
      </c>
      <c r="I39" s="15">
        <v>37</v>
      </c>
      <c r="J39" s="15">
        <v>3321122250</v>
      </c>
      <c r="K39" s="28"/>
      <c r="L39" s="15" t="s">
        <v>2605</v>
      </c>
      <c r="M39" s="15">
        <v>39</v>
      </c>
      <c r="N39" s="28"/>
      <c r="O39" s="15" t="s">
        <v>2616</v>
      </c>
      <c r="P39" s="28"/>
      <c r="Q39" s="43" t="s">
        <v>2616</v>
      </c>
      <c r="R39" s="15">
        <v>5</v>
      </c>
      <c r="S39" s="28"/>
      <c r="T39" s="15" t="s">
        <v>1885</v>
      </c>
    </row>
    <row r="40" spans="2:20" s="47" customFormat="1" ht="24" customHeight="1" x14ac:dyDescent="0.25">
      <c r="B40" s="42" t="s">
        <v>186</v>
      </c>
      <c r="C40" s="42"/>
      <c r="D40" s="42" t="s">
        <v>1765</v>
      </c>
      <c r="E40" s="42"/>
      <c r="F40" s="42" t="s">
        <v>1786</v>
      </c>
      <c r="G40" s="28"/>
      <c r="H40" s="15" t="s">
        <v>1333</v>
      </c>
      <c r="I40" s="15">
        <v>65</v>
      </c>
      <c r="J40" s="15">
        <v>3737341018</v>
      </c>
      <c r="K40" s="28"/>
      <c r="L40" s="15" t="s">
        <v>1071</v>
      </c>
      <c r="M40" s="15">
        <v>121</v>
      </c>
      <c r="N40" s="28"/>
      <c r="O40" s="15" t="s">
        <v>2616</v>
      </c>
      <c r="P40" s="28"/>
      <c r="Q40" s="43" t="s">
        <v>2616</v>
      </c>
      <c r="R40" s="15">
        <v>3</v>
      </c>
      <c r="S40" s="28"/>
      <c r="T40" s="15" t="s">
        <v>1888</v>
      </c>
    </row>
    <row r="41" spans="2:20" s="47" customFormat="1" ht="24" customHeight="1" x14ac:dyDescent="0.25">
      <c r="B41" s="42" t="s">
        <v>2502</v>
      </c>
      <c r="C41" s="42"/>
      <c r="D41" s="42" t="s">
        <v>839</v>
      </c>
      <c r="E41" s="42"/>
      <c r="F41" s="42" t="s">
        <v>432</v>
      </c>
      <c r="G41" s="28"/>
      <c r="H41" s="15" t="s">
        <v>1333</v>
      </c>
      <c r="I41" s="15">
        <v>29</v>
      </c>
      <c r="J41" s="15">
        <v>3311404958</v>
      </c>
      <c r="K41" s="28"/>
      <c r="L41" s="15" t="s">
        <v>2142</v>
      </c>
      <c r="M41" s="15">
        <v>44</v>
      </c>
      <c r="N41" s="28"/>
      <c r="O41" s="15" t="s">
        <v>2616</v>
      </c>
      <c r="P41" s="28"/>
      <c r="Q41" s="43" t="s">
        <v>2616</v>
      </c>
      <c r="R41" s="15">
        <v>4</v>
      </c>
      <c r="S41" s="28"/>
      <c r="T41" s="15" t="s">
        <v>1885</v>
      </c>
    </row>
    <row r="42" spans="2:20" s="47" customFormat="1" ht="24" customHeight="1" x14ac:dyDescent="0.25">
      <c r="B42" s="42" t="s">
        <v>20</v>
      </c>
      <c r="C42" s="42"/>
      <c r="D42" s="42" t="s">
        <v>2078</v>
      </c>
      <c r="E42" s="42"/>
      <c r="F42" s="42" t="s">
        <v>2559</v>
      </c>
      <c r="G42" s="28"/>
      <c r="H42" s="15" t="s">
        <v>1333</v>
      </c>
      <c r="I42" s="15">
        <v>27</v>
      </c>
      <c r="J42" s="15">
        <v>3322937005</v>
      </c>
      <c r="K42" s="28"/>
      <c r="L42" s="15" t="s">
        <v>2911</v>
      </c>
      <c r="M42" s="15" t="s">
        <v>2191</v>
      </c>
      <c r="N42" s="28"/>
      <c r="O42" s="15" t="s">
        <v>2616</v>
      </c>
      <c r="P42" s="28"/>
      <c r="Q42" s="43" t="s">
        <v>2616</v>
      </c>
      <c r="R42" s="15">
        <v>5</v>
      </c>
      <c r="S42" s="28"/>
      <c r="T42" s="15" t="s">
        <v>1885</v>
      </c>
    </row>
    <row r="43" spans="2:20" s="47" customFormat="1" ht="24" customHeight="1" x14ac:dyDescent="0.25">
      <c r="B43" s="42" t="s">
        <v>20</v>
      </c>
      <c r="C43" s="42"/>
      <c r="D43" s="42" t="s">
        <v>1787</v>
      </c>
      <c r="E43" s="42"/>
      <c r="F43" s="42" t="s">
        <v>312</v>
      </c>
      <c r="G43" s="28"/>
      <c r="H43" s="15" t="s">
        <v>1333</v>
      </c>
      <c r="I43" s="15">
        <v>26</v>
      </c>
      <c r="J43" s="15">
        <v>3319160874</v>
      </c>
      <c r="K43" s="28"/>
      <c r="L43" s="15" t="s">
        <v>2911</v>
      </c>
      <c r="M43" s="15"/>
      <c r="N43" s="28"/>
      <c r="O43" s="15" t="s">
        <v>2616</v>
      </c>
      <c r="P43" s="28"/>
      <c r="Q43" s="43" t="s">
        <v>2616</v>
      </c>
      <c r="R43" s="15">
        <v>1</v>
      </c>
      <c r="S43" s="28"/>
      <c r="T43" s="15" t="s">
        <v>1885</v>
      </c>
    </row>
    <row r="44" spans="2:20" s="47" customFormat="1" ht="24" customHeight="1" x14ac:dyDescent="0.25">
      <c r="B44" s="42" t="s">
        <v>20</v>
      </c>
      <c r="C44" s="42"/>
      <c r="D44" s="42" t="s">
        <v>358</v>
      </c>
      <c r="E44" s="42"/>
      <c r="F44" s="42" t="s">
        <v>1104</v>
      </c>
      <c r="G44" s="28"/>
      <c r="H44" s="15" t="s">
        <v>1333</v>
      </c>
      <c r="I44" s="15">
        <v>56</v>
      </c>
      <c r="J44" s="15">
        <v>3318260574</v>
      </c>
      <c r="K44" s="28"/>
      <c r="L44" s="15" t="s">
        <v>2912</v>
      </c>
      <c r="M44" s="15" t="s">
        <v>2906</v>
      </c>
      <c r="N44" s="28"/>
      <c r="O44" s="15" t="s">
        <v>2616</v>
      </c>
      <c r="P44" s="28"/>
      <c r="Q44" s="43" t="s">
        <v>2616</v>
      </c>
      <c r="R44" s="15">
        <v>3</v>
      </c>
      <c r="S44" s="28"/>
      <c r="T44" s="15" t="s">
        <v>1885</v>
      </c>
    </row>
    <row r="45" spans="2:20" s="47" customFormat="1" ht="24" customHeight="1" x14ac:dyDescent="0.25">
      <c r="B45" s="42" t="s">
        <v>180</v>
      </c>
      <c r="C45" s="42"/>
      <c r="D45" s="42" t="s">
        <v>387</v>
      </c>
      <c r="E45" s="42"/>
      <c r="F45" s="42" t="s">
        <v>660</v>
      </c>
      <c r="G45" s="28"/>
      <c r="H45" s="15" t="s">
        <v>1333</v>
      </c>
      <c r="I45" s="15">
        <v>47</v>
      </c>
      <c r="J45" s="15">
        <v>3315717725</v>
      </c>
      <c r="K45" s="28"/>
      <c r="L45" s="15" t="s">
        <v>2898</v>
      </c>
      <c r="M45" s="15" t="s">
        <v>2484</v>
      </c>
      <c r="N45" s="28"/>
      <c r="O45" s="15" t="s">
        <v>2616</v>
      </c>
      <c r="P45" s="28"/>
      <c r="Q45" s="43" t="s">
        <v>2616</v>
      </c>
      <c r="R45" s="15"/>
      <c r="S45" s="28"/>
      <c r="T45" s="15" t="s">
        <v>2473</v>
      </c>
    </row>
    <row r="46" spans="2:20" s="47" customFormat="1" ht="24" customHeight="1" x14ac:dyDescent="0.25">
      <c r="B46" s="42" t="s">
        <v>2506</v>
      </c>
      <c r="C46" s="42"/>
      <c r="D46" s="42" t="s">
        <v>95</v>
      </c>
      <c r="E46" s="42"/>
      <c r="F46" s="42" t="s">
        <v>2563</v>
      </c>
      <c r="G46" s="28"/>
      <c r="H46" s="15" t="s">
        <v>1333</v>
      </c>
      <c r="I46" s="15">
        <v>31</v>
      </c>
      <c r="J46" s="15">
        <v>3339057999</v>
      </c>
      <c r="K46" s="28"/>
      <c r="L46" s="15" t="s">
        <v>2142</v>
      </c>
      <c r="M46" s="15">
        <v>61</v>
      </c>
      <c r="N46" s="28"/>
      <c r="O46" s="15" t="s">
        <v>2616</v>
      </c>
      <c r="P46" s="28"/>
      <c r="Q46" s="43" t="s">
        <v>2616</v>
      </c>
      <c r="R46" s="15">
        <v>5</v>
      </c>
      <c r="S46" s="28"/>
      <c r="T46" s="15" t="s">
        <v>1885</v>
      </c>
    </row>
    <row r="47" spans="2:20" s="47" customFormat="1" ht="24" customHeight="1" x14ac:dyDescent="0.25">
      <c r="B47" s="42" t="s">
        <v>31</v>
      </c>
      <c r="C47" s="42"/>
      <c r="D47" s="42" t="s">
        <v>31</v>
      </c>
      <c r="E47" s="42"/>
      <c r="F47" s="42" t="s">
        <v>2564</v>
      </c>
      <c r="G47" s="28"/>
      <c r="H47" s="15" t="s">
        <v>1333</v>
      </c>
      <c r="I47" s="15">
        <v>31</v>
      </c>
      <c r="J47" s="15">
        <v>3334865820</v>
      </c>
      <c r="K47" s="28"/>
      <c r="L47" s="15" t="s">
        <v>97</v>
      </c>
      <c r="M47" s="15">
        <v>67</v>
      </c>
      <c r="N47" s="28"/>
      <c r="O47" s="15" t="s">
        <v>2616</v>
      </c>
      <c r="P47" s="28"/>
      <c r="Q47" s="43" t="s">
        <v>2616</v>
      </c>
      <c r="R47" s="15">
        <v>2</v>
      </c>
      <c r="S47" s="28"/>
      <c r="T47" s="15" t="s">
        <v>1888</v>
      </c>
    </row>
    <row r="48" spans="2:20" s="47" customFormat="1" ht="24" customHeight="1" x14ac:dyDescent="0.25">
      <c r="B48" s="42" t="s">
        <v>2356</v>
      </c>
      <c r="C48" s="42"/>
      <c r="D48" s="42" t="s">
        <v>180</v>
      </c>
      <c r="E48" s="42"/>
      <c r="F48" s="42" t="s">
        <v>2066</v>
      </c>
      <c r="G48" s="28"/>
      <c r="H48" s="15" t="s">
        <v>1333</v>
      </c>
      <c r="I48" s="15">
        <v>42</v>
      </c>
      <c r="J48" s="15">
        <v>3334618477</v>
      </c>
      <c r="K48" s="28"/>
      <c r="L48" s="15" t="s">
        <v>2606</v>
      </c>
      <c r="M48" s="15" t="s">
        <v>2910</v>
      </c>
      <c r="N48" s="28"/>
      <c r="O48" s="15" t="s">
        <v>2616</v>
      </c>
      <c r="P48" s="28"/>
      <c r="Q48" s="43" t="s">
        <v>2616</v>
      </c>
      <c r="R48" s="15">
        <v>5</v>
      </c>
      <c r="S48" s="28"/>
      <c r="T48" s="15" t="s">
        <v>1885</v>
      </c>
    </row>
    <row r="49" spans="2:20" s="47" customFormat="1" ht="24" customHeight="1" x14ac:dyDescent="0.25">
      <c r="B49" s="42" t="s">
        <v>2508</v>
      </c>
      <c r="C49" s="42"/>
      <c r="D49" s="42" t="s">
        <v>2529</v>
      </c>
      <c r="E49" s="42"/>
      <c r="F49" s="42" t="s">
        <v>2566</v>
      </c>
      <c r="G49" s="28"/>
      <c r="H49" s="15" t="s">
        <v>1333</v>
      </c>
      <c r="I49" s="15">
        <v>78</v>
      </c>
      <c r="J49" s="15">
        <v>3334888456</v>
      </c>
      <c r="K49" s="28"/>
      <c r="L49" s="15" t="s">
        <v>2266</v>
      </c>
      <c r="M49" s="15">
        <v>112</v>
      </c>
      <c r="N49" s="28"/>
      <c r="O49" s="15" t="s">
        <v>2616</v>
      </c>
      <c r="P49" s="28"/>
      <c r="Q49" s="43" t="s">
        <v>2616</v>
      </c>
      <c r="R49" s="15"/>
      <c r="S49" s="28"/>
      <c r="T49" s="15" t="s">
        <v>2629</v>
      </c>
    </row>
    <row r="50" spans="2:20" s="47" customFormat="1" ht="24" customHeight="1" x14ac:dyDescent="0.25">
      <c r="B50" s="42" t="s">
        <v>201</v>
      </c>
      <c r="C50" s="42"/>
      <c r="D50" s="42" t="s">
        <v>2417</v>
      </c>
      <c r="E50" s="42"/>
      <c r="F50" s="42" t="s">
        <v>2567</v>
      </c>
      <c r="G50" s="28"/>
      <c r="H50" s="15" t="s">
        <v>1333</v>
      </c>
      <c r="I50" s="15">
        <v>25</v>
      </c>
      <c r="J50" s="15">
        <v>3332213048</v>
      </c>
      <c r="K50" s="28"/>
      <c r="L50" s="15" t="s">
        <v>2603</v>
      </c>
      <c r="M50" s="15">
        <v>146</v>
      </c>
      <c r="N50" s="28"/>
      <c r="O50" s="15" t="s">
        <v>2616</v>
      </c>
      <c r="P50" s="28"/>
      <c r="Q50" s="43" t="s">
        <v>2616</v>
      </c>
      <c r="R50" s="15"/>
      <c r="S50" s="28"/>
      <c r="T50" s="15" t="s">
        <v>2466</v>
      </c>
    </row>
    <row r="51" spans="2:20" s="47" customFormat="1" ht="24" customHeight="1" x14ac:dyDescent="0.25">
      <c r="B51" s="42" t="s">
        <v>1445</v>
      </c>
      <c r="C51" s="42"/>
      <c r="D51" s="42" t="s">
        <v>20</v>
      </c>
      <c r="E51" s="42"/>
      <c r="F51" s="42" t="s">
        <v>1522</v>
      </c>
      <c r="G51" s="28"/>
      <c r="H51" s="15" t="s">
        <v>1333</v>
      </c>
      <c r="I51" s="15">
        <v>50</v>
      </c>
      <c r="J51" s="15">
        <v>3313262102</v>
      </c>
      <c r="K51" s="28"/>
      <c r="L51" s="15" t="s">
        <v>529</v>
      </c>
      <c r="M51" s="15">
        <v>132</v>
      </c>
      <c r="N51" s="28"/>
      <c r="O51" s="15" t="s">
        <v>2616</v>
      </c>
      <c r="P51" s="28"/>
      <c r="Q51" s="43" t="s">
        <v>2616</v>
      </c>
      <c r="R51" s="15">
        <v>4</v>
      </c>
      <c r="S51" s="28"/>
      <c r="T51" s="15" t="s">
        <v>2177</v>
      </c>
    </row>
    <row r="52" spans="2:20" s="47" customFormat="1" ht="24" customHeight="1" x14ac:dyDescent="0.25">
      <c r="B52" s="42" t="s">
        <v>46</v>
      </c>
      <c r="C52" s="42"/>
      <c r="D52" s="42" t="s">
        <v>2530</v>
      </c>
      <c r="E52" s="42"/>
      <c r="F52" s="42" t="s">
        <v>2568</v>
      </c>
      <c r="G52" s="28"/>
      <c r="H52" s="15" t="s">
        <v>1333</v>
      </c>
      <c r="I52" s="15">
        <v>69</v>
      </c>
      <c r="J52" s="15">
        <v>3324901379</v>
      </c>
      <c r="K52" s="28"/>
      <c r="L52" s="15" t="s">
        <v>2603</v>
      </c>
      <c r="M52" s="15">
        <v>125</v>
      </c>
      <c r="N52" s="28"/>
      <c r="O52" s="15" t="s">
        <v>2616</v>
      </c>
      <c r="P52" s="28"/>
      <c r="Q52" s="43" t="s">
        <v>2616</v>
      </c>
      <c r="R52" s="15"/>
      <c r="S52" s="28"/>
      <c r="T52" s="15" t="s">
        <v>1888</v>
      </c>
    </row>
    <row r="53" spans="2:20" s="47" customFormat="1" ht="24" customHeight="1" x14ac:dyDescent="0.25">
      <c r="B53" s="42" t="s">
        <v>46</v>
      </c>
      <c r="C53" s="42"/>
      <c r="D53" s="42" t="s">
        <v>1548</v>
      </c>
      <c r="E53" s="42"/>
      <c r="F53" s="42" t="s">
        <v>2570</v>
      </c>
      <c r="G53" s="28"/>
      <c r="H53" s="15" t="s">
        <v>1333</v>
      </c>
      <c r="I53" s="15">
        <v>48</v>
      </c>
      <c r="J53" s="15">
        <v>3321461506</v>
      </c>
      <c r="K53" s="28"/>
      <c r="L53" s="15" t="s">
        <v>1549</v>
      </c>
      <c r="M53" s="15">
        <v>90</v>
      </c>
      <c r="N53" s="28"/>
      <c r="O53" s="15" t="s">
        <v>2616</v>
      </c>
      <c r="P53" s="28"/>
      <c r="Q53" s="43" t="s">
        <v>2616</v>
      </c>
      <c r="R53" s="15">
        <v>5</v>
      </c>
      <c r="S53" s="28"/>
      <c r="T53" s="15" t="s">
        <v>2468</v>
      </c>
    </row>
    <row r="54" spans="2:20" s="47" customFormat="1" ht="24" customHeight="1" x14ac:dyDescent="0.25">
      <c r="B54" s="42" t="s">
        <v>46</v>
      </c>
      <c r="C54" s="42"/>
      <c r="D54" s="42" t="s">
        <v>838</v>
      </c>
      <c r="E54" s="42"/>
      <c r="F54" s="42" t="s">
        <v>2571</v>
      </c>
      <c r="G54" s="28"/>
      <c r="H54" s="15" t="s">
        <v>1333</v>
      </c>
      <c r="I54" s="15">
        <v>33</v>
      </c>
      <c r="J54" s="15">
        <v>3731032074</v>
      </c>
      <c r="K54" s="28"/>
      <c r="L54" s="15" t="s">
        <v>2898</v>
      </c>
      <c r="M54" s="15">
        <v>23</v>
      </c>
      <c r="N54" s="28"/>
      <c r="O54" s="15" t="s">
        <v>2616</v>
      </c>
      <c r="P54" s="28"/>
      <c r="Q54" s="43" t="s">
        <v>2616</v>
      </c>
      <c r="R54" s="15">
        <v>5</v>
      </c>
      <c r="S54" s="28"/>
      <c r="T54" s="15" t="s">
        <v>2468</v>
      </c>
    </row>
    <row r="55" spans="2:20" s="47" customFormat="1" ht="24" customHeight="1" x14ac:dyDescent="0.25">
      <c r="B55" s="42" t="s">
        <v>46</v>
      </c>
      <c r="C55" s="42"/>
      <c r="D55" s="42" t="s">
        <v>518</v>
      </c>
      <c r="E55" s="42"/>
      <c r="F55" s="42" t="s">
        <v>2573</v>
      </c>
      <c r="G55" s="28"/>
      <c r="H55" s="15" t="s">
        <v>1333</v>
      </c>
      <c r="I55" s="15">
        <v>67</v>
      </c>
      <c r="J55" s="15">
        <v>3317167106</v>
      </c>
      <c r="K55" s="28"/>
      <c r="L55" s="15" t="s">
        <v>2596</v>
      </c>
      <c r="M55" s="15">
        <v>22</v>
      </c>
      <c r="N55" s="28"/>
      <c r="O55" s="15" t="s">
        <v>2616</v>
      </c>
      <c r="P55" s="28"/>
      <c r="Q55" s="43" t="s">
        <v>2616</v>
      </c>
      <c r="R55" s="15">
        <v>4</v>
      </c>
      <c r="S55" s="28"/>
      <c r="T55" s="15" t="s">
        <v>1888</v>
      </c>
    </row>
    <row r="56" spans="2:20" s="47" customFormat="1" ht="24" customHeight="1" x14ac:dyDescent="0.25">
      <c r="B56" s="42" t="s">
        <v>1727</v>
      </c>
      <c r="C56" s="42"/>
      <c r="D56" s="42" t="s">
        <v>2505</v>
      </c>
      <c r="E56" s="42"/>
      <c r="F56" s="42" t="s">
        <v>2575</v>
      </c>
      <c r="G56" s="28"/>
      <c r="H56" s="15" t="s">
        <v>1333</v>
      </c>
      <c r="I56" s="15"/>
      <c r="J56" s="15">
        <v>3312458483</v>
      </c>
      <c r="K56" s="28"/>
      <c r="L56" s="15" t="s">
        <v>1549</v>
      </c>
      <c r="M56" s="15" t="s">
        <v>1974</v>
      </c>
      <c r="N56" s="28"/>
      <c r="O56" s="15" t="s">
        <v>2616</v>
      </c>
      <c r="P56" s="28"/>
      <c r="Q56" s="43" t="s">
        <v>2616</v>
      </c>
      <c r="R56" s="15"/>
      <c r="S56" s="28"/>
      <c r="T56" s="15" t="s">
        <v>2473</v>
      </c>
    </row>
    <row r="57" spans="2:20" s="47" customFormat="1" ht="24" customHeight="1" x14ac:dyDescent="0.25">
      <c r="B57" s="42" t="s">
        <v>400</v>
      </c>
      <c r="C57" s="42"/>
      <c r="D57" s="42" t="s">
        <v>188</v>
      </c>
      <c r="E57" s="42"/>
      <c r="F57" s="42" t="s">
        <v>2576</v>
      </c>
      <c r="G57" s="28"/>
      <c r="H57" s="15" t="s">
        <v>1333</v>
      </c>
      <c r="I57" s="15">
        <v>25</v>
      </c>
      <c r="J57" s="15">
        <v>3315349638</v>
      </c>
      <c r="K57" s="28"/>
      <c r="L57" s="15" t="s">
        <v>2903</v>
      </c>
      <c r="M57" s="15" t="s">
        <v>2286</v>
      </c>
      <c r="N57" s="28"/>
      <c r="O57" s="15" t="s">
        <v>2616</v>
      </c>
      <c r="P57" s="28"/>
      <c r="Q57" s="43" t="s">
        <v>2616</v>
      </c>
      <c r="R57" s="15">
        <v>5</v>
      </c>
      <c r="S57" s="28"/>
      <c r="T57" s="15" t="s">
        <v>1888</v>
      </c>
    </row>
    <row r="58" spans="2:20" s="47" customFormat="1" ht="24" customHeight="1" x14ac:dyDescent="0.25">
      <c r="B58" s="42" t="s">
        <v>94</v>
      </c>
      <c r="C58" s="42"/>
      <c r="D58" s="42" t="s">
        <v>155</v>
      </c>
      <c r="E58" s="42"/>
      <c r="F58" s="42" t="s">
        <v>1899</v>
      </c>
      <c r="G58" s="28"/>
      <c r="H58" s="15" t="s">
        <v>1333</v>
      </c>
      <c r="I58" s="15">
        <v>41</v>
      </c>
      <c r="J58" s="15">
        <v>3313377086</v>
      </c>
      <c r="K58" s="28"/>
      <c r="L58" s="15" t="s">
        <v>2600</v>
      </c>
      <c r="M58" s="15">
        <v>7</v>
      </c>
      <c r="N58" s="28"/>
      <c r="O58" s="15" t="s">
        <v>2616</v>
      </c>
      <c r="P58" s="28"/>
      <c r="Q58" s="43" t="s">
        <v>2616</v>
      </c>
      <c r="R58" s="15">
        <v>3</v>
      </c>
      <c r="S58" s="28"/>
      <c r="T58" s="15" t="s">
        <v>1885</v>
      </c>
    </row>
    <row r="59" spans="2:20" s="47" customFormat="1" ht="24" customHeight="1" x14ac:dyDescent="0.25">
      <c r="B59" s="42" t="s">
        <v>510</v>
      </c>
      <c r="C59" s="42"/>
      <c r="D59" s="42" t="s">
        <v>1874</v>
      </c>
      <c r="E59" s="42"/>
      <c r="F59" s="42" t="s">
        <v>2632</v>
      </c>
      <c r="G59" s="28"/>
      <c r="H59" s="15" t="s">
        <v>1333</v>
      </c>
      <c r="I59" s="15">
        <v>36</v>
      </c>
      <c r="J59" s="15">
        <v>3311734555</v>
      </c>
      <c r="K59" s="28"/>
      <c r="L59" s="15" t="s">
        <v>2606</v>
      </c>
      <c r="M59" s="15">
        <v>71</v>
      </c>
      <c r="N59" s="28"/>
      <c r="O59" s="15" t="s">
        <v>2616</v>
      </c>
      <c r="P59" s="28"/>
      <c r="Q59" s="43" t="s">
        <v>2616</v>
      </c>
      <c r="R59" s="15">
        <v>1</v>
      </c>
      <c r="S59" s="28"/>
      <c r="T59" s="15" t="s">
        <v>1885</v>
      </c>
    </row>
    <row r="60" spans="2:20" s="47" customFormat="1" ht="24" customHeight="1" x14ac:dyDescent="0.25">
      <c r="B60" s="42" t="s">
        <v>519</v>
      </c>
      <c r="C60" s="42"/>
      <c r="D60" s="42" t="s">
        <v>330</v>
      </c>
      <c r="E60" s="42"/>
      <c r="F60" s="42" t="s">
        <v>1877</v>
      </c>
      <c r="G60" s="28"/>
      <c r="H60" s="15" t="s">
        <v>1333</v>
      </c>
      <c r="I60" s="15">
        <v>47</v>
      </c>
      <c r="J60" s="15">
        <v>3312164905</v>
      </c>
      <c r="K60" s="28"/>
      <c r="L60" s="15" t="s">
        <v>2600</v>
      </c>
      <c r="M60" s="15" t="s">
        <v>2907</v>
      </c>
      <c r="N60" s="28"/>
      <c r="O60" s="15" t="s">
        <v>2616</v>
      </c>
      <c r="P60" s="28"/>
      <c r="Q60" s="43" t="s">
        <v>2616</v>
      </c>
      <c r="R60" s="15"/>
      <c r="S60" s="28"/>
      <c r="T60" s="15" t="s">
        <v>1885</v>
      </c>
    </row>
    <row r="61" spans="2:20" s="47" customFormat="1" ht="24" customHeight="1" x14ac:dyDescent="0.25">
      <c r="B61" s="42" t="s">
        <v>519</v>
      </c>
      <c r="C61" s="42"/>
      <c r="D61" s="42" t="s">
        <v>2473</v>
      </c>
      <c r="E61" s="42"/>
      <c r="F61" s="42" t="s">
        <v>828</v>
      </c>
      <c r="G61" s="28"/>
      <c r="H61" s="15" t="s">
        <v>1333</v>
      </c>
      <c r="I61" s="15"/>
      <c r="J61" s="15">
        <v>3317179666</v>
      </c>
      <c r="K61" s="28"/>
      <c r="L61" s="15" t="s">
        <v>2603</v>
      </c>
      <c r="M61" s="15">
        <v>138</v>
      </c>
      <c r="N61" s="28"/>
      <c r="O61" s="15" t="s">
        <v>2616</v>
      </c>
      <c r="P61" s="28"/>
      <c r="Q61" s="43" t="s">
        <v>2616</v>
      </c>
      <c r="R61" s="15"/>
      <c r="S61" s="28"/>
      <c r="T61" s="15" t="s">
        <v>2473</v>
      </c>
    </row>
    <row r="62" spans="2:20" s="47" customFormat="1" ht="24" customHeight="1" x14ac:dyDescent="0.25">
      <c r="B62" s="42" t="s">
        <v>421</v>
      </c>
      <c r="C62" s="42"/>
      <c r="D62" s="42" t="s">
        <v>358</v>
      </c>
      <c r="E62" s="42"/>
      <c r="F62" s="42" t="s">
        <v>2578</v>
      </c>
      <c r="G62" s="28"/>
      <c r="H62" s="15" t="s">
        <v>1333</v>
      </c>
      <c r="I62" s="15">
        <v>55</v>
      </c>
      <c r="J62" s="15">
        <v>3328066761</v>
      </c>
      <c r="K62" s="28"/>
      <c r="L62" s="15" t="s">
        <v>2603</v>
      </c>
      <c r="M62" s="15">
        <v>2</v>
      </c>
      <c r="N62" s="28"/>
      <c r="O62" s="15" t="s">
        <v>2616</v>
      </c>
      <c r="P62" s="28"/>
      <c r="Q62" s="43" t="s">
        <v>2616</v>
      </c>
      <c r="R62" s="15"/>
      <c r="S62" s="28"/>
      <c r="T62" s="15" t="s">
        <v>2473</v>
      </c>
    </row>
    <row r="63" spans="2:20" s="47" customFormat="1" ht="24" customHeight="1" x14ac:dyDescent="0.25">
      <c r="B63" s="42" t="s">
        <v>306</v>
      </c>
      <c r="C63" s="42"/>
      <c r="D63" s="42" t="s">
        <v>2471</v>
      </c>
      <c r="E63" s="42"/>
      <c r="F63" s="42" t="s">
        <v>692</v>
      </c>
      <c r="G63" s="28"/>
      <c r="H63" s="15" t="s">
        <v>1333</v>
      </c>
      <c r="I63" s="15">
        <v>36</v>
      </c>
      <c r="J63" s="15">
        <v>3317702081</v>
      </c>
      <c r="K63" s="28"/>
      <c r="L63" s="15" t="s">
        <v>2610</v>
      </c>
      <c r="M63" s="15">
        <v>63</v>
      </c>
      <c r="N63" s="28"/>
      <c r="O63" s="15" t="s">
        <v>2616</v>
      </c>
      <c r="P63" s="28"/>
      <c r="Q63" s="43" t="s">
        <v>2616</v>
      </c>
      <c r="R63" s="15">
        <v>4</v>
      </c>
      <c r="S63" s="28"/>
      <c r="T63" s="15" t="s">
        <v>1885</v>
      </c>
    </row>
    <row r="64" spans="2:20" s="47" customFormat="1" ht="24" customHeight="1" x14ac:dyDescent="0.25">
      <c r="B64" s="42" t="s">
        <v>1866</v>
      </c>
      <c r="C64" s="42"/>
      <c r="D64" s="42" t="s">
        <v>510</v>
      </c>
      <c r="E64" s="42"/>
      <c r="F64" s="42" t="s">
        <v>1899</v>
      </c>
      <c r="G64" s="28"/>
      <c r="H64" s="15" t="s">
        <v>1333</v>
      </c>
      <c r="I64" s="15">
        <v>34</v>
      </c>
      <c r="J64" s="15">
        <v>3325677010</v>
      </c>
      <c r="K64" s="28"/>
      <c r="L64" s="15" t="s">
        <v>2600</v>
      </c>
      <c r="M64" s="15">
        <v>52</v>
      </c>
      <c r="N64" s="28"/>
      <c r="O64" s="15" t="s">
        <v>2616</v>
      </c>
      <c r="P64" s="28"/>
      <c r="Q64" s="43" t="s">
        <v>2616</v>
      </c>
      <c r="R64" s="15">
        <v>2</v>
      </c>
      <c r="S64" s="28"/>
      <c r="T64" s="15" t="s">
        <v>1885</v>
      </c>
    </row>
    <row r="65" spans="2:20" s="47" customFormat="1" ht="24" customHeight="1" x14ac:dyDescent="0.25">
      <c r="B65" s="42" t="s">
        <v>330</v>
      </c>
      <c r="C65" s="42"/>
      <c r="D65" s="42" t="s">
        <v>1921</v>
      </c>
      <c r="E65" s="42"/>
      <c r="F65" s="42" t="s">
        <v>2059</v>
      </c>
      <c r="G65" s="28"/>
      <c r="H65" s="15" t="s">
        <v>1333</v>
      </c>
      <c r="I65" s="15">
        <v>39</v>
      </c>
      <c r="J65" s="15">
        <v>3334823837</v>
      </c>
      <c r="K65" s="28"/>
      <c r="L65" s="15" t="s">
        <v>2612</v>
      </c>
      <c r="M65" s="15">
        <v>200</v>
      </c>
      <c r="N65" s="28"/>
      <c r="O65" s="15" t="s">
        <v>2616</v>
      </c>
      <c r="P65" s="28"/>
      <c r="Q65" s="43" t="s">
        <v>2616</v>
      </c>
      <c r="R65" s="15">
        <v>1</v>
      </c>
      <c r="S65" s="28"/>
      <c r="T65" s="15" t="s">
        <v>1885</v>
      </c>
    </row>
    <row r="66" spans="2:20" s="47" customFormat="1" ht="24" customHeight="1" x14ac:dyDescent="0.25">
      <c r="B66" s="42" t="s">
        <v>2516</v>
      </c>
      <c r="C66" s="42"/>
      <c r="D66" s="42" t="s">
        <v>2509</v>
      </c>
      <c r="E66" s="42"/>
      <c r="F66" s="42" t="s">
        <v>2585</v>
      </c>
      <c r="G66" s="28"/>
      <c r="H66" s="15" t="s">
        <v>1333</v>
      </c>
      <c r="I66" s="15">
        <v>45</v>
      </c>
      <c r="J66" s="15">
        <v>3318289933</v>
      </c>
      <c r="K66" s="28"/>
      <c r="L66" s="15" t="s">
        <v>2607</v>
      </c>
      <c r="M66" s="15">
        <v>137</v>
      </c>
      <c r="N66" s="28"/>
      <c r="O66" s="15" t="s">
        <v>2616</v>
      </c>
      <c r="P66" s="28"/>
      <c r="Q66" s="43" t="s">
        <v>2616</v>
      </c>
      <c r="R66" s="15">
        <v>2</v>
      </c>
      <c r="S66" s="28"/>
      <c r="T66" s="15" t="s">
        <v>1885</v>
      </c>
    </row>
    <row r="67" spans="2:20" s="47" customFormat="1" ht="24" customHeight="1" x14ac:dyDescent="0.25">
      <c r="B67" s="42" t="s">
        <v>341</v>
      </c>
      <c r="C67" s="42"/>
      <c r="D67" s="42" t="s">
        <v>2538</v>
      </c>
      <c r="E67" s="42"/>
      <c r="F67" s="42" t="s">
        <v>1550</v>
      </c>
      <c r="G67" s="28"/>
      <c r="H67" s="15" t="s">
        <v>1333</v>
      </c>
      <c r="I67" s="15">
        <v>32</v>
      </c>
      <c r="J67" s="15">
        <v>3330060888</v>
      </c>
      <c r="K67" s="28"/>
      <c r="L67" s="15" t="s">
        <v>2600</v>
      </c>
      <c r="M67" s="15" t="s">
        <v>1985</v>
      </c>
      <c r="N67" s="28"/>
      <c r="O67" s="15" t="s">
        <v>2616</v>
      </c>
      <c r="P67" s="28"/>
      <c r="Q67" s="43" t="s">
        <v>2616</v>
      </c>
      <c r="R67" s="15">
        <v>5</v>
      </c>
      <c r="S67" s="28"/>
      <c r="T67" s="15" t="s">
        <v>1885</v>
      </c>
    </row>
    <row r="68" spans="2:20" s="47" customFormat="1" ht="24" customHeight="1" x14ac:dyDescent="0.25">
      <c r="B68" s="42" t="s">
        <v>1062</v>
      </c>
      <c r="C68" s="42"/>
      <c r="D68" s="42" t="s">
        <v>188</v>
      </c>
      <c r="E68" s="42"/>
      <c r="F68" s="42" t="s">
        <v>1550</v>
      </c>
      <c r="G68" s="28"/>
      <c r="H68" s="15" t="s">
        <v>1333</v>
      </c>
      <c r="I68" s="15">
        <v>29</v>
      </c>
      <c r="J68" s="15"/>
      <c r="K68" s="28"/>
      <c r="L68" s="15" t="s">
        <v>2603</v>
      </c>
      <c r="M68" s="15">
        <v>129</v>
      </c>
      <c r="N68" s="28"/>
      <c r="O68" s="15" t="s">
        <v>2616</v>
      </c>
      <c r="P68" s="28"/>
      <c r="Q68" s="43" t="s">
        <v>2616</v>
      </c>
      <c r="R68" s="15">
        <v>2</v>
      </c>
      <c r="S68" s="28"/>
      <c r="T68" s="15" t="s">
        <v>1885</v>
      </c>
    </row>
    <row r="69" spans="2:20" s="47" customFormat="1" ht="24" customHeight="1" x14ac:dyDescent="0.25">
      <c r="B69" s="42" t="s">
        <v>1921</v>
      </c>
      <c r="C69" s="42"/>
      <c r="D69" s="42" t="s">
        <v>306</v>
      </c>
      <c r="E69" s="42"/>
      <c r="F69" s="42" t="s">
        <v>2588</v>
      </c>
      <c r="G69" s="28"/>
      <c r="H69" s="15" t="s">
        <v>1333</v>
      </c>
      <c r="I69" s="15">
        <v>19</v>
      </c>
      <c r="J69" s="15">
        <v>3310681477</v>
      </c>
      <c r="K69" s="28"/>
      <c r="L69" s="15" t="s">
        <v>2600</v>
      </c>
      <c r="M69" s="15">
        <v>109</v>
      </c>
      <c r="N69" s="28"/>
      <c r="O69" s="15" t="s">
        <v>2616</v>
      </c>
      <c r="P69" s="28"/>
      <c r="Q69" s="43" t="s">
        <v>2616</v>
      </c>
      <c r="R69" s="15"/>
      <c r="S69" s="28"/>
      <c r="T69" s="15" t="s">
        <v>2630</v>
      </c>
    </row>
    <row r="70" spans="2:20" s="47" customFormat="1" ht="24" customHeight="1" x14ac:dyDescent="0.25">
      <c r="B70" s="42" t="s">
        <v>1535</v>
      </c>
      <c r="C70" s="42"/>
      <c r="D70" s="42"/>
      <c r="E70" s="42"/>
      <c r="F70" s="42" t="s">
        <v>2549</v>
      </c>
      <c r="G70" s="28"/>
      <c r="H70" s="15" t="s">
        <v>1333</v>
      </c>
      <c r="I70" s="15"/>
      <c r="J70" s="15">
        <v>3314449322</v>
      </c>
      <c r="K70" s="28"/>
      <c r="L70" s="15" t="s">
        <v>2479</v>
      </c>
      <c r="M70" s="15">
        <v>10</v>
      </c>
      <c r="N70" s="28"/>
      <c r="O70" s="15" t="s">
        <v>2616</v>
      </c>
      <c r="P70" s="28"/>
      <c r="Q70" s="43" t="s">
        <v>2616</v>
      </c>
      <c r="R70" s="15"/>
      <c r="S70" s="28"/>
      <c r="T70" s="15"/>
    </row>
    <row r="71" spans="2:20" s="47" customFormat="1" ht="24" customHeight="1" x14ac:dyDescent="0.25">
      <c r="B71" s="42" t="s">
        <v>2496</v>
      </c>
      <c r="C71" s="42"/>
      <c r="D71" s="42" t="s">
        <v>2524</v>
      </c>
      <c r="E71" s="42"/>
      <c r="F71" s="42" t="s">
        <v>2550</v>
      </c>
      <c r="G71" s="28"/>
      <c r="H71" s="15" t="s">
        <v>1333</v>
      </c>
      <c r="I71" s="15"/>
      <c r="J71" s="15">
        <v>3323171899</v>
      </c>
      <c r="K71" s="28"/>
      <c r="L71" s="15" t="s">
        <v>2830</v>
      </c>
      <c r="M71" s="15">
        <v>24</v>
      </c>
      <c r="N71" s="28"/>
      <c r="O71" s="15" t="s">
        <v>2616</v>
      </c>
      <c r="P71" s="28"/>
      <c r="Q71" s="43" t="s">
        <v>2616</v>
      </c>
      <c r="R71" s="15"/>
      <c r="S71" s="28"/>
      <c r="T71" s="15"/>
    </row>
    <row r="72" spans="2:20" s="47" customFormat="1" ht="24" customHeight="1" x14ac:dyDescent="0.25">
      <c r="B72" s="42" t="s">
        <v>1919</v>
      </c>
      <c r="C72" s="42"/>
      <c r="D72" s="42" t="s">
        <v>1196</v>
      </c>
      <c r="E72" s="42"/>
      <c r="F72" s="42" t="s">
        <v>1899</v>
      </c>
      <c r="G72" s="28"/>
      <c r="H72" s="15" t="s">
        <v>1333</v>
      </c>
      <c r="I72" s="15">
        <v>41</v>
      </c>
      <c r="J72" s="15">
        <v>3313377086</v>
      </c>
      <c r="K72" s="28"/>
      <c r="L72" s="15" t="s">
        <v>2600</v>
      </c>
      <c r="M72" s="15">
        <v>7</v>
      </c>
      <c r="N72" s="28"/>
      <c r="O72" s="15" t="s">
        <v>2616</v>
      </c>
      <c r="P72" s="28"/>
      <c r="Q72" s="43" t="s">
        <v>2616</v>
      </c>
      <c r="R72" s="15">
        <v>3</v>
      </c>
      <c r="S72" s="28"/>
      <c r="T72" s="15" t="s">
        <v>2466</v>
      </c>
    </row>
    <row r="73" spans="2:20" s="47" customFormat="1" ht="24" customHeight="1" x14ac:dyDescent="0.25">
      <c r="B73" s="42" t="s">
        <v>94</v>
      </c>
      <c r="C73" s="42"/>
      <c r="D73" s="42" t="s">
        <v>2511</v>
      </c>
      <c r="E73" s="42"/>
      <c r="F73" s="42" t="s">
        <v>224</v>
      </c>
      <c r="G73" s="28"/>
      <c r="H73" s="15" t="s">
        <v>1333</v>
      </c>
      <c r="I73" s="15">
        <v>29</v>
      </c>
      <c r="J73" s="15">
        <v>3319458173</v>
      </c>
      <c r="K73" s="28"/>
      <c r="L73" s="15" t="s">
        <v>529</v>
      </c>
      <c r="M73" s="15">
        <v>49</v>
      </c>
      <c r="N73" s="28"/>
      <c r="O73" s="15" t="s">
        <v>2616</v>
      </c>
      <c r="P73" s="28"/>
      <c r="Q73" s="43" t="s">
        <v>2616</v>
      </c>
      <c r="R73" s="15">
        <v>3</v>
      </c>
      <c r="S73" s="28"/>
      <c r="T73" s="15" t="s">
        <v>2466</v>
      </c>
    </row>
    <row r="74" spans="2:20" s="47" customFormat="1" ht="24" customHeight="1" x14ac:dyDescent="0.25">
      <c r="B74" s="42" t="s">
        <v>2492</v>
      </c>
      <c r="C74" s="42"/>
      <c r="D74" s="42" t="s">
        <v>830</v>
      </c>
      <c r="E74" s="42"/>
      <c r="F74" s="42" t="s">
        <v>2546</v>
      </c>
      <c r="G74" s="28"/>
      <c r="H74" s="15" t="s">
        <v>1333</v>
      </c>
      <c r="I74" s="15">
        <v>40</v>
      </c>
      <c r="J74" s="15">
        <v>3320267693</v>
      </c>
      <c r="K74" s="28"/>
      <c r="L74" s="15" t="s">
        <v>529</v>
      </c>
      <c r="M74" s="15" t="s">
        <v>1954</v>
      </c>
      <c r="N74" s="28"/>
      <c r="O74" s="15" t="s">
        <v>2619</v>
      </c>
      <c r="P74" s="28"/>
      <c r="Q74" s="43" t="s">
        <v>2616</v>
      </c>
      <c r="R74" s="15">
        <v>4</v>
      </c>
      <c r="S74" s="28"/>
      <c r="T74" s="15" t="s">
        <v>1885</v>
      </c>
    </row>
    <row r="75" spans="2:20" s="47" customFormat="1" ht="24" customHeight="1" x14ac:dyDescent="0.25">
      <c r="B75" s="42" t="s">
        <v>358</v>
      </c>
      <c r="C75" s="42"/>
      <c r="D75" s="42" t="s">
        <v>330</v>
      </c>
      <c r="E75" s="42"/>
      <c r="F75" s="42" t="s">
        <v>1916</v>
      </c>
      <c r="G75" s="28"/>
      <c r="H75" s="15" t="s">
        <v>1333</v>
      </c>
      <c r="I75" s="15">
        <v>38</v>
      </c>
      <c r="J75" s="15">
        <v>3322434365</v>
      </c>
      <c r="K75" s="28"/>
      <c r="L75" s="15" t="s">
        <v>2901</v>
      </c>
      <c r="M75" s="15">
        <v>60</v>
      </c>
      <c r="N75" s="28"/>
      <c r="O75" s="15" t="s">
        <v>2619</v>
      </c>
      <c r="P75" s="28"/>
      <c r="Q75" s="43" t="s">
        <v>2616</v>
      </c>
      <c r="R75" s="15">
        <v>5</v>
      </c>
      <c r="S75" s="28"/>
      <c r="T75" s="15" t="s">
        <v>1885</v>
      </c>
    </row>
    <row r="76" spans="2:20" s="47" customFormat="1" ht="24" customHeight="1" x14ac:dyDescent="0.25">
      <c r="B76" s="42" t="s">
        <v>2504</v>
      </c>
      <c r="C76" s="42"/>
      <c r="D76" s="42" t="s">
        <v>2527</v>
      </c>
      <c r="E76" s="42"/>
      <c r="F76" s="42" t="s">
        <v>2561</v>
      </c>
      <c r="G76" s="28"/>
      <c r="H76" s="15" t="s">
        <v>1333</v>
      </c>
      <c r="I76" s="15">
        <v>57</v>
      </c>
      <c r="J76" s="15">
        <v>3326160286</v>
      </c>
      <c r="K76" s="28"/>
      <c r="L76" s="15" t="s">
        <v>2606</v>
      </c>
      <c r="M76" s="15">
        <v>61</v>
      </c>
      <c r="N76" s="28"/>
      <c r="O76" s="15" t="s">
        <v>2619</v>
      </c>
      <c r="P76" s="28"/>
      <c r="Q76" s="43" t="s">
        <v>2616</v>
      </c>
      <c r="R76" s="15">
        <v>2</v>
      </c>
      <c r="S76" s="28"/>
      <c r="T76" s="15" t="s">
        <v>2177</v>
      </c>
    </row>
    <row r="77" spans="2:20" s="47" customFormat="1" ht="24" customHeight="1" x14ac:dyDescent="0.25">
      <c r="B77" s="42" t="s">
        <v>2512</v>
      </c>
      <c r="C77" s="42"/>
      <c r="D77" s="42" t="s">
        <v>1196</v>
      </c>
      <c r="E77" s="42"/>
      <c r="F77" s="42" t="s">
        <v>182</v>
      </c>
      <c r="G77" s="28"/>
      <c r="H77" s="15" t="s">
        <v>1333</v>
      </c>
      <c r="I77" s="15">
        <v>78</v>
      </c>
      <c r="J77" s="15">
        <v>3330118711</v>
      </c>
      <c r="K77" s="28"/>
      <c r="L77" s="15" t="s">
        <v>529</v>
      </c>
      <c r="M77" s="15">
        <v>17</v>
      </c>
      <c r="N77" s="28"/>
      <c r="O77" s="15" t="s">
        <v>2619</v>
      </c>
      <c r="P77" s="28"/>
      <c r="Q77" s="43" t="s">
        <v>2616</v>
      </c>
      <c r="R77" s="15">
        <v>3</v>
      </c>
      <c r="S77" s="28"/>
      <c r="T77" s="15" t="s">
        <v>1888</v>
      </c>
    </row>
    <row r="78" spans="2:20" s="47" customFormat="1" ht="24" customHeight="1" x14ac:dyDescent="0.25">
      <c r="B78" s="42" t="s">
        <v>828</v>
      </c>
      <c r="C78" s="42"/>
      <c r="D78" s="42" t="s">
        <v>2532</v>
      </c>
      <c r="E78" s="42"/>
      <c r="F78" s="42" t="s">
        <v>2577</v>
      </c>
      <c r="G78" s="28"/>
      <c r="H78" s="15" t="s">
        <v>1333</v>
      </c>
      <c r="I78" s="15">
        <v>20</v>
      </c>
      <c r="J78" s="15">
        <v>3329919642</v>
      </c>
      <c r="K78" s="28"/>
      <c r="L78" s="15" t="s">
        <v>525</v>
      </c>
      <c r="M78" s="15">
        <v>26</v>
      </c>
      <c r="N78" s="28"/>
      <c r="O78" s="15" t="s">
        <v>2619</v>
      </c>
      <c r="P78" s="28"/>
      <c r="Q78" s="43" t="s">
        <v>2616</v>
      </c>
      <c r="R78" s="15">
        <v>2</v>
      </c>
      <c r="S78" s="28"/>
      <c r="T78" s="15" t="s">
        <v>1885</v>
      </c>
    </row>
    <row r="79" spans="2:20" s="47" customFormat="1" ht="24" customHeight="1" x14ac:dyDescent="0.25">
      <c r="B79" s="42" t="s">
        <v>2417</v>
      </c>
      <c r="C79" s="42"/>
      <c r="D79" s="42" t="s">
        <v>330</v>
      </c>
      <c r="E79" s="42"/>
      <c r="F79" s="42" t="s">
        <v>237</v>
      </c>
      <c r="G79" s="28"/>
      <c r="H79" s="15" t="s">
        <v>1333</v>
      </c>
      <c r="I79" s="15">
        <v>50</v>
      </c>
      <c r="J79" s="15">
        <v>3731057879</v>
      </c>
      <c r="K79" s="28"/>
      <c r="L79" s="15" t="s">
        <v>2606</v>
      </c>
      <c r="M79" s="15" t="s">
        <v>2862</v>
      </c>
      <c r="N79" s="28"/>
      <c r="O79" s="15" t="s">
        <v>2619</v>
      </c>
      <c r="P79" s="28"/>
      <c r="Q79" s="43" t="s">
        <v>2616</v>
      </c>
      <c r="R79" s="15">
        <v>5</v>
      </c>
      <c r="S79" s="28"/>
      <c r="T79" s="15" t="s">
        <v>1885</v>
      </c>
    </row>
    <row r="80" spans="2:20" s="47" customFormat="1" ht="24" customHeight="1" x14ac:dyDescent="0.25">
      <c r="B80" s="42" t="s">
        <v>892</v>
      </c>
      <c r="C80" s="42"/>
      <c r="D80" s="42" t="s">
        <v>2539</v>
      </c>
      <c r="E80" s="42"/>
      <c r="F80" s="42" t="s">
        <v>2590</v>
      </c>
      <c r="G80" s="28"/>
      <c r="H80" s="15" t="s">
        <v>1333</v>
      </c>
      <c r="I80" s="15"/>
      <c r="J80" s="15"/>
      <c r="K80" s="28"/>
      <c r="L80" s="15" t="s">
        <v>529</v>
      </c>
      <c r="M80" s="15" t="s">
        <v>2615</v>
      </c>
      <c r="N80" s="28"/>
      <c r="O80" s="15" t="s">
        <v>2619</v>
      </c>
      <c r="P80" s="28"/>
      <c r="Q80" s="43" t="s">
        <v>2616</v>
      </c>
      <c r="R80" s="15"/>
      <c r="S80" s="28"/>
      <c r="T80" s="15"/>
    </row>
    <row r="81" spans="1:20" s="47" customFormat="1" ht="24" customHeight="1" x14ac:dyDescent="0.25">
      <c r="A81"/>
      <c r="B81" s="73" t="s">
        <v>427</v>
      </c>
      <c r="C81" s="74"/>
      <c r="D81" s="73" t="s">
        <v>188</v>
      </c>
      <c r="E81" s="74"/>
      <c r="F81" s="73"/>
      <c r="G81" s="74"/>
      <c r="H81" s="73" t="s">
        <v>1333</v>
      </c>
      <c r="I81" s="74"/>
      <c r="J81" s="74">
        <v>3317487064</v>
      </c>
      <c r="K81" s="74"/>
      <c r="L81" s="73" t="s">
        <v>525</v>
      </c>
      <c r="M81" s="74">
        <v>136</v>
      </c>
      <c r="N81" s="74"/>
      <c r="O81" s="74" t="s">
        <v>2619</v>
      </c>
      <c r="P81" s="74"/>
      <c r="Q81" s="74" t="s">
        <v>2616</v>
      </c>
      <c r="R81" s="74"/>
      <c r="S81" s="74"/>
      <c r="T81" s="74"/>
    </row>
    <row r="82" spans="1:20" s="47" customFormat="1" ht="24" customHeight="1" x14ac:dyDescent="0.25">
      <c r="A82"/>
      <c r="B82" s="73" t="s">
        <v>2521</v>
      </c>
      <c r="C82" s="74"/>
      <c r="D82" s="73" t="s">
        <v>173</v>
      </c>
      <c r="E82" s="74"/>
      <c r="F82" s="73" t="s">
        <v>822</v>
      </c>
      <c r="G82" s="74"/>
      <c r="H82" s="73" t="s">
        <v>1333</v>
      </c>
      <c r="I82" s="74"/>
      <c r="J82" s="74"/>
      <c r="K82" s="74"/>
      <c r="L82" s="73" t="s">
        <v>1549</v>
      </c>
      <c r="M82" s="74" t="s">
        <v>2001</v>
      </c>
      <c r="N82" s="74"/>
      <c r="O82" s="74" t="s">
        <v>2619</v>
      </c>
      <c r="P82" s="74"/>
      <c r="Q82" s="74" t="s">
        <v>2616</v>
      </c>
      <c r="R82" s="74"/>
      <c r="S82" s="74"/>
      <c r="T82" s="74"/>
    </row>
    <row r="83" spans="1:20" s="47" customFormat="1" ht="24" customHeight="1" x14ac:dyDescent="0.25">
      <c r="A83"/>
      <c r="B83" s="73" t="s">
        <v>830</v>
      </c>
      <c r="C83" s="74"/>
      <c r="D83" s="73" t="s">
        <v>830</v>
      </c>
      <c r="E83" s="74"/>
      <c r="F83" s="73" t="s">
        <v>2591</v>
      </c>
      <c r="G83" s="74"/>
      <c r="H83" s="73" t="s">
        <v>1333</v>
      </c>
      <c r="I83" s="74"/>
      <c r="J83" s="74">
        <v>3331756536</v>
      </c>
      <c r="K83" s="74"/>
      <c r="L83" s="73" t="s">
        <v>2613</v>
      </c>
      <c r="M83" s="74"/>
      <c r="N83" s="74"/>
      <c r="O83" s="74" t="s">
        <v>2619</v>
      </c>
      <c r="P83" s="74"/>
      <c r="Q83" s="74" t="s">
        <v>2616</v>
      </c>
      <c r="R83" s="74"/>
      <c r="S83" s="74"/>
      <c r="T83" s="74"/>
    </row>
    <row r="84" spans="1:20" s="47" customFormat="1" ht="24" customHeight="1" x14ac:dyDescent="0.25">
      <c r="A84"/>
      <c r="B84" s="73" t="s">
        <v>223</v>
      </c>
      <c r="C84" s="74"/>
      <c r="D84" s="73" t="s">
        <v>1496</v>
      </c>
      <c r="E84" s="74"/>
      <c r="F84" s="73" t="s">
        <v>3270</v>
      </c>
      <c r="G84" s="74"/>
      <c r="H84" s="73" t="s">
        <v>1333</v>
      </c>
      <c r="I84" s="74"/>
      <c r="J84" s="74"/>
      <c r="K84" s="74"/>
      <c r="L84" s="73" t="s">
        <v>2478</v>
      </c>
      <c r="M84" s="74" t="s">
        <v>1941</v>
      </c>
      <c r="N84" s="74"/>
      <c r="O84" s="74" t="s">
        <v>2619</v>
      </c>
      <c r="P84" s="74"/>
      <c r="Q84" s="74" t="s">
        <v>2616</v>
      </c>
      <c r="R84" s="74"/>
      <c r="S84" s="74"/>
      <c r="T84" s="74"/>
    </row>
    <row r="85" spans="1:20" s="47" customFormat="1" ht="24" customHeight="1" x14ac:dyDescent="0.25">
      <c r="B85" s="42" t="s">
        <v>891</v>
      </c>
      <c r="C85" s="42"/>
      <c r="D85" s="42" t="s">
        <v>186</v>
      </c>
      <c r="E85" s="42"/>
      <c r="F85" s="42" t="s">
        <v>2558</v>
      </c>
      <c r="G85" s="28"/>
      <c r="H85" s="15" t="s">
        <v>1333</v>
      </c>
      <c r="I85" s="15">
        <v>62</v>
      </c>
      <c r="J85" s="15"/>
      <c r="K85" s="28"/>
      <c r="L85" s="15" t="s">
        <v>2600</v>
      </c>
      <c r="M85" s="15">
        <v>35</v>
      </c>
      <c r="N85" s="28"/>
      <c r="O85" s="15" t="s">
        <v>2621</v>
      </c>
      <c r="P85" s="28"/>
      <c r="Q85" s="43" t="s">
        <v>2616</v>
      </c>
      <c r="R85" s="15"/>
      <c r="S85" s="28"/>
      <c r="T85" s="15" t="s">
        <v>2628</v>
      </c>
    </row>
    <row r="86" spans="1:20" s="47" customFormat="1" ht="24" customHeight="1" x14ac:dyDescent="0.25">
      <c r="A86"/>
      <c r="B86" s="73" t="s">
        <v>892</v>
      </c>
      <c r="C86" s="74"/>
      <c r="D86" s="73" t="s">
        <v>990</v>
      </c>
      <c r="E86" s="74"/>
      <c r="F86" s="73" t="s">
        <v>2590</v>
      </c>
      <c r="G86" s="74"/>
      <c r="H86" s="73" t="s">
        <v>1333</v>
      </c>
      <c r="I86" s="74"/>
      <c r="J86" s="74"/>
      <c r="K86" s="74"/>
      <c r="L86" s="73" t="s">
        <v>529</v>
      </c>
      <c r="M86" s="74" t="s">
        <v>2615</v>
      </c>
      <c r="N86" s="74"/>
      <c r="O86" s="74" t="s">
        <v>2621</v>
      </c>
      <c r="P86" s="74"/>
      <c r="Q86" s="74" t="s">
        <v>2616</v>
      </c>
      <c r="R86" s="74"/>
      <c r="S86" s="74"/>
      <c r="T86" s="74"/>
    </row>
    <row r="87" spans="1:20" s="47" customFormat="1" ht="24" customHeight="1" x14ac:dyDescent="0.25">
      <c r="A87"/>
      <c r="B87" s="73" t="s">
        <v>3265</v>
      </c>
      <c r="C87" s="74"/>
      <c r="D87" s="73" t="s">
        <v>990</v>
      </c>
      <c r="E87" s="74"/>
      <c r="F87" s="73" t="s">
        <v>3266</v>
      </c>
      <c r="G87" s="74"/>
      <c r="H87" s="73" t="s">
        <v>1333</v>
      </c>
      <c r="I87" s="74"/>
      <c r="J87" s="74"/>
      <c r="K87" s="74"/>
      <c r="L87" s="73" t="s">
        <v>3267</v>
      </c>
      <c r="M87" s="74">
        <v>34</v>
      </c>
      <c r="N87" s="74"/>
      <c r="O87" s="74" t="s">
        <v>2621</v>
      </c>
      <c r="P87" s="74"/>
      <c r="Q87" s="74" t="s">
        <v>2616</v>
      </c>
      <c r="R87" s="74"/>
      <c r="S87" s="74"/>
      <c r="T87" s="74"/>
    </row>
    <row r="88" spans="1:20" s="47" customFormat="1" ht="24" customHeight="1" x14ac:dyDescent="0.25">
      <c r="A88"/>
      <c r="B88" s="73" t="s">
        <v>1092</v>
      </c>
      <c r="C88" s="74"/>
      <c r="D88" s="74"/>
      <c r="E88" s="74"/>
      <c r="F88" s="73" t="s">
        <v>2069</v>
      </c>
      <c r="G88" s="74"/>
      <c r="H88" s="73" t="s">
        <v>1871</v>
      </c>
      <c r="I88" s="74"/>
      <c r="J88" s="74"/>
      <c r="K88" s="74"/>
      <c r="L88" s="73" t="s">
        <v>529</v>
      </c>
      <c r="M88" s="74"/>
      <c r="N88" s="74"/>
      <c r="O88" s="74" t="s">
        <v>2621</v>
      </c>
      <c r="P88" s="74"/>
      <c r="Q88" s="74" t="s">
        <v>2616</v>
      </c>
      <c r="R88" s="74"/>
      <c r="S88" s="74"/>
      <c r="T88" s="74"/>
    </row>
    <row r="89" spans="1:20" s="47" customFormat="1" ht="24" customHeight="1" x14ac:dyDescent="0.25">
      <c r="B89" s="42" t="s">
        <v>388</v>
      </c>
      <c r="C89" s="42"/>
      <c r="D89" s="42" t="s">
        <v>94</v>
      </c>
      <c r="E89" s="42"/>
      <c r="F89" s="42" t="s">
        <v>982</v>
      </c>
      <c r="G89" s="28"/>
      <c r="H89" s="15" t="s">
        <v>1871</v>
      </c>
      <c r="I89" s="15">
        <v>75</v>
      </c>
      <c r="J89" s="15">
        <v>3314878195</v>
      </c>
      <c r="K89" s="28"/>
      <c r="L89" s="15" t="s">
        <v>1938</v>
      </c>
      <c r="M89" s="15">
        <v>80</v>
      </c>
      <c r="N89" s="28"/>
      <c r="O89" s="15" t="s">
        <v>1947</v>
      </c>
      <c r="P89" s="28"/>
      <c r="Q89" s="43" t="s">
        <v>2616</v>
      </c>
      <c r="R89" s="15">
        <v>2</v>
      </c>
      <c r="S89" s="28"/>
      <c r="T89" s="15" t="s">
        <v>2468</v>
      </c>
    </row>
    <row r="90" spans="1:20" s="47" customFormat="1" ht="24" customHeight="1" x14ac:dyDescent="0.25">
      <c r="B90" s="42" t="s">
        <v>2496</v>
      </c>
      <c r="C90" s="42"/>
      <c r="D90" s="42" t="s">
        <v>133</v>
      </c>
      <c r="E90" s="42"/>
      <c r="F90" s="42" t="s">
        <v>743</v>
      </c>
      <c r="G90" s="28"/>
      <c r="H90" s="15" t="s">
        <v>1333</v>
      </c>
      <c r="I90" s="15">
        <v>50</v>
      </c>
      <c r="J90" s="15"/>
      <c r="K90" s="28"/>
      <c r="L90" s="15"/>
      <c r="M90" s="15"/>
      <c r="N90" s="28"/>
      <c r="O90" s="15" t="s">
        <v>1947</v>
      </c>
      <c r="P90" s="28"/>
      <c r="Q90" s="43" t="s">
        <v>2616</v>
      </c>
      <c r="R90" s="15"/>
      <c r="S90" s="28"/>
      <c r="T90" s="15" t="s">
        <v>2473</v>
      </c>
    </row>
    <row r="91" spans="1:20" s="47" customFormat="1" ht="24" customHeight="1" x14ac:dyDescent="0.25">
      <c r="B91" s="42" t="s">
        <v>1018</v>
      </c>
      <c r="C91" s="42"/>
      <c r="D91" s="42" t="s">
        <v>2471</v>
      </c>
      <c r="E91" s="42"/>
      <c r="F91" s="42" t="s">
        <v>1869</v>
      </c>
      <c r="G91" s="28"/>
      <c r="H91" s="15" t="s">
        <v>1333</v>
      </c>
      <c r="I91" s="15">
        <v>50</v>
      </c>
      <c r="J91" s="15">
        <v>3322032863</v>
      </c>
      <c r="K91" s="28"/>
      <c r="L91" s="15" t="s">
        <v>1938</v>
      </c>
      <c r="M91" s="15">
        <v>138</v>
      </c>
      <c r="N91" s="28"/>
      <c r="O91" s="15" t="s">
        <v>1947</v>
      </c>
      <c r="P91" s="28"/>
      <c r="Q91" s="43" t="s">
        <v>2616</v>
      </c>
      <c r="R91" s="15">
        <v>5</v>
      </c>
      <c r="S91" s="28"/>
      <c r="T91" s="15" t="s">
        <v>1888</v>
      </c>
    </row>
    <row r="92" spans="1:20" s="47" customFormat="1" ht="24" customHeight="1" x14ac:dyDescent="0.25">
      <c r="B92" s="42" t="s">
        <v>2500</v>
      </c>
      <c r="C92" s="42"/>
      <c r="D92" s="42" t="s">
        <v>358</v>
      </c>
      <c r="E92" s="42"/>
      <c r="F92" s="42" t="s">
        <v>215</v>
      </c>
      <c r="G92" s="28"/>
      <c r="H92" s="15" t="s">
        <v>1333</v>
      </c>
      <c r="I92" s="15">
        <v>64</v>
      </c>
      <c r="J92" s="15">
        <v>3315516151</v>
      </c>
      <c r="K92" s="28"/>
      <c r="L92" s="15" t="s">
        <v>1938</v>
      </c>
      <c r="M92" s="15" t="s">
        <v>1940</v>
      </c>
      <c r="N92" s="28"/>
      <c r="O92" s="15" t="s">
        <v>1947</v>
      </c>
      <c r="P92" s="28"/>
      <c r="Q92" s="43" t="s">
        <v>2616</v>
      </c>
      <c r="R92" s="15">
        <v>2</v>
      </c>
      <c r="S92" s="28"/>
      <c r="T92" s="15" t="s">
        <v>1888</v>
      </c>
    </row>
    <row r="93" spans="1:20" s="47" customFormat="1" ht="24" customHeight="1" x14ac:dyDescent="0.25">
      <c r="B93" s="42" t="s">
        <v>95</v>
      </c>
      <c r="C93" s="42"/>
      <c r="D93" s="42" t="s">
        <v>1908</v>
      </c>
      <c r="E93" s="42"/>
      <c r="F93" s="42" t="s">
        <v>1730</v>
      </c>
      <c r="G93" s="28"/>
      <c r="H93" s="15" t="s">
        <v>1333</v>
      </c>
      <c r="I93" s="15">
        <v>53</v>
      </c>
      <c r="J93" s="15">
        <v>3316968511</v>
      </c>
      <c r="K93" s="28"/>
      <c r="L93" s="15" t="s">
        <v>1932</v>
      </c>
      <c r="M93" s="15">
        <v>120</v>
      </c>
      <c r="N93" s="28"/>
      <c r="O93" s="15" t="s">
        <v>1947</v>
      </c>
      <c r="P93" s="28"/>
      <c r="Q93" s="43" t="s">
        <v>2616</v>
      </c>
      <c r="R93" s="15">
        <v>5</v>
      </c>
      <c r="S93" s="28"/>
      <c r="T93" s="15" t="s">
        <v>1885</v>
      </c>
    </row>
    <row r="94" spans="1:20" s="47" customFormat="1" ht="24" customHeight="1" x14ac:dyDescent="0.25">
      <c r="B94" s="42" t="s">
        <v>20</v>
      </c>
      <c r="C94" s="42"/>
      <c r="D94" s="42" t="s">
        <v>223</v>
      </c>
      <c r="E94" s="42"/>
      <c r="F94" s="42" t="s">
        <v>1909</v>
      </c>
      <c r="G94" s="28"/>
      <c r="H94" s="15" t="s">
        <v>1333</v>
      </c>
      <c r="I94" s="15">
        <v>51</v>
      </c>
      <c r="J94" s="15">
        <v>3311123926</v>
      </c>
      <c r="K94" s="28"/>
      <c r="L94" s="15"/>
      <c r="M94" s="15" t="s">
        <v>1941</v>
      </c>
      <c r="N94" s="28"/>
      <c r="O94" s="15" t="s">
        <v>1947</v>
      </c>
      <c r="P94" s="28"/>
      <c r="Q94" s="43" t="s">
        <v>2616</v>
      </c>
      <c r="R94" s="15">
        <v>1</v>
      </c>
      <c r="S94" s="28"/>
      <c r="T94" s="15" t="s">
        <v>2177</v>
      </c>
    </row>
    <row r="95" spans="1:20" s="47" customFormat="1" ht="24" customHeight="1" x14ac:dyDescent="0.25">
      <c r="B95" s="42" t="s">
        <v>1668</v>
      </c>
      <c r="C95" s="42"/>
      <c r="D95" s="42" t="s">
        <v>1923</v>
      </c>
      <c r="E95" s="42"/>
      <c r="F95" s="42" t="s">
        <v>237</v>
      </c>
      <c r="G95" s="28"/>
      <c r="H95" s="15" t="s">
        <v>1333</v>
      </c>
      <c r="I95" s="15">
        <v>40</v>
      </c>
      <c r="J95" s="15">
        <v>3332291864</v>
      </c>
      <c r="K95" s="28"/>
      <c r="L95" s="15" t="s">
        <v>1938</v>
      </c>
      <c r="M95" s="15" t="s">
        <v>1944</v>
      </c>
      <c r="N95" s="28"/>
      <c r="O95" s="15" t="s">
        <v>1947</v>
      </c>
      <c r="P95" s="28"/>
      <c r="Q95" s="43" t="s">
        <v>2616</v>
      </c>
      <c r="R95" s="15">
        <v>3</v>
      </c>
      <c r="S95" s="28"/>
      <c r="T95" s="15" t="s">
        <v>1885</v>
      </c>
    </row>
    <row r="96" spans="1:20" s="47" customFormat="1" ht="24" customHeight="1" x14ac:dyDescent="0.25">
      <c r="B96" s="42" t="s">
        <v>1920</v>
      </c>
      <c r="C96" s="42"/>
      <c r="D96" s="42" t="s">
        <v>1921</v>
      </c>
      <c r="E96" s="42"/>
      <c r="F96" s="42" t="s">
        <v>689</v>
      </c>
      <c r="G96" s="28"/>
      <c r="H96" s="15" t="s">
        <v>1333</v>
      </c>
      <c r="I96" s="15">
        <v>38</v>
      </c>
      <c r="J96" s="15">
        <v>3323200642</v>
      </c>
      <c r="K96" s="28"/>
      <c r="L96" s="15" t="s">
        <v>1893</v>
      </c>
      <c r="M96" s="15">
        <v>98</v>
      </c>
      <c r="N96" s="28"/>
      <c r="O96" s="15" t="s">
        <v>1947</v>
      </c>
      <c r="P96" s="28"/>
      <c r="Q96" s="43" t="s">
        <v>2616</v>
      </c>
      <c r="R96" s="15">
        <v>4</v>
      </c>
      <c r="S96" s="28"/>
      <c r="T96" s="15" t="s">
        <v>1885</v>
      </c>
    </row>
    <row r="97" spans="1:20" s="47" customFormat="1" ht="24" customHeight="1" x14ac:dyDescent="0.25">
      <c r="B97" s="42" t="s">
        <v>1902</v>
      </c>
      <c r="C97" s="42"/>
      <c r="D97" s="42" t="s">
        <v>146</v>
      </c>
      <c r="E97" s="42"/>
      <c r="F97" s="42" t="s">
        <v>1903</v>
      </c>
      <c r="G97" s="28"/>
      <c r="H97" s="15" t="s">
        <v>1333</v>
      </c>
      <c r="I97" s="15">
        <v>51</v>
      </c>
      <c r="J97" s="15">
        <v>3317816482</v>
      </c>
      <c r="K97" s="28"/>
      <c r="L97" s="15" t="s">
        <v>1938</v>
      </c>
      <c r="M97" s="15">
        <v>33</v>
      </c>
      <c r="N97" s="28"/>
      <c r="O97" s="15" t="s">
        <v>1947</v>
      </c>
      <c r="P97" s="28"/>
      <c r="Q97" s="43" t="s">
        <v>2616</v>
      </c>
      <c r="R97" s="15">
        <v>2</v>
      </c>
      <c r="S97" s="28"/>
      <c r="T97" s="15" t="s">
        <v>2350</v>
      </c>
    </row>
    <row r="98" spans="1:20" s="47" customFormat="1" ht="24" customHeight="1" x14ac:dyDescent="0.25">
      <c r="B98" s="42" t="s">
        <v>2517</v>
      </c>
      <c r="C98" s="42"/>
      <c r="D98" s="42"/>
      <c r="E98" s="42"/>
      <c r="F98" s="42" t="s">
        <v>2589</v>
      </c>
      <c r="G98" s="28"/>
      <c r="H98" s="15" t="s">
        <v>1333</v>
      </c>
      <c r="I98" s="15">
        <v>33</v>
      </c>
      <c r="J98" s="15">
        <v>3325591603</v>
      </c>
      <c r="K98" s="28"/>
      <c r="L98" s="15" t="s">
        <v>1932</v>
      </c>
      <c r="M98" s="15" t="s">
        <v>2614</v>
      </c>
      <c r="N98" s="28"/>
      <c r="O98" s="15" t="s">
        <v>1947</v>
      </c>
      <c r="P98" s="28"/>
      <c r="Q98" s="43" t="s">
        <v>2616</v>
      </c>
      <c r="R98" s="15">
        <v>5</v>
      </c>
      <c r="S98" s="28"/>
      <c r="T98" s="15" t="s">
        <v>2466</v>
      </c>
    </row>
    <row r="99" spans="1:20" s="47" customFormat="1" ht="24" customHeight="1" x14ac:dyDescent="0.25">
      <c r="B99" s="42" t="s">
        <v>2490</v>
      </c>
      <c r="C99" s="42"/>
      <c r="D99" s="42" t="s">
        <v>2519</v>
      </c>
      <c r="E99" s="42"/>
      <c r="F99" s="42" t="s">
        <v>2541</v>
      </c>
      <c r="G99" s="28"/>
      <c r="H99" s="15" t="s">
        <v>1333</v>
      </c>
      <c r="I99" s="15">
        <v>46</v>
      </c>
      <c r="J99" s="15">
        <v>3328388718</v>
      </c>
      <c r="K99" s="28"/>
      <c r="L99" s="15" t="s">
        <v>1938</v>
      </c>
      <c r="M99" s="15" t="s">
        <v>2904</v>
      </c>
      <c r="N99" s="28"/>
      <c r="O99" s="15" t="s">
        <v>2617</v>
      </c>
      <c r="P99" s="28"/>
      <c r="Q99" s="43" t="s">
        <v>2616</v>
      </c>
      <c r="R99" s="15">
        <v>5</v>
      </c>
      <c r="S99" s="28"/>
      <c r="T99" s="15" t="s">
        <v>2468</v>
      </c>
    </row>
    <row r="100" spans="1:20" s="47" customFormat="1" ht="24" customHeight="1" x14ac:dyDescent="0.25">
      <c r="B100" s="42" t="s">
        <v>912</v>
      </c>
      <c r="C100" s="42"/>
      <c r="D100" s="42" t="s">
        <v>214</v>
      </c>
      <c r="E100" s="42"/>
      <c r="F100" s="42" t="s">
        <v>2041</v>
      </c>
      <c r="G100" s="28"/>
      <c r="H100" s="15" t="s">
        <v>1333</v>
      </c>
      <c r="I100" s="15">
        <v>23</v>
      </c>
      <c r="J100" s="15">
        <v>3329257564</v>
      </c>
      <c r="K100" s="28"/>
      <c r="L100" s="15" t="s">
        <v>2900</v>
      </c>
      <c r="M100" s="15">
        <v>18</v>
      </c>
      <c r="N100" s="28"/>
      <c r="O100" s="15" t="s">
        <v>2617</v>
      </c>
      <c r="P100" s="28"/>
      <c r="Q100" s="43" t="s">
        <v>2616</v>
      </c>
      <c r="R100" s="15">
        <v>4</v>
      </c>
      <c r="S100" s="28"/>
      <c r="T100" s="15" t="s">
        <v>1885</v>
      </c>
    </row>
    <row r="101" spans="1:20" s="47" customFormat="1" ht="24" customHeight="1" x14ac:dyDescent="0.25">
      <c r="B101" s="42" t="s">
        <v>46</v>
      </c>
      <c r="C101" s="42"/>
      <c r="D101" s="42" t="s">
        <v>886</v>
      </c>
      <c r="E101" s="42"/>
      <c r="F101" s="42" t="s">
        <v>2569</v>
      </c>
      <c r="G101" s="28"/>
      <c r="H101" s="15" t="s">
        <v>1333</v>
      </c>
      <c r="I101" s="15">
        <v>16</v>
      </c>
      <c r="J101" s="15">
        <v>3320554461</v>
      </c>
      <c r="K101" s="28"/>
      <c r="L101" s="15" t="s">
        <v>97</v>
      </c>
      <c r="M101" s="15">
        <v>155</v>
      </c>
      <c r="N101" s="28"/>
      <c r="O101" s="15" t="s">
        <v>2617</v>
      </c>
      <c r="P101" s="28"/>
      <c r="Q101" s="43" t="s">
        <v>2616</v>
      </c>
      <c r="R101" s="15">
        <v>2</v>
      </c>
      <c r="S101" s="28"/>
      <c r="T101" s="15" t="s">
        <v>1885</v>
      </c>
    </row>
    <row r="102" spans="1:20" s="47" customFormat="1" ht="24" customHeight="1" x14ac:dyDescent="0.25">
      <c r="B102" s="42" t="s">
        <v>2503</v>
      </c>
      <c r="C102" s="42"/>
      <c r="D102" s="42" t="s">
        <v>206</v>
      </c>
      <c r="E102" s="42"/>
      <c r="F102" s="42" t="s">
        <v>1521</v>
      </c>
      <c r="G102" s="28"/>
      <c r="H102" s="15" t="s">
        <v>1333</v>
      </c>
      <c r="I102" s="15">
        <v>35</v>
      </c>
      <c r="J102" s="15">
        <v>3334989350</v>
      </c>
      <c r="K102" s="28"/>
      <c r="L102" s="15" t="s">
        <v>2902</v>
      </c>
      <c r="M102" s="15"/>
      <c r="N102" s="28"/>
      <c r="O102" s="15" t="s">
        <v>2623</v>
      </c>
      <c r="P102" s="28"/>
      <c r="Q102" s="43" t="s">
        <v>2616</v>
      </c>
      <c r="R102" s="15">
        <v>5</v>
      </c>
      <c r="S102" s="28"/>
      <c r="T102" s="15" t="s">
        <v>1885</v>
      </c>
    </row>
    <row r="103" spans="1:20" s="47" customFormat="1" ht="24" customHeight="1" x14ac:dyDescent="0.25">
      <c r="B103" s="42" t="s">
        <v>214</v>
      </c>
      <c r="C103" s="42"/>
      <c r="D103" s="42" t="s">
        <v>2522</v>
      </c>
      <c r="E103" s="42"/>
      <c r="F103" s="42" t="s">
        <v>2476</v>
      </c>
      <c r="G103" s="28"/>
      <c r="H103" s="15" t="s">
        <v>1333</v>
      </c>
      <c r="I103" s="15">
        <v>68</v>
      </c>
      <c r="J103" s="15">
        <v>3324813988</v>
      </c>
      <c r="K103" s="28"/>
      <c r="L103" s="15" t="s">
        <v>2598</v>
      </c>
      <c r="M103" s="15">
        <v>56</v>
      </c>
      <c r="N103" s="28"/>
      <c r="O103" s="15" t="s">
        <v>2618</v>
      </c>
      <c r="P103" s="28"/>
      <c r="Q103" s="43" t="s">
        <v>2616</v>
      </c>
      <c r="R103" s="15">
        <v>3</v>
      </c>
      <c r="S103" s="28"/>
      <c r="T103" s="15" t="s">
        <v>2177</v>
      </c>
    </row>
    <row r="104" spans="1:20" s="47" customFormat="1" ht="24" customHeight="1" x14ac:dyDescent="0.25">
      <c r="B104" s="42" t="s">
        <v>2499</v>
      </c>
      <c r="C104" s="42"/>
      <c r="D104" s="42" t="s">
        <v>839</v>
      </c>
      <c r="E104" s="42"/>
      <c r="F104" s="42" t="s">
        <v>2553</v>
      </c>
      <c r="G104" s="28"/>
      <c r="H104" s="15" t="s">
        <v>1333</v>
      </c>
      <c r="I104" s="15">
        <v>27</v>
      </c>
      <c r="J104" s="15">
        <v>3322156787</v>
      </c>
      <c r="K104" s="28"/>
      <c r="L104" s="15" t="s">
        <v>2598</v>
      </c>
      <c r="M104" s="15">
        <v>46</v>
      </c>
      <c r="N104" s="28"/>
      <c r="O104" s="15" t="s">
        <v>2618</v>
      </c>
      <c r="P104" s="28"/>
      <c r="Q104" s="43" t="s">
        <v>2616</v>
      </c>
      <c r="R104" s="15">
        <v>2</v>
      </c>
      <c r="S104" s="28"/>
      <c r="T104" s="15" t="s">
        <v>2468</v>
      </c>
    </row>
    <row r="105" spans="1:20" s="47" customFormat="1" ht="24" customHeight="1" x14ac:dyDescent="0.25">
      <c r="B105" s="42" t="s">
        <v>95</v>
      </c>
      <c r="C105" s="42"/>
      <c r="D105" s="42" t="s">
        <v>2525</v>
      </c>
      <c r="E105" s="42"/>
      <c r="F105" s="42" t="s">
        <v>312</v>
      </c>
      <c r="G105" s="28"/>
      <c r="H105" s="15" t="s">
        <v>1333</v>
      </c>
      <c r="I105" s="15">
        <v>47</v>
      </c>
      <c r="J105" s="15">
        <v>3331792527</v>
      </c>
      <c r="K105" s="28"/>
      <c r="L105" s="15" t="s">
        <v>2598</v>
      </c>
      <c r="M105" s="15">
        <v>50</v>
      </c>
      <c r="N105" s="28"/>
      <c r="O105" s="15" t="s">
        <v>2618</v>
      </c>
      <c r="P105" s="28"/>
      <c r="Q105" s="43" t="s">
        <v>2616</v>
      </c>
      <c r="R105" s="15">
        <v>4</v>
      </c>
      <c r="S105" s="28"/>
      <c r="T105" s="15" t="s">
        <v>1885</v>
      </c>
    </row>
    <row r="106" spans="1:20" s="47" customFormat="1" ht="24" customHeight="1" x14ac:dyDescent="0.25">
      <c r="B106" s="42" t="s">
        <v>589</v>
      </c>
      <c r="C106" s="42"/>
      <c r="D106" s="42" t="s">
        <v>180</v>
      </c>
      <c r="E106" s="42"/>
      <c r="F106" s="42" t="s">
        <v>1899</v>
      </c>
      <c r="G106" s="28"/>
      <c r="H106" s="15" t="s">
        <v>1333</v>
      </c>
      <c r="I106" s="15">
        <v>36</v>
      </c>
      <c r="J106" s="15" t="s">
        <v>2592</v>
      </c>
      <c r="K106" s="28"/>
      <c r="L106" s="15" t="s">
        <v>2899</v>
      </c>
      <c r="M106" s="15">
        <v>68</v>
      </c>
      <c r="N106" s="28"/>
      <c r="O106" s="15" t="s">
        <v>2618</v>
      </c>
      <c r="P106" s="28"/>
      <c r="Q106" s="43" t="s">
        <v>2616</v>
      </c>
      <c r="R106" s="15">
        <v>4</v>
      </c>
      <c r="S106" s="28"/>
      <c r="T106" s="15" t="s">
        <v>2468</v>
      </c>
    </row>
    <row r="107" spans="1:20" s="47" customFormat="1" ht="24" customHeight="1" x14ac:dyDescent="0.25">
      <c r="B107" s="42" t="s">
        <v>2399</v>
      </c>
      <c r="C107" s="42"/>
      <c r="D107" s="42" t="s">
        <v>2494</v>
      </c>
      <c r="E107" s="42"/>
      <c r="F107" s="42" t="s">
        <v>2562</v>
      </c>
      <c r="G107" s="28"/>
      <c r="H107" s="15" t="s">
        <v>1333</v>
      </c>
      <c r="I107" s="15">
        <v>37</v>
      </c>
      <c r="J107" s="15">
        <v>3334926642</v>
      </c>
      <c r="K107" s="28"/>
      <c r="L107" s="15" t="s">
        <v>2598</v>
      </c>
      <c r="M107" s="15">
        <v>95</v>
      </c>
      <c r="N107" s="28"/>
      <c r="O107" s="15" t="s">
        <v>2618</v>
      </c>
      <c r="P107" s="28"/>
      <c r="Q107" s="43" t="s">
        <v>2616</v>
      </c>
      <c r="R107" s="15">
        <v>3</v>
      </c>
      <c r="S107" s="28"/>
      <c r="T107" s="15" t="s">
        <v>2177</v>
      </c>
    </row>
    <row r="108" spans="1:20" ht="24" customHeight="1" x14ac:dyDescent="0.25">
      <c r="A108" s="47"/>
      <c r="B108" s="42" t="s">
        <v>2507</v>
      </c>
      <c r="C108" s="42"/>
      <c r="D108" s="42" t="s">
        <v>2528</v>
      </c>
      <c r="E108" s="42"/>
      <c r="F108" s="42" t="s">
        <v>1203</v>
      </c>
      <c r="G108" s="28"/>
      <c r="H108" s="15" t="s">
        <v>1333</v>
      </c>
      <c r="I108" s="15">
        <v>28</v>
      </c>
      <c r="J108" s="15">
        <v>3311005553</v>
      </c>
      <c r="K108" s="28"/>
      <c r="L108" s="15" t="s">
        <v>2608</v>
      </c>
      <c r="M108" s="15">
        <v>25</v>
      </c>
      <c r="N108" s="28"/>
      <c r="O108" s="15" t="s">
        <v>2618</v>
      </c>
      <c r="P108" s="28"/>
      <c r="Q108" s="43" t="s">
        <v>2616</v>
      </c>
      <c r="R108" s="15">
        <v>2</v>
      </c>
      <c r="S108" s="28"/>
      <c r="T108" s="15" t="s">
        <v>1885</v>
      </c>
    </row>
    <row r="109" spans="1:20" ht="24" customHeight="1" x14ac:dyDescent="0.25">
      <c r="A109" s="47"/>
      <c r="B109" s="42" t="s">
        <v>485</v>
      </c>
      <c r="C109" s="42"/>
      <c r="D109" s="42" t="s">
        <v>2473</v>
      </c>
      <c r="E109" s="42"/>
      <c r="F109" s="42" t="s">
        <v>693</v>
      </c>
      <c r="G109" s="28"/>
      <c r="H109" s="15" t="s">
        <v>1333</v>
      </c>
      <c r="I109" s="15"/>
      <c r="J109" s="15">
        <v>3312097691</v>
      </c>
      <c r="K109" s="28"/>
      <c r="L109" s="15" t="s">
        <v>2598</v>
      </c>
      <c r="M109" s="15">
        <v>104</v>
      </c>
      <c r="N109" s="28"/>
      <c r="O109" s="15" t="s">
        <v>2618</v>
      </c>
      <c r="P109" s="28"/>
      <c r="Q109" s="43" t="s">
        <v>2616</v>
      </c>
      <c r="R109" s="15"/>
      <c r="S109" s="28"/>
      <c r="T109" s="15" t="s">
        <v>2473</v>
      </c>
    </row>
    <row r="110" spans="1:20" ht="24" customHeight="1" x14ac:dyDescent="0.25">
      <c r="A110" s="47"/>
      <c r="B110" s="42" t="s">
        <v>827</v>
      </c>
      <c r="C110" s="42"/>
      <c r="D110" s="42" t="s">
        <v>2539</v>
      </c>
      <c r="E110" s="42"/>
      <c r="F110" s="42" t="s">
        <v>2562</v>
      </c>
      <c r="G110" s="28"/>
      <c r="H110" s="15" t="s">
        <v>1333</v>
      </c>
      <c r="I110" s="15">
        <v>43</v>
      </c>
      <c r="J110" s="15" t="s">
        <v>2594</v>
      </c>
      <c r="K110" s="28"/>
      <c r="L110" s="15" t="s">
        <v>2598</v>
      </c>
      <c r="M110" s="15">
        <v>11</v>
      </c>
      <c r="N110" s="28"/>
      <c r="O110" s="15" t="s">
        <v>2618</v>
      </c>
      <c r="P110" s="28"/>
      <c r="Q110" s="43" t="s">
        <v>2616</v>
      </c>
      <c r="R110" s="15">
        <v>2</v>
      </c>
      <c r="S110" s="28"/>
      <c r="T110" s="15" t="s">
        <v>1885</v>
      </c>
    </row>
    <row r="111" spans="1:20" ht="24" customHeight="1" x14ac:dyDescent="0.25">
      <c r="A111" s="47"/>
      <c r="B111" s="42" t="s">
        <v>485</v>
      </c>
      <c r="C111" s="42"/>
      <c r="D111" s="42"/>
      <c r="E111" s="42"/>
      <c r="F111" s="42" t="s">
        <v>2562</v>
      </c>
      <c r="G111" s="28"/>
      <c r="H111" s="15" t="s">
        <v>1333</v>
      </c>
      <c r="I111" s="15"/>
      <c r="J111" s="15">
        <v>3317549846</v>
      </c>
      <c r="K111" s="28"/>
      <c r="L111" s="15" t="s">
        <v>2598</v>
      </c>
      <c r="M111" s="15">
        <v>101</v>
      </c>
      <c r="N111" s="28"/>
      <c r="O111" s="15" t="s">
        <v>2618</v>
      </c>
      <c r="P111" s="28"/>
      <c r="Q111" s="43" t="s">
        <v>2616</v>
      </c>
      <c r="R111" s="15"/>
      <c r="S111" s="28"/>
      <c r="T111" s="15"/>
    </row>
    <row r="112" spans="1:20" ht="24" customHeight="1" x14ac:dyDescent="0.25">
      <c r="A112" s="47"/>
      <c r="B112" s="42" t="s">
        <v>1553</v>
      </c>
      <c r="C112" s="42"/>
      <c r="D112" s="42" t="s">
        <v>133</v>
      </c>
      <c r="E112" s="42"/>
      <c r="F112" s="42" t="s">
        <v>2565</v>
      </c>
      <c r="G112" s="28"/>
      <c r="H112" s="15" t="s">
        <v>1871</v>
      </c>
      <c r="I112" s="15">
        <v>43</v>
      </c>
      <c r="J112" s="15">
        <v>3334896867</v>
      </c>
      <c r="K112" s="28"/>
      <c r="L112" s="15" t="s">
        <v>2604</v>
      </c>
      <c r="M112" s="15"/>
      <c r="N112" s="28"/>
      <c r="O112" s="15"/>
      <c r="P112" s="28"/>
      <c r="Q112" s="43" t="s">
        <v>2616</v>
      </c>
      <c r="R112" s="15">
        <v>4</v>
      </c>
      <c r="S112" s="28"/>
      <c r="T112" s="15" t="s">
        <v>1886</v>
      </c>
    </row>
    <row r="113" spans="1:20" ht="24" customHeight="1" x14ac:dyDescent="0.25">
      <c r="A113" s="47"/>
      <c r="B113" s="42" t="s">
        <v>2518</v>
      </c>
      <c r="C113" s="42"/>
      <c r="D113" s="42" t="s">
        <v>173</v>
      </c>
      <c r="E113" s="42"/>
      <c r="F113" s="42" t="s">
        <v>822</v>
      </c>
      <c r="G113" s="28"/>
      <c r="H113" s="15" t="s">
        <v>1333</v>
      </c>
      <c r="I113" s="15"/>
      <c r="J113" s="15"/>
      <c r="K113" s="28"/>
      <c r="L113" s="15" t="s">
        <v>1549</v>
      </c>
      <c r="M113" s="15" t="s">
        <v>2001</v>
      </c>
      <c r="N113" s="28"/>
      <c r="O113" s="15"/>
      <c r="P113" s="28"/>
      <c r="Q113" s="43" t="s">
        <v>2616</v>
      </c>
      <c r="R113" s="15"/>
      <c r="S113" s="28"/>
      <c r="T113" s="15"/>
    </row>
    <row r="114" spans="1:20" ht="24" customHeight="1" x14ac:dyDescent="0.25">
      <c r="A114" s="47"/>
      <c r="B114" s="42" t="s">
        <v>830</v>
      </c>
      <c r="C114" s="42"/>
      <c r="D114" s="42" t="s">
        <v>830</v>
      </c>
      <c r="E114" s="42"/>
      <c r="F114" s="42" t="s">
        <v>2591</v>
      </c>
      <c r="G114" s="28"/>
      <c r="H114" s="15" t="s">
        <v>1333</v>
      </c>
      <c r="I114" s="15"/>
      <c r="J114" s="15">
        <v>3331756536</v>
      </c>
      <c r="K114" s="28"/>
      <c r="L114" s="15" t="s">
        <v>2613</v>
      </c>
      <c r="M114" s="15"/>
      <c r="N114" s="28"/>
      <c r="O114" s="15"/>
      <c r="P114" s="28"/>
      <c r="Q114" s="43" t="s">
        <v>2616</v>
      </c>
      <c r="R114" s="15"/>
      <c r="S114" s="28"/>
      <c r="T114" s="15"/>
    </row>
    <row r="115" spans="1:20" ht="24" customHeight="1" x14ac:dyDescent="0.25">
      <c r="A115" s="47"/>
      <c r="B115" s="42" t="s">
        <v>223</v>
      </c>
      <c r="C115" s="42"/>
      <c r="D115" s="42" t="s">
        <v>1496</v>
      </c>
      <c r="E115" s="42"/>
      <c r="F115" s="42" t="s">
        <v>692</v>
      </c>
      <c r="G115" s="28"/>
      <c r="H115" s="15" t="s">
        <v>1333</v>
      </c>
      <c r="I115" s="15"/>
      <c r="J115" s="15"/>
      <c r="K115" s="28"/>
      <c r="L115" s="15" t="s">
        <v>2478</v>
      </c>
      <c r="M115" s="15" t="s">
        <v>1941</v>
      </c>
      <c r="N115" s="28"/>
      <c r="O115" s="15"/>
      <c r="P115" s="28"/>
      <c r="Q115" s="43" t="s">
        <v>2616</v>
      </c>
      <c r="R115" s="15"/>
      <c r="S115" s="28"/>
      <c r="T115" s="15"/>
    </row>
    <row r="116" spans="1:20" ht="24" customHeight="1" x14ac:dyDescent="0.25"/>
  </sheetData>
  <sortState ref="A4:T115">
    <sortCondition ref="O4"/>
  </sortState>
  <mergeCells count="1">
    <mergeCell ref="A2:T2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14"/>
  <sheetViews>
    <sheetView tabSelected="1" zoomScale="80" zoomScaleNormal="80" workbookViewId="0">
      <selection activeCell="B1" sqref="B1:E1"/>
    </sheetView>
  </sheetViews>
  <sheetFormatPr baseColWidth="10" defaultColWidth="10.85546875" defaultRowHeight="15" x14ac:dyDescent="0.25"/>
  <cols>
    <col min="1" max="1" width="28.28515625" style="95" customWidth="1"/>
    <col min="2" max="2" width="32.42578125" style="95" customWidth="1"/>
    <col min="3" max="3" width="40.85546875" style="95" customWidth="1"/>
    <col min="4" max="4" width="33.7109375" style="95" customWidth="1"/>
    <col min="5" max="5" width="34.140625" style="107" customWidth="1"/>
    <col min="6" max="16384" width="10.85546875" style="93"/>
  </cols>
  <sheetData>
    <row r="1" spans="1:5" ht="102" customHeight="1" thickBot="1" x14ac:dyDescent="0.3">
      <c r="A1" s="118"/>
      <c r="B1" s="123" t="s">
        <v>6575</v>
      </c>
      <c r="C1" s="123"/>
      <c r="D1" s="123"/>
      <c r="E1" s="124"/>
    </row>
    <row r="2" spans="1:5" ht="51.95" customHeight="1" x14ac:dyDescent="0.25">
      <c r="A2" s="94" t="s">
        <v>0</v>
      </c>
      <c r="B2" s="94" t="s">
        <v>1</v>
      </c>
      <c r="C2" s="94" t="s">
        <v>2</v>
      </c>
      <c r="D2" s="94" t="s">
        <v>9</v>
      </c>
      <c r="E2" s="94" t="s">
        <v>11</v>
      </c>
    </row>
    <row r="3" spans="1:5" s="109" customFormat="1" ht="35.1" customHeight="1" x14ac:dyDescent="0.25">
      <c r="A3" s="108" t="s">
        <v>19</v>
      </c>
      <c r="B3" s="108" t="s">
        <v>6883</v>
      </c>
      <c r="C3" s="108" t="s">
        <v>21</v>
      </c>
      <c r="D3" s="108" t="s">
        <v>2355</v>
      </c>
      <c r="E3" s="114" t="s">
        <v>2473</v>
      </c>
    </row>
    <row r="4" spans="1:5" s="109" customFormat="1" ht="35.1" customHeight="1" x14ac:dyDescent="0.25">
      <c r="A4" s="108" t="s">
        <v>430</v>
      </c>
      <c r="B4" s="108" t="s">
        <v>6883</v>
      </c>
      <c r="C4" s="108" t="s">
        <v>684</v>
      </c>
      <c r="D4" s="108" t="s">
        <v>2355</v>
      </c>
      <c r="E4" s="114" t="s">
        <v>1887</v>
      </c>
    </row>
    <row r="5" spans="1:5" s="109" customFormat="1" ht="35.1" customHeight="1" x14ac:dyDescent="0.25">
      <c r="A5" s="108" t="s">
        <v>1018</v>
      </c>
      <c r="B5" s="108" t="s">
        <v>6883</v>
      </c>
      <c r="C5" s="108" t="s">
        <v>3294</v>
      </c>
      <c r="D5" s="108" t="s">
        <v>2355</v>
      </c>
      <c r="E5" s="114" t="s">
        <v>1887</v>
      </c>
    </row>
    <row r="6" spans="1:5" s="109" customFormat="1" ht="35.1" customHeight="1" x14ac:dyDescent="0.25">
      <c r="A6" s="108" t="s">
        <v>300</v>
      </c>
      <c r="B6" s="108" t="s">
        <v>6883</v>
      </c>
      <c r="C6" s="108" t="s">
        <v>6162</v>
      </c>
      <c r="D6" s="108" t="s">
        <v>2355</v>
      </c>
      <c r="E6" s="114" t="s">
        <v>2473</v>
      </c>
    </row>
    <row r="7" spans="1:5" s="109" customFormat="1" ht="35.1" customHeight="1" x14ac:dyDescent="0.25">
      <c r="A7" s="108" t="s">
        <v>1196</v>
      </c>
      <c r="B7" s="108" t="s">
        <v>6883</v>
      </c>
      <c r="C7" s="108" t="s">
        <v>2198</v>
      </c>
      <c r="D7" s="108" t="s">
        <v>2355</v>
      </c>
      <c r="E7" s="114" t="s">
        <v>1887</v>
      </c>
    </row>
    <row r="8" spans="1:5" s="109" customFormat="1" ht="35.1" customHeight="1" x14ac:dyDescent="0.25">
      <c r="A8" s="108" t="s">
        <v>1866</v>
      </c>
      <c r="B8" s="108" t="s">
        <v>6883</v>
      </c>
      <c r="C8" s="108" t="s">
        <v>6163</v>
      </c>
      <c r="D8" s="108" t="s">
        <v>2355</v>
      </c>
      <c r="E8" s="114" t="s">
        <v>2473</v>
      </c>
    </row>
    <row r="9" spans="1:5" s="109" customFormat="1" ht="35.1" customHeight="1" x14ac:dyDescent="0.25">
      <c r="A9" s="108" t="s">
        <v>6164</v>
      </c>
      <c r="B9" s="108" t="s">
        <v>6883</v>
      </c>
      <c r="C9" s="108" t="s">
        <v>6165</v>
      </c>
      <c r="D9" s="108" t="s">
        <v>2355</v>
      </c>
      <c r="E9" s="114" t="s">
        <v>2473</v>
      </c>
    </row>
    <row r="10" spans="1:5" s="109" customFormat="1" ht="35.1" customHeight="1" x14ac:dyDescent="0.25">
      <c r="A10" s="108" t="s">
        <v>188</v>
      </c>
      <c r="B10" s="108" t="s">
        <v>6883</v>
      </c>
      <c r="C10" s="108" t="s">
        <v>3309</v>
      </c>
      <c r="D10" s="108" t="s">
        <v>2355</v>
      </c>
      <c r="E10" s="114" t="s">
        <v>1887</v>
      </c>
    </row>
    <row r="11" spans="1:5" s="109" customFormat="1" ht="35.1" customHeight="1" x14ac:dyDescent="0.25">
      <c r="A11" s="108" t="s">
        <v>341</v>
      </c>
      <c r="B11" s="108" t="s">
        <v>6883</v>
      </c>
      <c r="C11" s="108" t="s">
        <v>155</v>
      </c>
      <c r="D11" s="108" t="s">
        <v>2355</v>
      </c>
      <c r="E11" s="114" t="s">
        <v>2473</v>
      </c>
    </row>
    <row r="12" spans="1:5" s="109" customFormat="1" ht="35.1" customHeight="1" x14ac:dyDescent="0.25">
      <c r="A12" s="108" t="s">
        <v>5961</v>
      </c>
      <c r="B12" s="108" t="s">
        <v>6883</v>
      </c>
      <c r="C12" s="108" t="s">
        <v>2477</v>
      </c>
      <c r="D12" s="108" t="s">
        <v>2355</v>
      </c>
      <c r="E12" s="114" t="s">
        <v>2473</v>
      </c>
    </row>
    <row r="13" spans="1:5" s="109" customFormat="1" ht="35.1" customHeight="1" x14ac:dyDescent="0.25">
      <c r="A13" s="108" t="s">
        <v>1011</v>
      </c>
      <c r="B13" s="108" t="s">
        <v>6883</v>
      </c>
      <c r="C13" s="108" t="s">
        <v>1454</v>
      </c>
      <c r="D13" s="108" t="s">
        <v>2355</v>
      </c>
      <c r="E13" s="114" t="s">
        <v>2473</v>
      </c>
    </row>
    <row r="14" spans="1:5" s="109" customFormat="1" ht="35.1" customHeight="1" x14ac:dyDescent="0.25">
      <c r="A14" s="108" t="s">
        <v>541</v>
      </c>
      <c r="B14" s="108" t="s">
        <v>6883</v>
      </c>
      <c r="C14" s="108" t="s">
        <v>542</v>
      </c>
      <c r="D14" s="108" t="s">
        <v>2355</v>
      </c>
      <c r="E14" s="114" t="s">
        <v>2473</v>
      </c>
    </row>
    <row r="15" spans="1:5" s="109" customFormat="1" ht="35.1" customHeight="1" x14ac:dyDescent="0.25">
      <c r="A15" s="108" t="s">
        <v>20</v>
      </c>
      <c r="B15" s="108" t="s">
        <v>6883</v>
      </c>
      <c r="C15" s="108" t="s">
        <v>6168</v>
      </c>
      <c r="D15" s="108" t="s">
        <v>2355</v>
      </c>
      <c r="E15" s="114" t="s">
        <v>2473</v>
      </c>
    </row>
    <row r="16" spans="1:5" s="109" customFormat="1" ht="35.1" customHeight="1" x14ac:dyDescent="0.25">
      <c r="A16" s="108" t="s">
        <v>6222</v>
      </c>
      <c r="B16" s="108" t="s">
        <v>6883</v>
      </c>
      <c r="C16" s="108" t="s">
        <v>2759</v>
      </c>
      <c r="D16" s="108" t="s">
        <v>2355</v>
      </c>
      <c r="E16" s="114" t="s">
        <v>1888</v>
      </c>
    </row>
    <row r="17" spans="1:5" s="109" customFormat="1" ht="35.1" customHeight="1" x14ac:dyDescent="0.25">
      <c r="A17" s="108" t="s">
        <v>5962</v>
      </c>
      <c r="B17" s="108" t="s">
        <v>6883</v>
      </c>
      <c r="C17" s="108" t="s">
        <v>828</v>
      </c>
      <c r="D17" s="108" t="s">
        <v>2355</v>
      </c>
      <c r="E17" s="114" t="s">
        <v>2473</v>
      </c>
    </row>
    <row r="18" spans="1:5" s="109" customFormat="1" ht="35.1" customHeight="1" x14ac:dyDescent="0.25">
      <c r="A18" s="108" t="s">
        <v>5963</v>
      </c>
      <c r="B18" s="108" t="s">
        <v>6883</v>
      </c>
      <c r="C18" s="108" t="s">
        <v>6169</v>
      </c>
      <c r="D18" s="108" t="s">
        <v>2355</v>
      </c>
      <c r="E18" s="114" t="s">
        <v>1885</v>
      </c>
    </row>
    <row r="19" spans="1:5" s="109" customFormat="1" ht="35.1" customHeight="1" x14ac:dyDescent="0.25">
      <c r="A19" s="108" t="s">
        <v>5964</v>
      </c>
      <c r="B19" s="108" t="s">
        <v>6883</v>
      </c>
      <c r="C19" s="108" t="s">
        <v>689</v>
      </c>
      <c r="D19" s="108" t="s">
        <v>2355</v>
      </c>
      <c r="E19" s="114" t="s">
        <v>1888</v>
      </c>
    </row>
    <row r="20" spans="1:5" s="109" customFormat="1" ht="35.1" customHeight="1" x14ac:dyDescent="0.25">
      <c r="A20" s="108" t="s">
        <v>6170</v>
      </c>
      <c r="B20" s="108" t="s">
        <v>6883</v>
      </c>
      <c r="C20" s="108" t="s">
        <v>5965</v>
      </c>
      <c r="D20" s="108" t="s">
        <v>2355</v>
      </c>
      <c r="E20" s="114" t="s">
        <v>1885</v>
      </c>
    </row>
    <row r="21" spans="1:5" s="109" customFormat="1" ht="35.1" customHeight="1" x14ac:dyDescent="0.25">
      <c r="A21" s="108" t="s">
        <v>752</v>
      </c>
      <c r="B21" s="108" t="s">
        <v>6883</v>
      </c>
      <c r="C21" s="108" t="s">
        <v>4057</v>
      </c>
      <c r="D21" s="108" t="s">
        <v>2355</v>
      </c>
      <c r="E21" s="114" t="s">
        <v>2473</v>
      </c>
    </row>
    <row r="22" spans="1:5" s="109" customFormat="1" ht="35.1" customHeight="1" x14ac:dyDescent="0.25">
      <c r="A22" s="108" t="s">
        <v>510</v>
      </c>
      <c r="B22" s="108" t="s">
        <v>6883</v>
      </c>
      <c r="C22" s="108" t="s">
        <v>1922</v>
      </c>
      <c r="D22" s="108" t="s">
        <v>2355</v>
      </c>
      <c r="E22" s="114" t="s">
        <v>3316</v>
      </c>
    </row>
    <row r="23" spans="1:5" s="109" customFormat="1" ht="35.1" customHeight="1" x14ac:dyDescent="0.25">
      <c r="A23" s="108" t="s">
        <v>5966</v>
      </c>
      <c r="B23" s="108" t="s">
        <v>6883</v>
      </c>
      <c r="C23" s="108" t="s">
        <v>5967</v>
      </c>
      <c r="D23" s="108" t="s">
        <v>2355</v>
      </c>
      <c r="E23" s="114" t="s">
        <v>1885</v>
      </c>
    </row>
    <row r="24" spans="1:5" s="109" customFormat="1" ht="35.1" customHeight="1" x14ac:dyDescent="0.25">
      <c r="A24" s="108" t="s">
        <v>1793</v>
      </c>
      <c r="B24" s="108" t="s">
        <v>6883</v>
      </c>
      <c r="C24" s="108" t="s">
        <v>6171</v>
      </c>
      <c r="D24" s="108" t="s">
        <v>2355</v>
      </c>
      <c r="E24" s="114" t="s">
        <v>2473</v>
      </c>
    </row>
    <row r="25" spans="1:5" s="109" customFormat="1" ht="35.1" customHeight="1" x14ac:dyDescent="0.25">
      <c r="A25" s="108" t="s">
        <v>1685</v>
      </c>
      <c r="B25" s="108" t="s">
        <v>6883</v>
      </c>
      <c r="C25" s="108" t="s">
        <v>6173</v>
      </c>
      <c r="D25" s="108" t="s">
        <v>2355</v>
      </c>
      <c r="E25" s="114" t="s">
        <v>3316</v>
      </c>
    </row>
    <row r="26" spans="1:5" s="109" customFormat="1" ht="35.1" customHeight="1" x14ac:dyDescent="0.25">
      <c r="A26" s="108" t="s">
        <v>180</v>
      </c>
      <c r="B26" s="108" t="s">
        <v>6883</v>
      </c>
      <c r="C26" s="108" t="s">
        <v>3360</v>
      </c>
      <c r="D26" s="108" t="s">
        <v>2355</v>
      </c>
      <c r="E26" s="114" t="s">
        <v>2473</v>
      </c>
    </row>
    <row r="27" spans="1:5" s="109" customFormat="1" ht="35.1" customHeight="1" x14ac:dyDescent="0.25">
      <c r="A27" s="108" t="s">
        <v>2530</v>
      </c>
      <c r="B27" s="108" t="s">
        <v>6883</v>
      </c>
      <c r="C27" s="108" t="s">
        <v>6172</v>
      </c>
      <c r="D27" s="108" t="s">
        <v>2355</v>
      </c>
      <c r="E27" s="114" t="s">
        <v>1885</v>
      </c>
    </row>
    <row r="28" spans="1:5" s="109" customFormat="1" ht="35.1" customHeight="1" x14ac:dyDescent="0.25">
      <c r="A28" s="108" t="s">
        <v>298</v>
      </c>
      <c r="B28" s="108" t="s">
        <v>6883</v>
      </c>
      <c r="C28" s="108" t="s">
        <v>1786</v>
      </c>
      <c r="D28" s="108" t="s">
        <v>2355</v>
      </c>
      <c r="E28" s="114" t="s">
        <v>2473</v>
      </c>
    </row>
    <row r="29" spans="1:5" s="109" customFormat="1" ht="35.1" customHeight="1" x14ac:dyDescent="0.25">
      <c r="A29" s="108" t="s">
        <v>1356</v>
      </c>
      <c r="B29" s="108" t="s">
        <v>6883</v>
      </c>
      <c r="C29" s="108" t="s">
        <v>2257</v>
      </c>
      <c r="D29" s="108" t="s">
        <v>2355</v>
      </c>
      <c r="E29" s="114" t="s">
        <v>2473</v>
      </c>
    </row>
    <row r="30" spans="1:5" s="109" customFormat="1" ht="35.1" customHeight="1" x14ac:dyDescent="0.25">
      <c r="A30" s="108" t="s">
        <v>2432</v>
      </c>
      <c r="B30" s="108" t="s">
        <v>6883</v>
      </c>
      <c r="C30" s="108" t="s">
        <v>5969</v>
      </c>
      <c r="D30" s="108" t="s">
        <v>2355</v>
      </c>
      <c r="E30" s="114" t="s">
        <v>2473</v>
      </c>
    </row>
    <row r="31" spans="1:5" s="109" customFormat="1" ht="35.1" customHeight="1" x14ac:dyDescent="0.25">
      <c r="A31" s="108" t="s">
        <v>5963</v>
      </c>
      <c r="B31" s="108" t="s">
        <v>6883</v>
      </c>
      <c r="C31" s="108" t="s">
        <v>432</v>
      </c>
      <c r="D31" s="108" t="s">
        <v>2355</v>
      </c>
      <c r="E31" s="114" t="s">
        <v>2468</v>
      </c>
    </row>
    <row r="32" spans="1:5" s="109" customFormat="1" ht="35.1" customHeight="1" x14ac:dyDescent="0.25">
      <c r="A32" s="108" t="s">
        <v>5970</v>
      </c>
      <c r="B32" s="108" t="s">
        <v>6883</v>
      </c>
      <c r="C32" s="108" t="s">
        <v>2337</v>
      </c>
      <c r="D32" s="108" t="s">
        <v>2355</v>
      </c>
      <c r="E32" s="114" t="s">
        <v>3316</v>
      </c>
    </row>
    <row r="33" spans="1:5" s="109" customFormat="1" ht="35.1" customHeight="1" x14ac:dyDescent="0.25">
      <c r="A33" s="108" t="s">
        <v>583</v>
      </c>
      <c r="B33" s="108" t="s">
        <v>6883</v>
      </c>
      <c r="C33" s="108" t="s">
        <v>1905</v>
      </c>
      <c r="D33" s="108" t="s">
        <v>2355</v>
      </c>
      <c r="E33" s="114" t="s">
        <v>2473</v>
      </c>
    </row>
    <row r="34" spans="1:5" s="109" customFormat="1" ht="35.1" customHeight="1" x14ac:dyDescent="0.25">
      <c r="A34" s="108" t="s">
        <v>1685</v>
      </c>
      <c r="B34" s="108" t="s">
        <v>6883</v>
      </c>
      <c r="C34" s="108" t="s">
        <v>2100</v>
      </c>
      <c r="D34" s="108" t="s">
        <v>2355</v>
      </c>
      <c r="E34" s="114" t="s">
        <v>1886</v>
      </c>
    </row>
    <row r="35" spans="1:5" s="109" customFormat="1" ht="35.1" customHeight="1" x14ac:dyDescent="0.25">
      <c r="A35" s="108" t="s">
        <v>1910</v>
      </c>
      <c r="B35" s="108" t="s">
        <v>6883</v>
      </c>
      <c r="C35" s="108" t="s">
        <v>6431</v>
      </c>
      <c r="D35" s="108" t="s">
        <v>2355</v>
      </c>
      <c r="E35" s="114" t="s">
        <v>2473</v>
      </c>
    </row>
    <row r="36" spans="1:5" s="109" customFormat="1" ht="35.1" customHeight="1" x14ac:dyDescent="0.25">
      <c r="A36" s="108" t="s">
        <v>6174</v>
      </c>
      <c r="B36" s="108" t="s">
        <v>6883</v>
      </c>
      <c r="C36" s="108" t="s">
        <v>3368</v>
      </c>
      <c r="D36" s="108" t="s">
        <v>2355</v>
      </c>
      <c r="E36" s="114" t="s">
        <v>2473</v>
      </c>
    </row>
    <row r="37" spans="1:5" s="109" customFormat="1" ht="35.1" customHeight="1" x14ac:dyDescent="0.25">
      <c r="A37" s="108" t="s">
        <v>6175</v>
      </c>
      <c r="B37" s="108" t="s">
        <v>6883</v>
      </c>
      <c r="C37" s="108" t="s">
        <v>6176</v>
      </c>
      <c r="D37" s="108" t="s">
        <v>2355</v>
      </c>
      <c r="E37" s="114" t="s">
        <v>1886</v>
      </c>
    </row>
    <row r="38" spans="1:5" s="109" customFormat="1" ht="35.1" customHeight="1" x14ac:dyDescent="0.25">
      <c r="A38" s="108" t="s">
        <v>60</v>
      </c>
      <c r="B38" s="108" t="s">
        <v>6883</v>
      </c>
      <c r="C38" s="108" t="s">
        <v>1418</v>
      </c>
      <c r="D38" s="108" t="s">
        <v>2355</v>
      </c>
      <c r="E38" s="114" t="s">
        <v>1887</v>
      </c>
    </row>
    <row r="39" spans="1:5" s="109" customFormat="1" ht="35.1" customHeight="1" x14ac:dyDescent="0.25">
      <c r="A39" s="108" t="s">
        <v>5970</v>
      </c>
      <c r="B39" s="108" t="s">
        <v>6883</v>
      </c>
      <c r="C39" s="108" t="s">
        <v>3410</v>
      </c>
      <c r="D39" s="108" t="s">
        <v>2355</v>
      </c>
      <c r="E39" s="114" t="s">
        <v>2473</v>
      </c>
    </row>
    <row r="40" spans="1:5" s="109" customFormat="1" ht="35.1" customHeight="1" x14ac:dyDescent="0.25">
      <c r="A40" s="108" t="s">
        <v>188</v>
      </c>
      <c r="B40" s="108" t="s">
        <v>6883</v>
      </c>
      <c r="C40" s="108" t="s">
        <v>6576</v>
      </c>
      <c r="D40" s="108" t="s">
        <v>2355</v>
      </c>
      <c r="E40" s="114" t="s">
        <v>3316</v>
      </c>
    </row>
    <row r="41" spans="1:5" s="109" customFormat="1" ht="35.1" customHeight="1" x14ac:dyDescent="0.25">
      <c r="A41" s="108" t="s">
        <v>959</v>
      </c>
      <c r="B41" s="108" t="s">
        <v>6883</v>
      </c>
      <c r="C41" s="108" t="s">
        <v>3408</v>
      </c>
      <c r="D41" s="108" t="s">
        <v>2355</v>
      </c>
      <c r="E41" s="114" t="s">
        <v>3316</v>
      </c>
    </row>
    <row r="42" spans="1:5" s="109" customFormat="1" ht="35.1" customHeight="1" x14ac:dyDescent="0.25">
      <c r="A42" s="108" t="s">
        <v>6177</v>
      </c>
      <c r="B42" s="108" t="s">
        <v>6883</v>
      </c>
      <c r="C42" s="108" t="s">
        <v>1807</v>
      </c>
      <c r="D42" s="108" t="s">
        <v>2355</v>
      </c>
      <c r="E42" s="114" t="s">
        <v>2473</v>
      </c>
    </row>
    <row r="43" spans="1:5" s="109" customFormat="1" ht="35.1" customHeight="1" x14ac:dyDescent="0.25">
      <c r="A43" s="108" t="s">
        <v>1425</v>
      </c>
      <c r="B43" s="108" t="s">
        <v>6883</v>
      </c>
      <c r="C43" s="108" t="s">
        <v>6180</v>
      </c>
      <c r="D43" s="108" t="s">
        <v>2355</v>
      </c>
      <c r="E43" s="114" t="s">
        <v>2473</v>
      </c>
    </row>
    <row r="44" spans="1:5" s="109" customFormat="1" ht="35.1" customHeight="1" x14ac:dyDescent="0.25">
      <c r="A44" s="108" t="s">
        <v>1867</v>
      </c>
      <c r="B44" s="108" t="s">
        <v>6883</v>
      </c>
      <c r="C44" s="108" t="s">
        <v>880</v>
      </c>
      <c r="D44" s="108" t="s">
        <v>2355</v>
      </c>
      <c r="E44" s="114" t="s">
        <v>1885</v>
      </c>
    </row>
    <row r="45" spans="1:5" s="109" customFormat="1" ht="35.1" customHeight="1" x14ac:dyDescent="0.25">
      <c r="A45" s="108" t="s">
        <v>4081</v>
      </c>
      <c r="B45" s="108" t="s">
        <v>6883</v>
      </c>
      <c r="C45" s="108" t="s">
        <v>1019</v>
      </c>
      <c r="D45" s="108" t="s">
        <v>2355</v>
      </c>
      <c r="E45" s="114" t="s">
        <v>2473</v>
      </c>
    </row>
    <row r="46" spans="1:5" s="109" customFormat="1" ht="35.1" customHeight="1" x14ac:dyDescent="0.25">
      <c r="A46" s="108" t="s">
        <v>966</v>
      </c>
      <c r="B46" s="108" t="s">
        <v>6883</v>
      </c>
      <c r="C46" s="108" t="s">
        <v>6179</v>
      </c>
      <c r="D46" s="108" t="s">
        <v>2355</v>
      </c>
      <c r="E46" s="114" t="s">
        <v>2473</v>
      </c>
    </row>
    <row r="47" spans="1:5" s="109" customFormat="1" ht="35.1" customHeight="1" x14ac:dyDescent="0.25">
      <c r="A47" s="108" t="s">
        <v>330</v>
      </c>
      <c r="B47" s="108" t="s">
        <v>6883</v>
      </c>
      <c r="C47" s="108" t="s">
        <v>515</v>
      </c>
      <c r="D47" s="108" t="s">
        <v>2355</v>
      </c>
      <c r="E47" s="114" t="s">
        <v>2473</v>
      </c>
    </row>
    <row r="48" spans="1:5" s="109" customFormat="1" ht="35.1" customHeight="1" x14ac:dyDescent="0.25">
      <c r="A48" s="108" t="s">
        <v>830</v>
      </c>
      <c r="B48" s="108" t="s">
        <v>6883</v>
      </c>
      <c r="C48" s="108" t="s">
        <v>6577</v>
      </c>
      <c r="D48" s="108" t="s">
        <v>2355</v>
      </c>
      <c r="E48" s="114" t="s">
        <v>2473</v>
      </c>
    </row>
    <row r="49" spans="1:5" s="109" customFormat="1" ht="35.1" customHeight="1" x14ac:dyDescent="0.25">
      <c r="A49" s="108" t="s">
        <v>5971</v>
      </c>
      <c r="B49" s="108" t="s">
        <v>6883</v>
      </c>
      <c r="C49" s="108" t="s">
        <v>5972</v>
      </c>
      <c r="D49" s="108" t="s">
        <v>2355</v>
      </c>
      <c r="E49" s="114" t="s">
        <v>1886</v>
      </c>
    </row>
    <row r="50" spans="1:5" s="109" customFormat="1" ht="35.1" customHeight="1" x14ac:dyDescent="0.25">
      <c r="A50" s="108" t="s">
        <v>1391</v>
      </c>
      <c r="B50" s="108" t="s">
        <v>6883</v>
      </c>
      <c r="C50" s="108" t="s">
        <v>6181</v>
      </c>
      <c r="D50" s="108" t="s">
        <v>2355</v>
      </c>
      <c r="E50" s="114" t="s">
        <v>6182</v>
      </c>
    </row>
    <row r="51" spans="1:5" s="109" customFormat="1" ht="35.1" customHeight="1" x14ac:dyDescent="0.25">
      <c r="A51" s="108" t="s">
        <v>3400</v>
      </c>
      <c r="B51" s="108" t="s">
        <v>6883</v>
      </c>
      <c r="C51" s="108" t="s">
        <v>3401</v>
      </c>
      <c r="D51" s="108" t="s">
        <v>2355</v>
      </c>
      <c r="E51" s="114" t="s">
        <v>1885</v>
      </c>
    </row>
    <row r="52" spans="1:5" s="109" customFormat="1" ht="35.1" customHeight="1" x14ac:dyDescent="0.25">
      <c r="A52" s="108" t="s">
        <v>1753</v>
      </c>
      <c r="B52" s="108" t="s">
        <v>6883</v>
      </c>
      <c r="C52" s="108" t="s">
        <v>822</v>
      </c>
      <c r="D52" s="108" t="s">
        <v>2355</v>
      </c>
      <c r="E52" s="114" t="s">
        <v>1887</v>
      </c>
    </row>
    <row r="53" spans="1:5" s="109" customFormat="1" ht="35.1" customHeight="1" x14ac:dyDescent="0.25">
      <c r="A53" s="108" t="s">
        <v>519</v>
      </c>
      <c r="B53" s="108" t="s">
        <v>6883</v>
      </c>
      <c r="C53" s="108" t="s">
        <v>1550</v>
      </c>
      <c r="D53" s="108" t="s">
        <v>2355</v>
      </c>
      <c r="E53" s="114" t="s">
        <v>1885</v>
      </c>
    </row>
    <row r="54" spans="1:5" s="109" customFormat="1" ht="35.1" customHeight="1" x14ac:dyDescent="0.25">
      <c r="A54" s="108" t="s">
        <v>222</v>
      </c>
      <c r="B54" s="108" t="s">
        <v>6883</v>
      </c>
      <c r="C54" s="108" t="s">
        <v>6183</v>
      </c>
      <c r="D54" s="108" t="s">
        <v>2355</v>
      </c>
      <c r="E54" s="114" t="s">
        <v>2473</v>
      </c>
    </row>
    <row r="55" spans="1:5" s="109" customFormat="1" ht="35.1" customHeight="1" x14ac:dyDescent="0.25">
      <c r="A55" s="108" t="s">
        <v>424</v>
      </c>
      <c r="B55" s="108" t="s">
        <v>6883</v>
      </c>
      <c r="C55" s="108" t="s">
        <v>798</v>
      </c>
      <c r="D55" s="108" t="s">
        <v>2355</v>
      </c>
      <c r="E55" s="114" t="s">
        <v>3399</v>
      </c>
    </row>
    <row r="56" spans="1:5" s="109" customFormat="1" ht="35.1" customHeight="1" x14ac:dyDescent="0.25">
      <c r="A56" s="108" t="s">
        <v>594</v>
      </c>
      <c r="B56" s="108" t="s">
        <v>6883</v>
      </c>
      <c r="C56" s="108" t="s">
        <v>595</v>
      </c>
      <c r="D56" s="108" t="s">
        <v>2355</v>
      </c>
      <c r="E56" s="114" t="s">
        <v>2473</v>
      </c>
    </row>
    <row r="57" spans="1:5" s="109" customFormat="1" ht="35.1" customHeight="1" x14ac:dyDescent="0.25">
      <c r="A57" s="108" t="s">
        <v>603</v>
      </c>
      <c r="B57" s="108" t="s">
        <v>6883</v>
      </c>
      <c r="C57" s="108" t="s">
        <v>604</v>
      </c>
      <c r="D57" s="108" t="s">
        <v>2355</v>
      </c>
      <c r="E57" s="114" t="s">
        <v>2473</v>
      </c>
    </row>
    <row r="58" spans="1:5" s="109" customFormat="1" ht="35.1" customHeight="1" x14ac:dyDescent="0.25">
      <c r="A58" s="108" t="s">
        <v>839</v>
      </c>
      <c r="B58" s="108" t="s">
        <v>6883</v>
      </c>
      <c r="C58" s="108" t="s">
        <v>2769</v>
      </c>
      <c r="D58" s="108" t="s">
        <v>2355</v>
      </c>
      <c r="E58" s="114" t="s">
        <v>3402</v>
      </c>
    </row>
    <row r="59" spans="1:5" s="109" customFormat="1" ht="35.1" customHeight="1" x14ac:dyDescent="0.25">
      <c r="A59" s="108" t="s">
        <v>6184</v>
      </c>
      <c r="B59" s="108" t="s">
        <v>6883</v>
      </c>
      <c r="C59" s="108" t="s">
        <v>3442</v>
      </c>
      <c r="D59" s="108" t="s">
        <v>2355</v>
      </c>
      <c r="E59" s="114" t="s">
        <v>3316</v>
      </c>
    </row>
    <row r="60" spans="1:5" s="109" customFormat="1" ht="35.1" customHeight="1" x14ac:dyDescent="0.25">
      <c r="A60" s="108" t="s">
        <v>2537</v>
      </c>
      <c r="B60" s="108" t="s">
        <v>6883</v>
      </c>
      <c r="C60" s="108" t="s">
        <v>3447</v>
      </c>
      <c r="D60" s="108" t="s">
        <v>2355</v>
      </c>
      <c r="E60" s="114" t="s">
        <v>3316</v>
      </c>
    </row>
    <row r="61" spans="1:5" s="109" customFormat="1" ht="35.1" customHeight="1" x14ac:dyDescent="0.25">
      <c r="A61" s="108" t="s">
        <v>6185</v>
      </c>
      <c r="B61" s="108" t="s">
        <v>6883</v>
      </c>
      <c r="C61" s="108" t="s">
        <v>968</v>
      </c>
      <c r="D61" s="108" t="s">
        <v>2355</v>
      </c>
      <c r="E61" s="114" t="s">
        <v>3402</v>
      </c>
    </row>
    <row r="62" spans="1:5" s="109" customFormat="1" ht="35.1" customHeight="1" x14ac:dyDescent="0.25">
      <c r="A62" s="108" t="s">
        <v>990</v>
      </c>
      <c r="B62" s="108" t="s">
        <v>6883</v>
      </c>
      <c r="C62" s="108" t="s">
        <v>6190</v>
      </c>
      <c r="D62" s="108" t="s">
        <v>2355</v>
      </c>
      <c r="E62" s="114" t="s">
        <v>1885</v>
      </c>
    </row>
    <row r="63" spans="1:5" s="109" customFormat="1" ht="35.1" customHeight="1" x14ac:dyDescent="0.25">
      <c r="A63" s="108" t="s">
        <v>415</v>
      </c>
      <c r="B63" s="108" t="s">
        <v>6883</v>
      </c>
      <c r="C63" s="108" t="s">
        <v>416</v>
      </c>
      <c r="D63" s="108" t="s">
        <v>2355</v>
      </c>
      <c r="E63" s="114" t="s">
        <v>2473</v>
      </c>
    </row>
    <row r="64" spans="1:5" s="109" customFormat="1" ht="35.1" customHeight="1" x14ac:dyDescent="0.25">
      <c r="A64" s="108" t="s">
        <v>990</v>
      </c>
      <c r="B64" s="108" t="s">
        <v>6883</v>
      </c>
      <c r="C64" s="108" t="s">
        <v>501</v>
      </c>
      <c r="D64" s="108" t="s">
        <v>2355</v>
      </c>
      <c r="E64" s="114" t="s">
        <v>1885</v>
      </c>
    </row>
    <row r="65" spans="1:5" s="109" customFormat="1" ht="35.1" customHeight="1" x14ac:dyDescent="0.25">
      <c r="A65" s="108" t="s">
        <v>1018</v>
      </c>
      <c r="B65" s="108" t="s">
        <v>6883</v>
      </c>
      <c r="C65" s="108" t="s">
        <v>1201</v>
      </c>
      <c r="D65" s="108" t="s">
        <v>2355</v>
      </c>
      <c r="E65" s="114" t="s">
        <v>2473</v>
      </c>
    </row>
    <row r="66" spans="1:5" s="109" customFormat="1" ht="35.1" customHeight="1" x14ac:dyDescent="0.25">
      <c r="A66" s="108" t="s">
        <v>518</v>
      </c>
      <c r="B66" s="108" t="s">
        <v>6883</v>
      </c>
      <c r="C66" s="108" t="s">
        <v>6192</v>
      </c>
      <c r="D66" s="108" t="s">
        <v>2355</v>
      </c>
      <c r="E66" s="114" t="s">
        <v>2473</v>
      </c>
    </row>
    <row r="67" spans="1:5" s="109" customFormat="1" ht="35.1" customHeight="1" x14ac:dyDescent="0.25">
      <c r="A67" s="108" t="s">
        <v>330</v>
      </c>
      <c r="B67" s="108" t="s">
        <v>6883</v>
      </c>
      <c r="C67" s="108" t="s">
        <v>6578</v>
      </c>
      <c r="D67" s="108" t="s">
        <v>2355</v>
      </c>
      <c r="E67" s="114" t="s">
        <v>6310</v>
      </c>
    </row>
    <row r="68" spans="1:5" s="109" customFormat="1" ht="35.1" customHeight="1" x14ac:dyDescent="0.25">
      <c r="A68" s="108" t="s">
        <v>102</v>
      </c>
      <c r="B68" s="108" t="s">
        <v>6883</v>
      </c>
      <c r="C68" s="108" t="s">
        <v>237</v>
      </c>
      <c r="D68" s="108" t="s">
        <v>2355</v>
      </c>
      <c r="E68" s="114" t="s">
        <v>2473</v>
      </c>
    </row>
    <row r="69" spans="1:5" s="109" customFormat="1" ht="35.1" customHeight="1" x14ac:dyDescent="0.25">
      <c r="A69" s="108" t="s">
        <v>1808</v>
      </c>
      <c r="B69" s="108" t="s">
        <v>6883</v>
      </c>
      <c r="C69" s="108" t="s">
        <v>2220</v>
      </c>
      <c r="D69" s="108" t="s">
        <v>2355</v>
      </c>
      <c r="E69" s="114" t="s">
        <v>3316</v>
      </c>
    </row>
    <row r="70" spans="1:5" s="109" customFormat="1" ht="35.1" customHeight="1" x14ac:dyDescent="0.25">
      <c r="A70" s="108" t="s">
        <v>2376</v>
      </c>
      <c r="B70" s="108" t="s">
        <v>6883</v>
      </c>
      <c r="C70" s="108" t="s">
        <v>6579</v>
      </c>
      <c r="D70" s="108" t="s">
        <v>2355</v>
      </c>
      <c r="E70" s="114" t="s">
        <v>2473</v>
      </c>
    </row>
    <row r="71" spans="1:5" s="109" customFormat="1" ht="35.1" customHeight="1" x14ac:dyDescent="0.25">
      <c r="A71" s="108" t="s">
        <v>430</v>
      </c>
      <c r="B71" s="108" t="s">
        <v>6883</v>
      </c>
      <c r="C71" s="108" t="s">
        <v>6191</v>
      </c>
      <c r="D71" s="108" t="s">
        <v>2355</v>
      </c>
      <c r="E71" s="114" t="s">
        <v>1887</v>
      </c>
    </row>
    <row r="72" spans="1:5" s="109" customFormat="1" ht="35.1" customHeight="1" x14ac:dyDescent="0.25">
      <c r="A72" s="108" t="s">
        <v>6580</v>
      </c>
      <c r="B72" s="108" t="s">
        <v>6883</v>
      </c>
      <c r="C72" s="108" t="s">
        <v>416</v>
      </c>
      <c r="D72" s="108" t="s">
        <v>2355</v>
      </c>
      <c r="E72" s="114" t="s">
        <v>1885</v>
      </c>
    </row>
    <row r="73" spans="1:5" s="109" customFormat="1" ht="35.1" customHeight="1" x14ac:dyDescent="0.25">
      <c r="A73" s="108" t="s">
        <v>503</v>
      </c>
      <c r="B73" s="108" t="s">
        <v>6883</v>
      </c>
      <c r="C73" s="108" t="s">
        <v>1168</v>
      </c>
      <c r="D73" s="108" t="s">
        <v>2355</v>
      </c>
      <c r="E73" s="114" t="s">
        <v>2473</v>
      </c>
    </row>
    <row r="74" spans="1:5" s="109" customFormat="1" ht="35.1" customHeight="1" x14ac:dyDescent="0.25">
      <c r="A74" s="108" t="s">
        <v>186</v>
      </c>
      <c r="B74" s="108" t="s">
        <v>6883</v>
      </c>
      <c r="C74" s="108" t="s">
        <v>930</v>
      </c>
      <c r="D74" s="108" t="s">
        <v>2355</v>
      </c>
      <c r="E74" s="114" t="s">
        <v>1887</v>
      </c>
    </row>
    <row r="75" spans="1:5" s="109" customFormat="1" ht="35.1" customHeight="1" x14ac:dyDescent="0.25">
      <c r="A75" s="108" t="s">
        <v>140</v>
      </c>
      <c r="B75" s="108" t="s">
        <v>6883</v>
      </c>
      <c r="C75" s="108" t="s">
        <v>6581</v>
      </c>
      <c r="D75" s="108" t="s">
        <v>2355</v>
      </c>
      <c r="E75" s="114" t="s">
        <v>2473</v>
      </c>
    </row>
    <row r="76" spans="1:5" s="109" customFormat="1" ht="35.1" customHeight="1" x14ac:dyDescent="0.25">
      <c r="A76" s="108" t="s">
        <v>102</v>
      </c>
      <c r="B76" s="108" t="s">
        <v>6883</v>
      </c>
      <c r="C76" s="108" t="s">
        <v>104</v>
      </c>
      <c r="D76" s="108" t="s">
        <v>2355</v>
      </c>
      <c r="E76" s="114" t="s">
        <v>2473</v>
      </c>
    </row>
    <row r="77" spans="1:5" s="109" customFormat="1" ht="35.1" customHeight="1" x14ac:dyDescent="0.25">
      <c r="A77" s="108" t="s">
        <v>3445</v>
      </c>
      <c r="B77" s="108" t="s">
        <v>6883</v>
      </c>
      <c r="C77" s="108" t="s">
        <v>1153</v>
      </c>
      <c r="D77" s="108" t="s">
        <v>2355</v>
      </c>
      <c r="E77" s="114" t="s">
        <v>3316</v>
      </c>
    </row>
    <row r="78" spans="1:5" s="109" customFormat="1" ht="35.1" customHeight="1" x14ac:dyDescent="0.25">
      <c r="A78" s="108" t="s">
        <v>839</v>
      </c>
      <c r="B78" s="108" t="s">
        <v>6883</v>
      </c>
      <c r="C78" s="108" t="s">
        <v>3417</v>
      </c>
      <c r="D78" s="108" t="s">
        <v>2355</v>
      </c>
      <c r="E78" s="114" t="s">
        <v>6310</v>
      </c>
    </row>
    <row r="79" spans="1:5" s="109" customFormat="1" ht="35.1" customHeight="1" x14ac:dyDescent="0.25">
      <c r="A79" s="108" t="s">
        <v>2506</v>
      </c>
      <c r="B79" s="108" t="s">
        <v>6883</v>
      </c>
      <c r="C79" s="108" t="s">
        <v>5973</v>
      </c>
      <c r="D79" s="108" t="s">
        <v>2355</v>
      </c>
      <c r="E79" s="114" t="s">
        <v>1885</v>
      </c>
    </row>
    <row r="80" spans="1:5" s="109" customFormat="1" ht="35.1" customHeight="1" x14ac:dyDescent="0.25">
      <c r="A80" s="108" t="s">
        <v>1881</v>
      </c>
      <c r="B80" s="108" t="s">
        <v>6883</v>
      </c>
      <c r="C80" s="108" t="s">
        <v>224</v>
      </c>
      <c r="D80" s="108" t="s">
        <v>2355</v>
      </c>
      <c r="E80" s="114" t="s">
        <v>3420</v>
      </c>
    </row>
    <row r="81" spans="1:5" s="109" customFormat="1" ht="35.1" customHeight="1" x14ac:dyDescent="0.25">
      <c r="A81" s="108" t="s">
        <v>2432</v>
      </c>
      <c r="B81" s="108" t="s">
        <v>6883</v>
      </c>
      <c r="C81" s="108" t="s">
        <v>6188</v>
      </c>
      <c r="D81" s="108" t="s">
        <v>2355</v>
      </c>
      <c r="E81" s="114" t="s">
        <v>1888</v>
      </c>
    </row>
    <row r="82" spans="1:5" s="109" customFormat="1" ht="35.1" customHeight="1" x14ac:dyDescent="0.25">
      <c r="A82" s="108" t="s">
        <v>5975</v>
      </c>
      <c r="B82" s="108" t="s">
        <v>6883</v>
      </c>
      <c r="C82" s="108" t="s">
        <v>1905</v>
      </c>
      <c r="D82" s="108" t="s">
        <v>2355</v>
      </c>
      <c r="E82" s="114" t="s">
        <v>1888</v>
      </c>
    </row>
    <row r="83" spans="1:5" s="109" customFormat="1" ht="35.1" customHeight="1" x14ac:dyDescent="0.25">
      <c r="A83" s="108" t="s">
        <v>830</v>
      </c>
      <c r="B83" s="108" t="s">
        <v>6883</v>
      </c>
      <c r="C83" s="108" t="s">
        <v>5976</v>
      </c>
      <c r="D83" s="108" t="s">
        <v>2355</v>
      </c>
      <c r="E83" s="114" t="s">
        <v>1885</v>
      </c>
    </row>
    <row r="84" spans="1:5" s="109" customFormat="1" ht="35.1" customHeight="1" x14ac:dyDescent="0.25">
      <c r="A84" s="108" t="s">
        <v>214</v>
      </c>
      <c r="B84" s="108" t="s">
        <v>6883</v>
      </c>
      <c r="C84" s="108" t="s">
        <v>5974</v>
      </c>
      <c r="D84" s="108" t="s">
        <v>2355</v>
      </c>
      <c r="E84" s="114" t="s">
        <v>1885</v>
      </c>
    </row>
    <row r="85" spans="1:5" s="109" customFormat="1" ht="35.1" customHeight="1" x14ac:dyDescent="0.25">
      <c r="A85" s="108" t="s">
        <v>6513</v>
      </c>
      <c r="B85" s="108" t="s">
        <v>6883</v>
      </c>
      <c r="C85" s="108" t="s">
        <v>1522</v>
      </c>
      <c r="D85" s="108" t="s">
        <v>2355</v>
      </c>
      <c r="E85" s="114" t="s">
        <v>3316</v>
      </c>
    </row>
    <row r="86" spans="1:5" s="109" customFormat="1" ht="35.1" customHeight="1" x14ac:dyDescent="0.25">
      <c r="A86" s="108" t="s">
        <v>6207</v>
      </c>
      <c r="B86" s="108" t="s">
        <v>6883</v>
      </c>
      <c r="C86" s="108" t="s">
        <v>832</v>
      </c>
      <c r="D86" s="108" t="s">
        <v>2355</v>
      </c>
      <c r="E86" s="114" t="s">
        <v>6264</v>
      </c>
    </row>
    <row r="87" spans="1:5" s="109" customFormat="1" ht="35.1" customHeight="1" x14ac:dyDescent="0.25">
      <c r="A87" s="108" t="s">
        <v>1343</v>
      </c>
      <c r="B87" s="108" t="s">
        <v>6883</v>
      </c>
      <c r="C87" s="108" t="s">
        <v>1822</v>
      </c>
      <c r="D87" s="108" t="s">
        <v>2355</v>
      </c>
      <c r="E87" s="114" t="s">
        <v>3316</v>
      </c>
    </row>
    <row r="88" spans="1:5" s="109" customFormat="1" ht="35.1" customHeight="1" x14ac:dyDescent="0.25">
      <c r="A88" s="108" t="s">
        <v>6582</v>
      </c>
      <c r="B88" s="108" t="s">
        <v>6883</v>
      </c>
      <c r="C88" s="108" t="s">
        <v>2405</v>
      </c>
      <c r="D88" s="108" t="s">
        <v>2355</v>
      </c>
      <c r="E88" s="114" t="s">
        <v>3316</v>
      </c>
    </row>
    <row r="89" spans="1:5" s="109" customFormat="1" ht="35.1" customHeight="1" x14ac:dyDescent="0.25">
      <c r="A89" s="108" t="s">
        <v>186</v>
      </c>
      <c r="B89" s="108" t="s">
        <v>6883</v>
      </c>
      <c r="C89" s="108" t="s">
        <v>5978</v>
      </c>
      <c r="D89" s="108" t="s">
        <v>2355</v>
      </c>
      <c r="E89" s="114" t="s">
        <v>2177</v>
      </c>
    </row>
    <row r="90" spans="1:5" s="109" customFormat="1" ht="35.1" customHeight="1" x14ac:dyDescent="0.25">
      <c r="A90" s="108" t="s">
        <v>1391</v>
      </c>
      <c r="B90" s="108" t="s">
        <v>6883</v>
      </c>
      <c r="C90" s="108" t="s">
        <v>5979</v>
      </c>
      <c r="D90" s="108" t="s">
        <v>2355</v>
      </c>
      <c r="E90" s="114" t="s">
        <v>1885</v>
      </c>
    </row>
    <row r="91" spans="1:5" s="109" customFormat="1" ht="35.1" customHeight="1" x14ac:dyDescent="0.25">
      <c r="A91" s="108" t="s">
        <v>6583</v>
      </c>
      <c r="B91" s="108" t="s">
        <v>6883</v>
      </c>
      <c r="C91" s="108" t="s">
        <v>6584</v>
      </c>
      <c r="D91" s="108" t="s">
        <v>2355</v>
      </c>
      <c r="E91" s="114" t="s">
        <v>2473</v>
      </c>
    </row>
    <row r="92" spans="1:5" s="109" customFormat="1" ht="35.1" customHeight="1" x14ac:dyDescent="0.25">
      <c r="A92" s="108" t="s">
        <v>2433</v>
      </c>
      <c r="B92" s="108" t="s">
        <v>6883</v>
      </c>
      <c r="C92" s="108" t="s">
        <v>3416</v>
      </c>
      <c r="D92" s="108" t="s">
        <v>2355</v>
      </c>
      <c r="E92" s="114" t="s">
        <v>2473</v>
      </c>
    </row>
    <row r="93" spans="1:5" s="109" customFormat="1" ht="35.1" customHeight="1" x14ac:dyDescent="0.25">
      <c r="A93" s="108" t="s">
        <v>95</v>
      </c>
      <c r="B93" s="108" t="s">
        <v>6883</v>
      </c>
      <c r="C93" s="108" t="s">
        <v>5998</v>
      </c>
      <c r="D93" s="108" t="s">
        <v>2355</v>
      </c>
      <c r="E93" s="114" t="s">
        <v>2473</v>
      </c>
    </row>
    <row r="94" spans="1:5" s="109" customFormat="1" ht="35.1" customHeight="1" x14ac:dyDescent="0.25">
      <c r="A94" s="108" t="s">
        <v>153</v>
      </c>
      <c r="B94" s="108" t="s">
        <v>6883</v>
      </c>
      <c r="C94" s="108" t="s">
        <v>155</v>
      </c>
      <c r="D94" s="108" t="s">
        <v>2355</v>
      </c>
      <c r="E94" s="114" t="s">
        <v>2473</v>
      </c>
    </row>
    <row r="95" spans="1:5" s="109" customFormat="1" ht="35.1" customHeight="1" x14ac:dyDescent="0.25">
      <c r="A95" s="108" t="s">
        <v>2356</v>
      </c>
      <c r="B95" s="108" t="s">
        <v>6883</v>
      </c>
      <c r="C95" s="108" t="s">
        <v>5992</v>
      </c>
      <c r="D95" s="108" t="s">
        <v>2355</v>
      </c>
      <c r="E95" s="114" t="s">
        <v>1888</v>
      </c>
    </row>
    <row r="96" spans="1:5" s="109" customFormat="1" ht="35.1" customHeight="1" x14ac:dyDescent="0.25">
      <c r="A96" s="108" t="s">
        <v>2432</v>
      </c>
      <c r="B96" s="108" t="s">
        <v>6883</v>
      </c>
      <c r="C96" s="108" t="s">
        <v>6193</v>
      </c>
      <c r="D96" s="108" t="s">
        <v>2355</v>
      </c>
      <c r="E96" s="114" t="s">
        <v>1885</v>
      </c>
    </row>
    <row r="97" spans="1:5" s="109" customFormat="1" ht="35.1" customHeight="1" x14ac:dyDescent="0.25">
      <c r="A97" s="108" t="s">
        <v>103</v>
      </c>
      <c r="B97" s="108" t="s">
        <v>6883</v>
      </c>
      <c r="C97" s="108" t="s">
        <v>187</v>
      </c>
      <c r="D97" s="108" t="s">
        <v>2355</v>
      </c>
      <c r="E97" s="114" t="s">
        <v>1885</v>
      </c>
    </row>
    <row r="98" spans="1:5" s="109" customFormat="1" ht="35.1" customHeight="1" x14ac:dyDescent="0.25">
      <c r="A98" s="108" t="s">
        <v>1045</v>
      </c>
      <c r="B98" s="108" t="s">
        <v>6883</v>
      </c>
      <c r="C98" s="108" t="s">
        <v>5983</v>
      </c>
      <c r="D98" s="108" t="s">
        <v>2355</v>
      </c>
      <c r="E98" s="114" t="s">
        <v>2473</v>
      </c>
    </row>
    <row r="99" spans="1:5" s="109" customFormat="1" ht="35.1" customHeight="1" x14ac:dyDescent="0.25">
      <c r="A99" s="108" t="s">
        <v>116</v>
      </c>
      <c r="B99" s="108" t="s">
        <v>6883</v>
      </c>
      <c r="C99" s="108" t="s">
        <v>117</v>
      </c>
      <c r="D99" s="108" t="s">
        <v>2355</v>
      </c>
      <c r="E99" s="114" t="s">
        <v>2473</v>
      </c>
    </row>
    <row r="100" spans="1:5" s="109" customFormat="1" ht="35.1" customHeight="1" x14ac:dyDescent="0.25">
      <c r="A100" s="108" t="s">
        <v>119</v>
      </c>
      <c r="B100" s="108" t="s">
        <v>6883</v>
      </c>
      <c r="C100" s="108" t="s">
        <v>120</v>
      </c>
      <c r="D100" s="108" t="s">
        <v>2355</v>
      </c>
      <c r="E100" s="114" t="s">
        <v>2473</v>
      </c>
    </row>
    <row r="101" spans="1:5" s="109" customFormat="1" ht="35.1" customHeight="1" x14ac:dyDescent="0.25">
      <c r="A101" s="108" t="s">
        <v>140</v>
      </c>
      <c r="B101" s="108" t="s">
        <v>6883</v>
      </c>
      <c r="C101" s="108" t="s">
        <v>141</v>
      </c>
      <c r="D101" s="108" t="s">
        <v>2355</v>
      </c>
      <c r="E101" s="114" t="s">
        <v>2473</v>
      </c>
    </row>
    <row r="102" spans="1:5" s="109" customFormat="1" ht="35.1" customHeight="1" x14ac:dyDescent="0.25">
      <c r="A102" s="108" t="s">
        <v>341</v>
      </c>
      <c r="B102" s="108" t="s">
        <v>6883</v>
      </c>
      <c r="C102" s="108" t="s">
        <v>684</v>
      </c>
      <c r="D102" s="108" t="s">
        <v>2355</v>
      </c>
      <c r="E102" s="114" t="s">
        <v>1886</v>
      </c>
    </row>
    <row r="103" spans="1:5" s="109" customFormat="1" ht="35.1" customHeight="1" x14ac:dyDescent="0.25">
      <c r="A103" s="108" t="s">
        <v>188</v>
      </c>
      <c r="B103" s="108" t="s">
        <v>6883</v>
      </c>
      <c r="C103" s="108" t="s">
        <v>2438</v>
      </c>
      <c r="D103" s="108" t="s">
        <v>2355</v>
      </c>
      <c r="E103" s="114" t="s">
        <v>3316</v>
      </c>
    </row>
    <row r="104" spans="1:5" s="109" customFormat="1" ht="35.1" customHeight="1" x14ac:dyDescent="0.25">
      <c r="A104" s="108" t="s">
        <v>213</v>
      </c>
      <c r="B104" s="108" t="s">
        <v>6883</v>
      </c>
      <c r="C104" s="108" t="s">
        <v>215</v>
      </c>
      <c r="D104" s="108" t="s">
        <v>2355</v>
      </c>
      <c r="E104" s="114" t="s">
        <v>2473</v>
      </c>
    </row>
    <row r="105" spans="1:5" s="109" customFormat="1" ht="35.1" customHeight="1" x14ac:dyDescent="0.25">
      <c r="A105" s="108" t="s">
        <v>5980</v>
      </c>
      <c r="B105" s="108" t="s">
        <v>6883</v>
      </c>
      <c r="C105" s="108" t="s">
        <v>2578</v>
      </c>
      <c r="D105" s="108" t="s">
        <v>2355</v>
      </c>
      <c r="E105" s="114" t="s">
        <v>1885</v>
      </c>
    </row>
    <row r="106" spans="1:5" s="109" customFormat="1" ht="35.1" customHeight="1" x14ac:dyDescent="0.25">
      <c r="A106" s="108" t="s">
        <v>839</v>
      </c>
      <c r="B106" s="108" t="s">
        <v>6883</v>
      </c>
      <c r="C106" s="108" t="s">
        <v>769</v>
      </c>
      <c r="D106" s="108" t="s">
        <v>2355</v>
      </c>
      <c r="E106" s="114" t="s">
        <v>3316</v>
      </c>
    </row>
    <row r="107" spans="1:5" s="109" customFormat="1" ht="35.1" customHeight="1" x14ac:dyDescent="0.25">
      <c r="A107" s="108" t="s">
        <v>535</v>
      </c>
      <c r="B107" s="108" t="s">
        <v>6883</v>
      </c>
      <c r="C107" s="108" t="s">
        <v>307</v>
      </c>
      <c r="D107" s="108" t="s">
        <v>2355</v>
      </c>
      <c r="E107" s="114" t="s">
        <v>2473</v>
      </c>
    </row>
    <row r="108" spans="1:5" s="109" customFormat="1" ht="35.1" customHeight="1" x14ac:dyDescent="0.25">
      <c r="A108" s="108" t="s">
        <v>154</v>
      </c>
      <c r="B108" s="108" t="s">
        <v>6883</v>
      </c>
      <c r="C108" s="108" t="s">
        <v>6006</v>
      </c>
      <c r="D108" s="108" t="s">
        <v>2355</v>
      </c>
      <c r="E108" s="114" t="s">
        <v>2473</v>
      </c>
    </row>
    <row r="109" spans="1:5" s="109" customFormat="1" ht="35.1" customHeight="1" x14ac:dyDescent="0.25">
      <c r="A109" s="108" t="s">
        <v>2473</v>
      </c>
      <c r="B109" s="108" t="s">
        <v>6883</v>
      </c>
      <c r="C109" s="108" t="s">
        <v>589</v>
      </c>
      <c r="D109" s="108" t="s">
        <v>2355</v>
      </c>
      <c r="E109" s="114" t="s">
        <v>1887</v>
      </c>
    </row>
    <row r="110" spans="1:5" s="109" customFormat="1" ht="35.1" customHeight="1" x14ac:dyDescent="0.25">
      <c r="A110" s="108" t="s">
        <v>535</v>
      </c>
      <c r="B110" s="108" t="s">
        <v>6883</v>
      </c>
      <c r="C110" s="108" t="s">
        <v>5429</v>
      </c>
      <c r="D110" s="108" t="s">
        <v>2355</v>
      </c>
      <c r="E110" s="114" t="s">
        <v>2473</v>
      </c>
    </row>
    <row r="111" spans="1:5" s="109" customFormat="1" ht="35.1" customHeight="1" x14ac:dyDescent="0.25">
      <c r="A111" s="108" t="s">
        <v>186</v>
      </c>
      <c r="B111" s="108" t="s">
        <v>6883</v>
      </c>
      <c r="C111" s="108" t="s">
        <v>5001</v>
      </c>
      <c r="D111" s="108" t="s">
        <v>2355</v>
      </c>
      <c r="E111" s="114" t="s">
        <v>1887</v>
      </c>
    </row>
    <row r="112" spans="1:5" s="109" customFormat="1" ht="35.1" customHeight="1" x14ac:dyDescent="0.25">
      <c r="A112" s="108" t="s">
        <v>1792</v>
      </c>
      <c r="B112" s="108" t="s">
        <v>6883</v>
      </c>
      <c r="C112" s="108" t="s">
        <v>3360</v>
      </c>
      <c r="D112" s="108" t="s">
        <v>2355</v>
      </c>
      <c r="E112" s="114" t="s">
        <v>2466</v>
      </c>
    </row>
    <row r="113" spans="1:5" s="109" customFormat="1" ht="35.1" customHeight="1" x14ac:dyDescent="0.25">
      <c r="A113" s="108" t="s">
        <v>180</v>
      </c>
      <c r="B113" s="108" t="s">
        <v>6883</v>
      </c>
      <c r="C113" s="108" t="s">
        <v>590</v>
      </c>
      <c r="D113" s="108" t="s">
        <v>2355</v>
      </c>
      <c r="E113" s="114" t="s">
        <v>2473</v>
      </c>
    </row>
    <row r="114" spans="1:5" s="109" customFormat="1" ht="35.1" customHeight="1" x14ac:dyDescent="0.25">
      <c r="A114" s="108" t="s">
        <v>6002</v>
      </c>
      <c r="B114" s="108" t="s">
        <v>6883</v>
      </c>
      <c r="C114" s="108" t="s">
        <v>6194</v>
      </c>
      <c r="D114" s="108" t="s">
        <v>2355</v>
      </c>
      <c r="E114" s="114" t="s">
        <v>5199</v>
      </c>
    </row>
    <row r="115" spans="1:5" s="109" customFormat="1" ht="35.1" customHeight="1" x14ac:dyDescent="0.25">
      <c r="A115" s="108" t="s">
        <v>2366</v>
      </c>
      <c r="B115" s="108" t="s">
        <v>6883</v>
      </c>
      <c r="C115" s="108" t="s">
        <v>2207</v>
      </c>
      <c r="D115" s="108" t="s">
        <v>2355</v>
      </c>
      <c r="E115" s="114" t="s">
        <v>2473</v>
      </c>
    </row>
    <row r="116" spans="1:5" s="109" customFormat="1" ht="35.1" customHeight="1" x14ac:dyDescent="0.25">
      <c r="A116" s="108" t="s">
        <v>6196</v>
      </c>
      <c r="B116" s="108" t="s">
        <v>6883</v>
      </c>
      <c r="C116" s="108" t="s">
        <v>914</v>
      </c>
      <c r="D116" s="108" t="s">
        <v>2355</v>
      </c>
      <c r="E116" s="114" t="s">
        <v>2473</v>
      </c>
    </row>
    <row r="117" spans="1:5" s="109" customFormat="1" ht="35.1" customHeight="1" x14ac:dyDescent="0.25">
      <c r="A117" s="108" t="s">
        <v>6195</v>
      </c>
      <c r="B117" s="108" t="s">
        <v>6883</v>
      </c>
      <c r="C117" s="108" t="s">
        <v>1522</v>
      </c>
      <c r="D117" s="108" t="s">
        <v>2355</v>
      </c>
      <c r="E117" s="114" t="s">
        <v>2473</v>
      </c>
    </row>
    <row r="118" spans="1:5" s="109" customFormat="1" ht="35.1" customHeight="1" x14ac:dyDescent="0.25">
      <c r="A118" s="108" t="s">
        <v>430</v>
      </c>
      <c r="B118" s="108" t="s">
        <v>6883</v>
      </c>
      <c r="C118" s="108" t="s">
        <v>3466</v>
      </c>
      <c r="D118" s="108" t="s">
        <v>2355</v>
      </c>
      <c r="E118" s="114" t="s">
        <v>3468</v>
      </c>
    </row>
    <row r="119" spans="1:5" s="109" customFormat="1" ht="35.1" customHeight="1" x14ac:dyDescent="0.25">
      <c r="A119" s="108" t="s">
        <v>6197</v>
      </c>
      <c r="B119" s="108" t="s">
        <v>6883</v>
      </c>
      <c r="C119" s="108" t="s">
        <v>3531</v>
      </c>
      <c r="D119" s="108" t="s">
        <v>2355</v>
      </c>
      <c r="E119" s="114" t="s">
        <v>2473</v>
      </c>
    </row>
    <row r="120" spans="1:5" s="109" customFormat="1" ht="35.1" customHeight="1" x14ac:dyDescent="0.25">
      <c r="A120" s="108" t="s">
        <v>46</v>
      </c>
      <c r="B120" s="108" t="s">
        <v>6883</v>
      </c>
      <c r="C120" s="108" t="s">
        <v>6005</v>
      </c>
      <c r="D120" s="108" t="s">
        <v>2355</v>
      </c>
      <c r="E120" s="114" t="s">
        <v>2473</v>
      </c>
    </row>
    <row r="121" spans="1:5" s="109" customFormat="1" ht="35.1" customHeight="1" x14ac:dyDescent="0.25">
      <c r="A121" s="108" t="s">
        <v>3618</v>
      </c>
      <c r="B121" s="108" t="s">
        <v>6883</v>
      </c>
      <c r="C121" s="108" t="s">
        <v>6001</v>
      </c>
      <c r="D121" s="108" t="s">
        <v>2355</v>
      </c>
      <c r="E121" s="114" t="s">
        <v>2473</v>
      </c>
    </row>
    <row r="122" spans="1:5" s="109" customFormat="1" ht="35.1" customHeight="1" x14ac:dyDescent="0.25">
      <c r="A122" s="108" t="s">
        <v>535</v>
      </c>
      <c r="B122" s="108" t="s">
        <v>6883</v>
      </c>
      <c r="C122" s="108" t="s">
        <v>3922</v>
      </c>
      <c r="D122" s="108" t="s">
        <v>2355</v>
      </c>
      <c r="E122" s="114" t="s">
        <v>2473</v>
      </c>
    </row>
    <row r="123" spans="1:5" s="109" customFormat="1" ht="35.1" customHeight="1" x14ac:dyDescent="0.25">
      <c r="A123" s="108" t="s">
        <v>341</v>
      </c>
      <c r="B123" s="108" t="s">
        <v>6883</v>
      </c>
      <c r="C123" s="108" t="s">
        <v>6199</v>
      </c>
      <c r="D123" s="108" t="s">
        <v>2355</v>
      </c>
      <c r="E123" s="114" t="s">
        <v>2473</v>
      </c>
    </row>
    <row r="124" spans="1:5" s="109" customFormat="1" ht="35.1" customHeight="1" x14ac:dyDescent="0.25">
      <c r="A124" s="108" t="s">
        <v>1062</v>
      </c>
      <c r="B124" s="108" t="s">
        <v>6883</v>
      </c>
      <c r="C124" s="108" t="s">
        <v>2220</v>
      </c>
      <c r="D124" s="108" t="s">
        <v>2355</v>
      </c>
      <c r="E124" s="114" t="s">
        <v>2473</v>
      </c>
    </row>
    <row r="125" spans="1:5" s="109" customFormat="1" ht="35.1" customHeight="1" x14ac:dyDescent="0.25">
      <c r="A125" s="108" t="s">
        <v>1753</v>
      </c>
      <c r="B125" s="108" t="s">
        <v>6883</v>
      </c>
      <c r="C125" s="108" t="s">
        <v>3360</v>
      </c>
      <c r="D125" s="108" t="s">
        <v>2355</v>
      </c>
      <c r="E125" s="114" t="s">
        <v>2473</v>
      </c>
    </row>
    <row r="126" spans="1:5" s="109" customFormat="1" ht="35.1" customHeight="1" x14ac:dyDescent="0.25">
      <c r="A126" s="108" t="s">
        <v>6197</v>
      </c>
      <c r="B126" s="108" t="s">
        <v>6883</v>
      </c>
      <c r="C126" s="108" t="s">
        <v>6201</v>
      </c>
      <c r="D126" s="108" t="s">
        <v>2355</v>
      </c>
      <c r="E126" s="114" t="s">
        <v>2473</v>
      </c>
    </row>
    <row r="127" spans="1:5" s="109" customFormat="1" ht="35.1" customHeight="1" x14ac:dyDescent="0.25">
      <c r="A127" s="108" t="s">
        <v>3618</v>
      </c>
      <c r="B127" s="108" t="s">
        <v>6883</v>
      </c>
      <c r="C127" s="108" t="s">
        <v>2240</v>
      </c>
      <c r="D127" s="108" t="s">
        <v>2355</v>
      </c>
      <c r="E127" s="114" t="s">
        <v>2473</v>
      </c>
    </row>
    <row r="128" spans="1:5" s="109" customFormat="1" ht="35.1" customHeight="1" x14ac:dyDescent="0.25">
      <c r="A128" s="108" t="s">
        <v>6198</v>
      </c>
      <c r="B128" s="108" t="s">
        <v>6883</v>
      </c>
      <c r="C128" s="108" t="s">
        <v>5987</v>
      </c>
      <c r="D128" s="108" t="s">
        <v>2355</v>
      </c>
      <c r="E128" s="114" t="s">
        <v>2473</v>
      </c>
    </row>
    <row r="129" spans="1:5" s="109" customFormat="1" ht="35.1" customHeight="1" x14ac:dyDescent="0.25">
      <c r="A129" s="108" t="s">
        <v>6200</v>
      </c>
      <c r="B129" s="108" t="s">
        <v>6883</v>
      </c>
      <c r="C129" s="108" t="s">
        <v>968</v>
      </c>
      <c r="D129" s="108" t="s">
        <v>2355</v>
      </c>
      <c r="E129" s="114" t="s">
        <v>2473</v>
      </c>
    </row>
    <row r="130" spans="1:5" s="109" customFormat="1" ht="35.1" customHeight="1" x14ac:dyDescent="0.25">
      <c r="A130" s="108" t="s">
        <v>6216</v>
      </c>
      <c r="B130" s="108" t="s">
        <v>6883</v>
      </c>
      <c r="C130" s="108" t="s">
        <v>2122</v>
      </c>
      <c r="D130" s="108" t="s">
        <v>2355</v>
      </c>
      <c r="E130" s="114" t="s">
        <v>2365</v>
      </c>
    </row>
    <row r="131" spans="1:5" s="109" customFormat="1" ht="35.1" customHeight="1" x14ac:dyDescent="0.25">
      <c r="A131" s="108" t="s">
        <v>1343</v>
      </c>
      <c r="B131" s="108" t="s">
        <v>6883</v>
      </c>
      <c r="C131" s="108" t="s">
        <v>5982</v>
      </c>
      <c r="D131" s="108" t="s">
        <v>2355</v>
      </c>
      <c r="E131" s="114" t="s">
        <v>2473</v>
      </c>
    </row>
    <row r="132" spans="1:5" s="109" customFormat="1" ht="35.1" customHeight="1" x14ac:dyDescent="0.25">
      <c r="A132" s="108" t="s">
        <v>103</v>
      </c>
      <c r="B132" s="108" t="s">
        <v>6883</v>
      </c>
      <c r="C132" s="108" t="s">
        <v>660</v>
      </c>
      <c r="D132" s="108" t="s">
        <v>2355</v>
      </c>
      <c r="E132" s="114" t="s">
        <v>3316</v>
      </c>
    </row>
    <row r="133" spans="1:5" s="109" customFormat="1" ht="35.1" customHeight="1" x14ac:dyDescent="0.25">
      <c r="A133" s="108" t="s">
        <v>103</v>
      </c>
      <c r="B133" s="108" t="s">
        <v>6883</v>
      </c>
      <c r="C133" s="108" t="s">
        <v>189</v>
      </c>
      <c r="D133" s="108" t="s">
        <v>2355</v>
      </c>
      <c r="E133" s="114" t="s">
        <v>2473</v>
      </c>
    </row>
    <row r="134" spans="1:5" s="109" customFormat="1" ht="35.1" customHeight="1" x14ac:dyDescent="0.25">
      <c r="A134" s="108" t="s">
        <v>5970</v>
      </c>
      <c r="B134" s="108" t="s">
        <v>6883</v>
      </c>
      <c r="C134" s="108" t="s">
        <v>38</v>
      </c>
      <c r="D134" s="108" t="s">
        <v>2355</v>
      </c>
      <c r="E134" s="114" t="s">
        <v>2473</v>
      </c>
    </row>
    <row r="135" spans="1:5" s="109" customFormat="1" ht="35.1" customHeight="1" x14ac:dyDescent="0.25">
      <c r="A135" s="108" t="s">
        <v>103</v>
      </c>
      <c r="B135" s="108" t="s">
        <v>6883</v>
      </c>
      <c r="C135" s="108" t="s">
        <v>2554</v>
      </c>
      <c r="D135" s="108" t="s">
        <v>2355</v>
      </c>
      <c r="E135" s="114" t="s">
        <v>2473</v>
      </c>
    </row>
    <row r="136" spans="1:5" s="109" customFormat="1" ht="35.1" customHeight="1" x14ac:dyDescent="0.25">
      <c r="A136" s="108" t="s">
        <v>133</v>
      </c>
      <c r="B136" s="108" t="s">
        <v>6883</v>
      </c>
      <c r="C136" s="108" t="s">
        <v>135</v>
      </c>
      <c r="D136" s="108" t="s">
        <v>2355</v>
      </c>
      <c r="E136" s="114" t="s">
        <v>2473</v>
      </c>
    </row>
    <row r="137" spans="1:5" s="109" customFormat="1" ht="35.1" customHeight="1" x14ac:dyDescent="0.25">
      <c r="A137" s="108" t="s">
        <v>518</v>
      </c>
      <c r="B137" s="108" t="s">
        <v>6883</v>
      </c>
      <c r="C137" s="108" t="s">
        <v>6202</v>
      </c>
      <c r="D137" s="108" t="s">
        <v>2355</v>
      </c>
      <c r="E137" s="114" t="s">
        <v>2473</v>
      </c>
    </row>
    <row r="138" spans="1:5" s="109" customFormat="1" ht="35.1" customHeight="1" x14ac:dyDescent="0.25">
      <c r="A138" s="108" t="s">
        <v>1011</v>
      </c>
      <c r="B138" s="108" t="s">
        <v>6883</v>
      </c>
      <c r="C138" s="108" t="s">
        <v>5989</v>
      </c>
      <c r="D138" s="108" t="s">
        <v>2355</v>
      </c>
      <c r="E138" s="114" t="s">
        <v>2473</v>
      </c>
    </row>
    <row r="139" spans="1:5" s="109" customFormat="1" ht="35.1" customHeight="1" x14ac:dyDescent="0.25">
      <c r="A139" s="108" t="s">
        <v>5322</v>
      </c>
      <c r="B139" s="108" t="s">
        <v>6883</v>
      </c>
      <c r="C139" s="108" t="s">
        <v>5985</v>
      </c>
      <c r="D139" s="108" t="s">
        <v>2355</v>
      </c>
      <c r="E139" s="114" t="s">
        <v>2473</v>
      </c>
    </row>
    <row r="140" spans="1:5" s="109" customFormat="1" ht="35.1" customHeight="1" x14ac:dyDescent="0.25">
      <c r="A140" s="108" t="s">
        <v>214</v>
      </c>
      <c r="B140" s="108" t="s">
        <v>6883</v>
      </c>
      <c r="C140" s="108" t="s">
        <v>3567</v>
      </c>
      <c r="D140" s="108" t="s">
        <v>2355</v>
      </c>
      <c r="E140" s="114" t="s">
        <v>2178</v>
      </c>
    </row>
    <row r="141" spans="1:5" s="109" customFormat="1" ht="35.1" customHeight="1" x14ac:dyDescent="0.25">
      <c r="A141" s="108" t="s">
        <v>1343</v>
      </c>
      <c r="B141" s="108" t="s">
        <v>6883</v>
      </c>
      <c r="C141" s="108" t="s">
        <v>3552</v>
      </c>
      <c r="D141" s="108" t="s">
        <v>2355</v>
      </c>
      <c r="E141" s="114" t="s">
        <v>3316</v>
      </c>
    </row>
    <row r="142" spans="1:5" s="109" customFormat="1" ht="35.1" customHeight="1" x14ac:dyDescent="0.25">
      <c r="A142" s="108" t="s">
        <v>6203</v>
      </c>
      <c r="B142" s="108" t="s">
        <v>6883</v>
      </c>
      <c r="C142" s="108" t="s">
        <v>104</v>
      </c>
      <c r="D142" s="108" t="s">
        <v>2355</v>
      </c>
      <c r="E142" s="114" t="s">
        <v>2473</v>
      </c>
    </row>
    <row r="143" spans="1:5" s="109" customFormat="1" ht="35.1" customHeight="1" x14ac:dyDescent="0.25">
      <c r="A143" s="108" t="s">
        <v>3503</v>
      </c>
      <c r="B143" s="108" t="s">
        <v>6883</v>
      </c>
      <c r="C143" s="108" t="s">
        <v>307</v>
      </c>
      <c r="D143" s="108" t="s">
        <v>2355</v>
      </c>
      <c r="E143" s="114" t="s">
        <v>3316</v>
      </c>
    </row>
    <row r="144" spans="1:5" s="109" customFormat="1" ht="35.1" customHeight="1" x14ac:dyDescent="0.25">
      <c r="A144" s="108" t="s">
        <v>2432</v>
      </c>
      <c r="B144" s="108" t="s">
        <v>6883</v>
      </c>
      <c r="C144" s="108" t="s">
        <v>6004</v>
      </c>
      <c r="D144" s="108" t="s">
        <v>2355</v>
      </c>
      <c r="E144" s="114" t="s">
        <v>1885</v>
      </c>
    </row>
    <row r="145" spans="1:5" s="109" customFormat="1" ht="35.1" customHeight="1" x14ac:dyDescent="0.25">
      <c r="A145" s="108" t="s">
        <v>330</v>
      </c>
      <c r="B145" s="108" t="s">
        <v>6883</v>
      </c>
      <c r="C145" s="108" t="s">
        <v>626</v>
      </c>
      <c r="D145" s="108" t="s">
        <v>2355</v>
      </c>
      <c r="E145" s="114" t="s">
        <v>3945</v>
      </c>
    </row>
    <row r="146" spans="1:5" s="109" customFormat="1" ht="35.1" customHeight="1" x14ac:dyDescent="0.25">
      <c r="A146" s="108" t="s">
        <v>94</v>
      </c>
      <c r="B146" s="108" t="s">
        <v>6883</v>
      </c>
      <c r="C146" s="108" t="s">
        <v>5999</v>
      </c>
      <c r="D146" s="108" t="s">
        <v>2355</v>
      </c>
      <c r="E146" s="114" t="s">
        <v>2473</v>
      </c>
    </row>
    <row r="147" spans="1:5" s="109" customFormat="1" ht="35.1" customHeight="1" x14ac:dyDescent="0.25">
      <c r="A147" s="108" t="s">
        <v>133</v>
      </c>
      <c r="B147" s="108" t="s">
        <v>6883</v>
      </c>
      <c r="C147" s="108" t="s">
        <v>6215</v>
      </c>
      <c r="D147" s="108" t="s">
        <v>2355</v>
      </c>
      <c r="E147" s="114" t="s">
        <v>2473</v>
      </c>
    </row>
    <row r="148" spans="1:5" s="109" customFormat="1" ht="35.1" customHeight="1" x14ac:dyDescent="0.25">
      <c r="A148" s="108" t="s">
        <v>1650</v>
      </c>
      <c r="B148" s="108" t="s">
        <v>6883</v>
      </c>
      <c r="C148" s="108" t="s">
        <v>6000</v>
      </c>
      <c r="D148" s="108" t="s">
        <v>2355</v>
      </c>
      <c r="E148" s="114" t="s">
        <v>2473</v>
      </c>
    </row>
    <row r="149" spans="1:5" s="109" customFormat="1" ht="35.1" customHeight="1" x14ac:dyDescent="0.25">
      <c r="A149" s="108" t="s">
        <v>6196</v>
      </c>
      <c r="B149" s="108" t="s">
        <v>6883</v>
      </c>
      <c r="C149" s="108" t="s">
        <v>5988</v>
      </c>
      <c r="D149" s="108" t="s">
        <v>2355</v>
      </c>
      <c r="E149" s="114" t="s">
        <v>2473</v>
      </c>
    </row>
    <row r="150" spans="1:5" s="109" customFormat="1" ht="35.1" customHeight="1" x14ac:dyDescent="0.25">
      <c r="A150" s="108" t="s">
        <v>6196</v>
      </c>
      <c r="B150" s="108" t="s">
        <v>6883</v>
      </c>
      <c r="C150" s="108" t="s">
        <v>1869</v>
      </c>
      <c r="D150" s="108" t="s">
        <v>2355</v>
      </c>
      <c r="E150" s="114" t="s">
        <v>2473</v>
      </c>
    </row>
    <row r="151" spans="1:5" s="109" customFormat="1" ht="35.1" customHeight="1" x14ac:dyDescent="0.25">
      <c r="A151" s="108" t="s">
        <v>133</v>
      </c>
      <c r="B151" s="108" t="s">
        <v>6883</v>
      </c>
      <c r="C151" s="108" t="s">
        <v>1522</v>
      </c>
      <c r="D151" s="108" t="s">
        <v>2355</v>
      </c>
      <c r="E151" s="114" t="s">
        <v>2473</v>
      </c>
    </row>
    <row r="152" spans="1:5" s="109" customFormat="1" ht="35.1" customHeight="1" x14ac:dyDescent="0.25">
      <c r="A152" s="108" t="s">
        <v>133</v>
      </c>
      <c r="B152" s="108" t="s">
        <v>6883</v>
      </c>
      <c r="C152" s="108" t="s">
        <v>6208</v>
      </c>
      <c r="D152" s="108" t="s">
        <v>2355</v>
      </c>
      <c r="E152" s="114" t="s">
        <v>2473</v>
      </c>
    </row>
    <row r="153" spans="1:5" s="109" customFormat="1" ht="35.1" customHeight="1" x14ac:dyDescent="0.25">
      <c r="A153" s="108" t="s">
        <v>1655</v>
      </c>
      <c r="B153" s="108" t="s">
        <v>6883</v>
      </c>
      <c r="C153" s="108" t="s">
        <v>3527</v>
      </c>
      <c r="D153" s="108" t="s">
        <v>2355</v>
      </c>
      <c r="E153" s="114" t="s">
        <v>2177</v>
      </c>
    </row>
    <row r="154" spans="1:5" s="109" customFormat="1" ht="35.1" customHeight="1" x14ac:dyDescent="0.25">
      <c r="A154" s="108" t="s">
        <v>1460</v>
      </c>
      <c r="B154" s="108" t="s">
        <v>6883</v>
      </c>
      <c r="C154" s="108" t="s">
        <v>3528</v>
      </c>
      <c r="D154" s="108" t="s">
        <v>2355</v>
      </c>
      <c r="E154" s="114" t="s">
        <v>1885</v>
      </c>
    </row>
    <row r="155" spans="1:5" s="109" customFormat="1" ht="35.1" customHeight="1" x14ac:dyDescent="0.25">
      <c r="A155" s="108" t="s">
        <v>341</v>
      </c>
      <c r="B155" s="108" t="s">
        <v>6883</v>
      </c>
      <c r="C155" s="108" t="s">
        <v>4948</v>
      </c>
      <c r="D155" s="108" t="s">
        <v>2355</v>
      </c>
      <c r="E155" s="114" t="s">
        <v>2473</v>
      </c>
    </row>
    <row r="156" spans="1:5" s="109" customFormat="1" ht="35.1" customHeight="1" x14ac:dyDescent="0.25">
      <c r="A156" s="108" t="s">
        <v>892</v>
      </c>
      <c r="B156" s="108" t="s">
        <v>6883</v>
      </c>
      <c r="C156" s="108" t="s">
        <v>5981</v>
      </c>
      <c r="D156" s="108" t="s">
        <v>2355</v>
      </c>
      <c r="E156" s="114" t="s">
        <v>2473</v>
      </c>
    </row>
    <row r="157" spans="1:5" s="109" customFormat="1" ht="35.1" customHeight="1" x14ac:dyDescent="0.25">
      <c r="A157" s="108" t="s">
        <v>6207</v>
      </c>
      <c r="B157" s="108" t="s">
        <v>6883</v>
      </c>
      <c r="C157" s="108" t="s">
        <v>5997</v>
      </c>
      <c r="D157" s="108" t="s">
        <v>2355</v>
      </c>
      <c r="E157" s="114" t="s">
        <v>2473</v>
      </c>
    </row>
    <row r="158" spans="1:5" s="109" customFormat="1" ht="35.1" customHeight="1" x14ac:dyDescent="0.25">
      <c r="A158" s="108" t="s">
        <v>6204</v>
      </c>
      <c r="B158" s="108" t="s">
        <v>6883</v>
      </c>
      <c r="C158" s="108" t="s">
        <v>6206</v>
      </c>
      <c r="D158" s="108" t="s">
        <v>2355</v>
      </c>
      <c r="E158" s="114" t="s">
        <v>2473</v>
      </c>
    </row>
    <row r="159" spans="1:5" s="109" customFormat="1" ht="35.1" customHeight="1" x14ac:dyDescent="0.25">
      <c r="A159" s="108" t="s">
        <v>1874</v>
      </c>
      <c r="B159" s="108" t="s">
        <v>6883</v>
      </c>
      <c r="C159" s="108" t="s">
        <v>5991</v>
      </c>
      <c r="D159" s="108" t="s">
        <v>2355</v>
      </c>
      <c r="E159" s="114" t="s">
        <v>2473</v>
      </c>
    </row>
    <row r="160" spans="1:5" s="109" customFormat="1" ht="35.1" customHeight="1" x14ac:dyDescent="0.25">
      <c r="A160" s="108" t="s">
        <v>206</v>
      </c>
      <c r="B160" s="108" t="s">
        <v>6883</v>
      </c>
      <c r="C160" s="108" t="s">
        <v>207</v>
      </c>
      <c r="D160" s="108" t="s">
        <v>2355</v>
      </c>
      <c r="E160" s="114" t="s">
        <v>1888</v>
      </c>
    </row>
    <row r="161" spans="1:5" s="109" customFormat="1" ht="35.1" customHeight="1" x14ac:dyDescent="0.25">
      <c r="A161" s="108" t="s">
        <v>90</v>
      </c>
      <c r="B161" s="108" t="s">
        <v>6883</v>
      </c>
      <c r="C161" s="108" t="s">
        <v>6009</v>
      </c>
      <c r="D161" s="108" t="s">
        <v>2355</v>
      </c>
      <c r="E161" s="114" t="s">
        <v>2473</v>
      </c>
    </row>
    <row r="162" spans="1:5" s="109" customFormat="1" ht="35.1" customHeight="1" x14ac:dyDescent="0.25">
      <c r="A162" s="108" t="s">
        <v>180</v>
      </c>
      <c r="B162" s="108" t="s">
        <v>6883</v>
      </c>
      <c r="C162" s="108" t="s">
        <v>182</v>
      </c>
      <c r="D162" s="108" t="s">
        <v>2355</v>
      </c>
      <c r="E162" s="114" t="s">
        <v>2473</v>
      </c>
    </row>
    <row r="163" spans="1:5" s="109" customFormat="1" ht="35.1" customHeight="1" x14ac:dyDescent="0.25">
      <c r="A163" s="108" t="s">
        <v>180</v>
      </c>
      <c r="B163" s="108" t="s">
        <v>6883</v>
      </c>
      <c r="C163" s="108" t="s">
        <v>6007</v>
      </c>
      <c r="D163" s="108" t="s">
        <v>2355</v>
      </c>
      <c r="E163" s="114" t="s">
        <v>2473</v>
      </c>
    </row>
    <row r="164" spans="1:5" s="109" customFormat="1" ht="35.1" customHeight="1" x14ac:dyDescent="0.25">
      <c r="A164" s="108" t="s">
        <v>702</v>
      </c>
      <c r="B164" s="108" t="s">
        <v>6883</v>
      </c>
      <c r="C164" s="108" t="s">
        <v>6211</v>
      </c>
      <c r="D164" s="108" t="s">
        <v>2355</v>
      </c>
      <c r="E164" s="114" t="s">
        <v>2473</v>
      </c>
    </row>
    <row r="165" spans="1:5" s="109" customFormat="1" ht="35.1" customHeight="1" x14ac:dyDescent="0.25">
      <c r="A165" s="108" t="s">
        <v>180</v>
      </c>
      <c r="B165" s="108" t="s">
        <v>6883</v>
      </c>
      <c r="C165" s="108" t="s">
        <v>6008</v>
      </c>
      <c r="D165" s="108" t="s">
        <v>2355</v>
      </c>
      <c r="E165" s="114" t="s">
        <v>2473</v>
      </c>
    </row>
    <row r="166" spans="1:5" s="109" customFormat="1" ht="35.1" customHeight="1" x14ac:dyDescent="0.25">
      <c r="A166" s="108" t="s">
        <v>2432</v>
      </c>
      <c r="B166" s="108" t="s">
        <v>6883</v>
      </c>
      <c r="C166" s="108" t="s">
        <v>6003</v>
      </c>
      <c r="D166" s="108" t="s">
        <v>2355</v>
      </c>
      <c r="E166" s="114" t="s">
        <v>2473</v>
      </c>
    </row>
    <row r="167" spans="1:5" s="109" customFormat="1" ht="35.1" customHeight="1" x14ac:dyDescent="0.25">
      <c r="A167" s="108" t="s">
        <v>153</v>
      </c>
      <c r="B167" s="108" t="s">
        <v>6883</v>
      </c>
      <c r="C167" s="108" t="s">
        <v>2257</v>
      </c>
      <c r="D167" s="108" t="s">
        <v>2355</v>
      </c>
      <c r="E167" s="114" t="s">
        <v>1885</v>
      </c>
    </row>
    <row r="168" spans="1:5" s="109" customFormat="1" ht="35.1" customHeight="1" x14ac:dyDescent="0.25">
      <c r="A168" s="108" t="s">
        <v>6209</v>
      </c>
      <c r="B168" s="108" t="s">
        <v>6883</v>
      </c>
      <c r="C168" s="108" t="s">
        <v>312</v>
      </c>
      <c r="D168" s="108" t="s">
        <v>2355</v>
      </c>
      <c r="E168" s="114" t="s">
        <v>2473</v>
      </c>
    </row>
    <row r="169" spans="1:5" s="109" customFormat="1" ht="35.1" customHeight="1" x14ac:dyDescent="0.25">
      <c r="A169" s="108" t="s">
        <v>358</v>
      </c>
      <c r="B169" s="108" t="s">
        <v>6883</v>
      </c>
      <c r="C169" s="108" t="s">
        <v>1705</v>
      </c>
      <c r="D169" s="108" t="s">
        <v>2355</v>
      </c>
      <c r="E169" s="114" t="s">
        <v>2473</v>
      </c>
    </row>
    <row r="170" spans="1:5" s="109" customFormat="1" ht="35.1" customHeight="1" x14ac:dyDescent="0.25">
      <c r="A170" s="108" t="s">
        <v>94</v>
      </c>
      <c r="B170" s="108" t="s">
        <v>6883</v>
      </c>
      <c r="C170" s="108" t="s">
        <v>5994</v>
      </c>
      <c r="D170" s="108" t="s">
        <v>2355</v>
      </c>
      <c r="E170" s="114" t="s">
        <v>2473</v>
      </c>
    </row>
    <row r="171" spans="1:5" s="109" customFormat="1" ht="35.1" customHeight="1" x14ac:dyDescent="0.25">
      <c r="A171" s="108" t="s">
        <v>5995</v>
      </c>
      <c r="B171" s="108" t="s">
        <v>6883</v>
      </c>
      <c r="C171" s="108" t="s">
        <v>1612</v>
      </c>
      <c r="D171" s="108" t="s">
        <v>2355</v>
      </c>
      <c r="E171" s="114" t="s">
        <v>1885</v>
      </c>
    </row>
    <row r="172" spans="1:5" s="109" customFormat="1" ht="35.1" customHeight="1" x14ac:dyDescent="0.25">
      <c r="A172" s="108" t="s">
        <v>912</v>
      </c>
      <c r="B172" s="108" t="s">
        <v>6883</v>
      </c>
      <c r="C172" s="108" t="s">
        <v>38</v>
      </c>
      <c r="D172" s="108" t="s">
        <v>2355</v>
      </c>
      <c r="E172" s="114" t="s">
        <v>2473</v>
      </c>
    </row>
    <row r="173" spans="1:5" s="109" customFormat="1" ht="35.1" customHeight="1" x14ac:dyDescent="0.25">
      <c r="A173" s="108" t="s">
        <v>5993</v>
      </c>
      <c r="B173" s="108" t="s">
        <v>6883</v>
      </c>
      <c r="C173" s="108" t="s">
        <v>1364</v>
      </c>
      <c r="D173" s="108" t="s">
        <v>2355</v>
      </c>
      <c r="E173" s="114" t="s">
        <v>2473</v>
      </c>
    </row>
    <row r="174" spans="1:5" s="109" customFormat="1" ht="35.1" customHeight="1" x14ac:dyDescent="0.25">
      <c r="A174" s="108" t="s">
        <v>95</v>
      </c>
      <c r="B174" s="108" t="s">
        <v>6883</v>
      </c>
      <c r="C174" s="108" t="s">
        <v>6212</v>
      </c>
      <c r="D174" s="108" t="s">
        <v>2355</v>
      </c>
      <c r="E174" s="114" t="s">
        <v>2473</v>
      </c>
    </row>
    <row r="175" spans="1:5" s="109" customFormat="1" ht="35.1" customHeight="1" x14ac:dyDescent="0.25">
      <c r="A175" s="108" t="s">
        <v>180</v>
      </c>
      <c r="B175" s="108" t="s">
        <v>6883</v>
      </c>
      <c r="C175" s="108" t="s">
        <v>2731</v>
      </c>
      <c r="D175" s="108" t="s">
        <v>2355</v>
      </c>
      <c r="E175" s="114" t="s">
        <v>1885</v>
      </c>
    </row>
    <row r="176" spans="1:5" s="109" customFormat="1" ht="35.1" customHeight="1" x14ac:dyDescent="0.25">
      <c r="A176" s="108" t="s">
        <v>90</v>
      </c>
      <c r="B176" s="108" t="s">
        <v>6883</v>
      </c>
      <c r="C176" s="108" t="s">
        <v>6585</v>
      </c>
      <c r="D176" s="108" t="s">
        <v>2355</v>
      </c>
      <c r="E176" s="114" t="s">
        <v>2178</v>
      </c>
    </row>
    <row r="177" spans="1:5" s="109" customFormat="1" ht="35.1" customHeight="1" x14ac:dyDescent="0.25">
      <c r="A177" s="108" t="s">
        <v>37</v>
      </c>
      <c r="B177" s="108" t="s">
        <v>6883</v>
      </c>
      <c r="C177" s="108" t="s">
        <v>684</v>
      </c>
      <c r="D177" s="108" t="s">
        <v>2355</v>
      </c>
      <c r="E177" s="114" t="s">
        <v>2473</v>
      </c>
    </row>
    <row r="178" spans="1:5" s="109" customFormat="1" ht="35.1" customHeight="1" x14ac:dyDescent="0.25">
      <c r="A178" s="108" t="s">
        <v>5990</v>
      </c>
      <c r="B178" s="108" t="s">
        <v>6883</v>
      </c>
      <c r="C178" s="108" t="s">
        <v>1203</v>
      </c>
      <c r="D178" s="108" t="s">
        <v>2355</v>
      </c>
      <c r="E178" s="114" t="s">
        <v>1885</v>
      </c>
    </row>
    <row r="179" spans="1:5" s="109" customFormat="1" ht="35.1" customHeight="1" x14ac:dyDescent="0.25">
      <c r="A179" s="108" t="s">
        <v>90</v>
      </c>
      <c r="B179" s="108" t="s">
        <v>6883</v>
      </c>
      <c r="C179" s="108" t="s">
        <v>1463</v>
      </c>
      <c r="D179" s="108" t="s">
        <v>2355</v>
      </c>
      <c r="E179" s="114" t="s">
        <v>2473</v>
      </c>
    </row>
    <row r="180" spans="1:5" s="109" customFormat="1" ht="35.1" customHeight="1" x14ac:dyDescent="0.25">
      <c r="A180" s="108" t="s">
        <v>223</v>
      </c>
      <c r="B180" s="108" t="s">
        <v>6883</v>
      </c>
      <c r="C180" s="108" t="s">
        <v>5986</v>
      </c>
      <c r="D180" s="108" t="s">
        <v>2355</v>
      </c>
      <c r="E180" s="114" t="s">
        <v>2473</v>
      </c>
    </row>
    <row r="181" spans="1:5" s="109" customFormat="1" ht="35.1" customHeight="1" x14ac:dyDescent="0.25">
      <c r="A181" s="108" t="s">
        <v>201</v>
      </c>
      <c r="B181" s="108" t="s">
        <v>6883</v>
      </c>
      <c r="C181" s="108" t="s">
        <v>202</v>
      </c>
      <c r="D181" s="108" t="s">
        <v>2355</v>
      </c>
      <c r="E181" s="114" t="s">
        <v>2473</v>
      </c>
    </row>
    <row r="182" spans="1:5" s="109" customFormat="1" ht="35.1" customHeight="1" x14ac:dyDescent="0.25">
      <c r="A182" s="108" t="s">
        <v>5401</v>
      </c>
      <c r="B182" s="108" t="s">
        <v>6883</v>
      </c>
      <c r="C182" s="108" t="s">
        <v>5984</v>
      </c>
      <c r="D182" s="108" t="s">
        <v>2355</v>
      </c>
      <c r="E182" s="114" t="s">
        <v>1885</v>
      </c>
    </row>
    <row r="183" spans="1:5" s="109" customFormat="1" ht="35.1" customHeight="1" x14ac:dyDescent="0.25">
      <c r="A183" s="108" t="s">
        <v>214</v>
      </c>
      <c r="B183" s="108" t="s">
        <v>6883</v>
      </c>
      <c r="C183" s="108" t="s">
        <v>5429</v>
      </c>
      <c r="D183" s="108" t="s">
        <v>2355</v>
      </c>
      <c r="E183" s="114" t="s">
        <v>3316</v>
      </c>
    </row>
    <row r="184" spans="1:5" s="109" customFormat="1" ht="35.1" customHeight="1" x14ac:dyDescent="0.25">
      <c r="A184" s="108" t="s">
        <v>384</v>
      </c>
      <c r="B184" s="108" t="s">
        <v>6883</v>
      </c>
      <c r="C184" s="108" t="s">
        <v>6586</v>
      </c>
      <c r="D184" s="108" t="s">
        <v>2355</v>
      </c>
      <c r="E184" s="114" t="s">
        <v>2178</v>
      </c>
    </row>
    <row r="185" spans="1:5" s="109" customFormat="1" ht="35.1" customHeight="1" x14ac:dyDescent="0.25">
      <c r="A185" s="108" t="s">
        <v>341</v>
      </c>
      <c r="B185" s="108" t="s">
        <v>6883</v>
      </c>
      <c r="C185" s="108" t="s">
        <v>6213</v>
      </c>
      <c r="D185" s="108" t="s">
        <v>2355</v>
      </c>
      <c r="E185" s="114" t="s">
        <v>2473</v>
      </c>
    </row>
    <row r="186" spans="1:5" s="109" customFormat="1" ht="35.1" customHeight="1" x14ac:dyDescent="0.25">
      <c r="A186" s="108" t="s">
        <v>1868</v>
      </c>
      <c r="B186" s="108" t="s">
        <v>6883</v>
      </c>
      <c r="C186" s="108" t="s">
        <v>312</v>
      </c>
      <c r="D186" s="108" t="s">
        <v>2355</v>
      </c>
      <c r="E186" s="114" t="s">
        <v>2473</v>
      </c>
    </row>
    <row r="187" spans="1:5" s="109" customFormat="1" ht="35.1" customHeight="1" x14ac:dyDescent="0.25">
      <c r="A187" s="108" t="s">
        <v>5996</v>
      </c>
      <c r="B187" s="108" t="s">
        <v>6883</v>
      </c>
      <c r="C187" s="108" t="s">
        <v>2220</v>
      </c>
      <c r="D187" s="108" t="s">
        <v>2355</v>
      </c>
      <c r="E187" s="114" t="s">
        <v>2473</v>
      </c>
    </row>
    <row r="188" spans="1:5" s="109" customFormat="1" ht="35.1" customHeight="1" x14ac:dyDescent="0.25">
      <c r="A188" s="108" t="s">
        <v>430</v>
      </c>
      <c r="B188" s="108" t="s">
        <v>6883</v>
      </c>
      <c r="C188" s="108" t="s">
        <v>2069</v>
      </c>
      <c r="D188" s="108" t="s">
        <v>2355</v>
      </c>
      <c r="E188" s="114" t="s">
        <v>1887</v>
      </c>
    </row>
    <row r="189" spans="1:5" s="109" customFormat="1" ht="35.1" customHeight="1" x14ac:dyDescent="0.25">
      <c r="A189" s="108" t="s">
        <v>485</v>
      </c>
      <c r="B189" s="108" t="s">
        <v>6883</v>
      </c>
      <c r="C189" s="108" t="s">
        <v>175</v>
      </c>
      <c r="D189" s="108" t="s">
        <v>2355</v>
      </c>
      <c r="E189" s="114" t="s">
        <v>2178</v>
      </c>
    </row>
    <row r="190" spans="1:5" s="109" customFormat="1" ht="35.1" customHeight="1" x14ac:dyDescent="0.25">
      <c r="A190" s="108" t="s">
        <v>518</v>
      </c>
      <c r="B190" s="108" t="s">
        <v>6883</v>
      </c>
      <c r="C190" s="108" t="s">
        <v>6214</v>
      </c>
      <c r="D190" s="108" t="s">
        <v>2355</v>
      </c>
      <c r="E190" s="114" t="s">
        <v>2473</v>
      </c>
    </row>
    <row r="191" spans="1:5" s="109" customFormat="1" ht="35.1" customHeight="1" x14ac:dyDescent="0.25">
      <c r="A191" s="108" t="s">
        <v>2376</v>
      </c>
      <c r="B191" s="108" t="s">
        <v>6883</v>
      </c>
      <c r="C191" s="108" t="s">
        <v>6010</v>
      </c>
      <c r="D191" s="108" t="s">
        <v>2355</v>
      </c>
      <c r="E191" s="114" t="s">
        <v>2473</v>
      </c>
    </row>
    <row r="192" spans="1:5" s="109" customFormat="1" ht="35.1" customHeight="1" x14ac:dyDescent="0.25">
      <c r="A192" s="108" t="s">
        <v>1881</v>
      </c>
      <c r="B192" s="108" t="s">
        <v>6883</v>
      </c>
      <c r="C192" s="108" t="s">
        <v>3571</v>
      </c>
      <c r="D192" s="108" t="s">
        <v>2355</v>
      </c>
      <c r="E192" s="114" t="s">
        <v>2473</v>
      </c>
    </row>
    <row r="193" spans="1:5" s="109" customFormat="1" ht="35.1" customHeight="1" x14ac:dyDescent="0.25">
      <c r="A193" s="108" t="s">
        <v>6217</v>
      </c>
      <c r="B193" s="108" t="s">
        <v>6883</v>
      </c>
      <c r="C193" s="108" t="s">
        <v>6218</v>
      </c>
      <c r="D193" s="108" t="s">
        <v>2355</v>
      </c>
      <c r="E193" s="114" t="s">
        <v>2359</v>
      </c>
    </row>
    <row r="194" spans="1:5" s="109" customFormat="1" ht="35.1" customHeight="1" x14ac:dyDescent="0.25">
      <c r="A194" s="108" t="s">
        <v>485</v>
      </c>
      <c r="B194" s="108" t="s">
        <v>6883</v>
      </c>
      <c r="C194" s="108" t="s">
        <v>6011</v>
      </c>
      <c r="D194" s="108" t="s">
        <v>2355</v>
      </c>
      <c r="E194" s="114" t="s">
        <v>2473</v>
      </c>
    </row>
    <row r="195" spans="1:5" s="109" customFormat="1" ht="35.1" customHeight="1" x14ac:dyDescent="0.25">
      <c r="A195" s="108" t="s">
        <v>1489</v>
      </c>
      <c r="B195" s="108" t="s">
        <v>6883</v>
      </c>
      <c r="C195" s="108" t="s">
        <v>794</v>
      </c>
      <c r="D195" s="108" t="s">
        <v>2355</v>
      </c>
      <c r="E195" s="114" t="s">
        <v>2473</v>
      </c>
    </row>
    <row r="196" spans="1:5" s="109" customFormat="1" ht="35.1" customHeight="1" x14ac:dyDescent="0.25">
      <c r="A196" s="108" t="s">
        <v>1805</v>
      </c>
      <c r="B196" s="108" t="s">
        <v>6883</v>
      </c>
      <c r="C196" s="108" t="s">
        <v>38</v>
      </c>
      <c r="D196" s="108" t="s">
        <v>2355</v>
      </c>
      <c r="E196" s="114" t="s">
        <v>3316</v>
      </c>
    </row>
    <row r="197" spans="1:5" s="109" customFormat="1" ht="35.1" customHeight="1" x14ac:dyDescent="0.25">
      <c r="A197" s="108" t="s">
        <v>3618</v>
      </c>
      <c r="B197" s="108" t="s">
        <v>6883</v>
      </c>
      <c r="C197" s="108" t="s">
        <v>6587</v>
      </c>
      <c r="D197" s="108" t="s">
        <v>2355</v>
      </c>
      <c r="E197" s="114" t="s">
        <v>2468</v>
      </c>
    </row>
    <row r="198" spans="1:5" s="109" customFormat="1" ht="35.1" customHeight="1" x14ac:dyDescent="0.25">
      <c r="A198" s="108" t="s">
        <v>5980</v>
      </c>
      <c r="B198" s="108" t="s">
        <v>6883</v>
      </c>
      <c r="C198" s="108" t="s">
        <v>1905</v>
      </c>
      <c r="D198" s="108" t="s">
        <v>2355</v>
      </c>
      <c r="E198" s="114" t="s">
        <v>2473</v>
      </c>
    </row>
    <row r="199" spans="1:5" s="109" customFormat="1" ht="35.1" customHeight="1" x14ac:dyDescent="0.25">
      <c r="A199" s="108" t="s">
        <v>6012</v>
      </c>
      <c r="B199" s="108" t="s">
        <v>6883</v>
      </c>
      <c r="C199" s="108" t="s">
        <v>6588</v>
      </c>
      <c r="D199" s="108" t="s">
        <v>2355</v>
      </c>
      <c r="E199" s="114" t="s">
        <v>2473</v>
      </c>
    </row>
    <row r="200" spans="1:5" s="109" customFormat="1" ht="35.1" customHeight="1" x14ac:dyDescent="0.25">
      <c r="A200" s="108" t="s">
        <v>485</v>
      </c>
      <c r="B200" s="108" t="s">
        <v>6883</v>
      </c>
      <c r="C200" s="108" t="s">
        <v>798</v>
      </c>
      <c r="D200" s="108" t="s">
        <v>2355</v>
      </c>
      <c r="E200" s="114" t="s">
        <v>2473</v>
      </c>
    </row>
    <row r="201" spans="1:5" s="109" customFormat="1" ht="35.1" customHeight="1" x14ac:dyDescent="0.25">
      <c r="A201" s="108" t="s">
        <v>1827</v>
      </c>
      <c r="B201" s="108" t="s">
        <v>6883</v>
      </c>
      <c r="C201" s="108" t="s">
        <v>1828</v>
      </c>
      <c r="D201" s="108" t="s">
        <v>2355</v>
      </c>
      <c r="E201" s="114" t="s">
        <v>2473</v>
      </c>
    </row>
    <row r="202" spans="1:5" s="109" customFormat="1" ht="35.1" customHeight="1" x14ac:dyDescent="0.25">
      <c r="A202" s="108" t="s">
        <v>1445</v>
      </c>
      <c r="B202" s="108" t="s">
        <v>6883</v>
      </c>
      <c r="C202" s="108" t="s">
        <v>6219</v>
      </c>
      <c r="D202" s="108" t="s">
        <v>2355</v>
      </c>
      <c r="E202" s="114" t="s">
        <v>2473</v>
      </c>
    </row>
    <row r="203" spans="1:5" s="109" customFormat="1" ht="35.1" customHeight="1" x14ac:dyDescent="0.25">
      <c r="A203" s="108" t="s">
        <v>400</v>
      </c>
      <c r="B203" s="108" t="s">
        <v>6883</v>
      </c>
      <c r="C203" s="108" t="s">
        <v>945</v>
      </c>
      <c r="D203" s="108" t="s">
        <v>2355</v>
      </c>
      <c r="E203" s="114" t="s">
        <v>2473</v>
      </c>
    </row>
    <row r="204" spans="1:5" s="109" customFormat="1" ht="35.1" customHeight="1" x14ac:dyDescent="0.25">
      <c r="A204" s="108" t="s">
        <v>30</v>
      </c>
      <c r="B204" s="108" t="s">
        <v>6883</v>
      </c>
      <c r="C204" s="108" t="s">
        <v>1817</v>
      </c>
      <c r="D204" s="108" t="s">
        <v>2355</v>
      </c>
      <c r="E204" s="114" t="s">
        <v>2473</v>
      </c>
    </row>
    <row r="205" spans="1:5" s="109" customFormat="1" ht="35.1" customHeight="1" x14ac:dyDescent="0.25">
      <c r="A205" s="108" t="s">
        <v>1391</v>
      </c>
      <c r="B205" s="108" t="s">
        <v>6883</v>
      </c>
      <c r="C205" s="108" t="s">
        <v>914</v>
      </c>
      <c r="D205" s="108" t="s">
        <v>2355</v>
      </c>
      <c r="E205" s="114" t="s">
        <v>2473</v>
      </c>
    </row>
    <row r="206" spans="1:5" s="109" customFormat="1" ht="35.1" customHeight="1" x14ac:dyDescent="0.25">
      <c r="A206" s="108" t="s">
        <v>1445</v>
      </c>
      <c r="B206" s="108" t="s">
        <v>6883</v>
      </c>
      <c r="C206" s="108" t="s">
        <v>6552</v>
      </c>
      <c r="D206" s="108" t="s">
        <v>2355</v>
      </c>
      <c r="E206" s="114" t="s">
        <v>2473</v>
      </c>
    </row>
    <row r="207" spans="1:5" s="109" customFormat="1" ht="35.1" customHeight="1" x14ac:dyDescent="0.25">
      <c r="A207" s="108" t="s">
        <v>1808</v>
      </c>
      <c r="B207" s="108" t="s">
        <v>6883</v>
      </c>
      <c r="C207" s="108" t="s">
        <v>5944</v>
      </c>
      <c r="D207" s="108" t="s">
        <v>2355</v>
      </c>
      <c r="E207" s="114" t="s">
        <v>2473</v>
      </c>
    </row>
    <row r="208" spans="1:5" s="109" customFormat="1" ht="35.1" customHeight="1" x14ac:dyDescent="0.25">
      <c r="A208" s="108" t="s">
        <v>752</v>
      </c>
      <c r="B208" s="108" t="s">
        <v>6883</v>
      </c>
      <c r="C208" s="108" t="s">
        <v>6553</v>
      </c>
      <c r="D208" s="108" t="s">
        <v>2355</v>
      </c>
      <c r="E208" s="114" t="s">
        <v>2473</v>
      </c>
    </row>
    <row r="209" spans="1:5" s="109" customFormat="1" ht="35.1" customHeight="1" x14ac:dyDescent="0.25">
      <c r="A209" s="108" t="s">
        <v>2527</v>
      </c>
      <c r="B209" s="108" t="s">
        <v>6883</v>
      </c>
      <c r="C209" s="108" t="s">
        <v>504</v>
      </c>
      <c r="D209" s="108" t="s">
        <v>2355</v>
      </c>
      <c r="E209" s="114" t="s">
        <v>1888</v>
      </c>
    </row>
    <row r="210" spans="1:5" s="109" customFormat="1" ht="35.1" customHeight="1" x14ac:dyDescent="0.25">
      <c r="A210" s="108" t="s">
        <v>1793</v>
      </c>
      <c r="B210" s="108" t="s">
        <v>6883</v>
      </c>
      <c r="C210" s="108" t="s">
        <v>1794</v>
      </c>
      <c r="D210" s="108" t="s">
        <v>2355</v>
      </c>
      <c r="E210" s="114" t="s">
        <v>2473</v>
      </c>
    </row>
    <row r="211" spans="1:5" s="109" customFormat="1" ht="35.1" customHeight="1" x14ac:dyDescent="0.25">
      <c r="A211" s="108" t="s">
        <v>1445</v>
      </c>
      <c r="B211" s="108" t="s">
        <v>6883</v>
      </c>
      <c r="C211" s="108" t="s">
        <v>1364</v>
      </c>
      <c r="D211" s="108" t="s">
        <v>2355</v>
      </c>
      <c r="E211" s="114" t="s">
        <v>2473</v>
      </c>
    </row>
    <row r="212" spans="1:5" s="109" customFormat="1" ht="35.1" customHeight="1" x14ac:dyDescent="0.25">
      <c r="A212" s="108" t="s">
        <v>213</v>
      </c>
      <c r="B212" s="108" t="s">
        <v>6883</v>
      </c>
      <c r="C212" s="108" t="s">
        <v>1822</v>
      </c>
      <c r="D212" s="108" t="s">
        <v>2355</v>
      </c>
      <c r="E212" s="114" t="s">
        <v>2473</v>
      </c>
    </row>
    <row r="213" spans="1:5" s="109" customFormat="1" ht="35.1" customHeight="1" x14ac:dyDescent="0.25">
      <c r="A213" s="108" t="s">
        <v>19</v>
      </c>
      <c r="B213" s="108" t="s">
        <v>6883</v>
      </c>
      <c r="C213" s="108" t="s">
        <v>1804</v>
      </c>
      <c r="D213" s="108" t="s">
        <v>2355</v>
      </c>
      <c r="E213" s="114" t="s">
        <v>2473</v>
      </c>
    </row>
    <row r="214" spans="1:5" s="109" customFormat="1" ht="35.1" customHeight="1" x14ac:dyDescent="0.25">
      <c r="A214" s="108" t="s">
        <v>60</v>
      </c>
      <c r="B214" s="108" t="s">
        <v>6883</v>
      </c>
      <c r="C214" s="108" t="s">
        <v>1806</v>
      </c>
      <c r="D214" s="108" t="s">
        <v>2355</v>
      </c>
      <c r="E214" s="114" t="s">
        <v>2473</v>
      </c>
    </row>
    <row r="215" spans="1:5" s="109" customFormat="1" ht="35.1" customHeight="1" x14ac:dyDescent="0.25">
      <c r="A215" s="108" t="s">
        <v>60</v>
      </c>
      <c r="B215" s="108" t="s">
        <v>6883</v>
      </c>
      <c r="C215" s="108" t="s">
        <v>1807</v>
      </c>
      <c r="D215" s="108" t="s">
        <v>2355</v>
      </c>
      <c r="E215" s="114" t="s">
        <v>2473</v>
      </c>
    </row>
    <row r="216" spans="1:5" s="109" customFormat="1" ht="35.1" customHeight="1" x14ac:dyDescent="0.25">
      <c r="A216" s="108" t="s">
        <v>1489</v>
      </c>
      <c r="B216" s="108" t="s">
        <v>6883</v>
      </c>
      <c r="C216" s="108" t="s">
        <v>1019</v>
      </c>
      <c r="D216" s="108" t="s">
        <v>2355</v>
      </c>
      <c r="E216" s="114" t="s">
        <v>2473</v>
      </c>
    </row>
    <row r="217" spans="1:5" s="109" customFormat="1" ht="35.1" customHeight="1" x14ac:dyDescent="0.25">
      <c r="A217" s="108" t="s">
        <v>1825</v>
      </c>
      <c r="B217" s="108" t="s">
        <v>6883</v>
      </c>
      <c r="C217" s="108" t="s">
        <v>1826</v>
      </c>
      <c r="D217" s="108" t="s">
        <v>2355</v>
      </c>
      <c r="E217" s="114" t="s">
        <v>2473</v>
      </c>
    </row>
    <row r="218" spans="1:5" s="109" customFormat="1" ht="35.1" customHeight="1" x14ac:dyDescent="0.25">
      <c r="A218" s="108" t="s">
        <v>3596</v>
      </c>
      <c r="B218" s="108" t="s">
        <v>6883</v>
      </c>
      <c r="C218" s="108" t="s">
        <v>6221</v>
      </c>
      <c r="D218" s="108" t="s">
        <v>2355</v>
      </c>
      <c r="E218" s="114" t="s">
        <v>1886</v>
      </c>
    </row>
    <row r="219" spans="1:5" s="109" customFormat="1" ht="35.1" customHeight="1" x14ac:dyDescent="0.25">
      <c r="A219" s="108" t="s">
        <v>2092</v>
      </c>
      <c r="B219" s="108" t="s">
        <v>6883</v>
      </c>
      <c r="C219" s="108" t="s">
        <v>6013</v>
      </c>
      <c r="D219" s="108" t="s">
        <v>2355</v>
      </c>
      <c r="E219" s="114" t="s">
        <v>2473</v>
      </c>
    </row>
    <row r="220" spans="1:5" s="109" customFormat="1" ht="35.1" customHeight="1" x14ac:dyDescent="0.25">
      <c r="A220" s="108" t="s">
        <v>830</v>
      </c>
      <c r="B220" s="108" t="s">
        <v>6883</v>
      </c>
      <c r="C220" s="108" t="s">
        <v>960</v>
      </c>
      <c r="D220" s="108" t="s">
        <v>2355</v>
      </c>
      <c r="E220" s="114" t="s">
        <v>2473</v>
      </c>
    </row>
    <row r="221" spans="1:5" s="109" customFormat="1" ht="35.1" customHeight="1" x14ac:dyDescent="0.25">
      <c r="A221" s="108" t="s">
        <v>830</v>
      </c>
      <c r="B221" s="108" t="s">
        <v>6883</v>
      </c>
      <c r="C221" s="108" t="s">
        <v>1730</v>
      </c>
      <c r="D221" s="108" t="s">
        <v>2355</v>
      </c>
      <c r="E221" s="114" t="s">
        <v>2473</v>
      </c>
    </row>
    <row r="222" spans="1:5" s="109" customFormat="1" ht="35.1" customHeight="1" x14ac:dyDescent="0.25">
      <c r="A222" s="108" t="s">
        <v>1062</v>
      </c>
      <c r="B222" s="108" t="s">
        <v>6883</v>
      </c>
      <c r="C222" s="108" t="s">
        <v>1168</v>
      </c>
      <c r="D222" s="108" t="s">
        <v>2355</v>
      </c>
      <c r="E222" s="114" t="s">
        <v>2473</v>
      </c>
    </row>
    <row r="223" spans="1:5" s="109" customFormat="1" ht="35.1" customHeight="1" x14ac:dyDescent="0.25">
      <c r="A223" s="108" t="s">
        <v>1823</v>
      </c>
      <c r="B223" s="108" t="s">
        <v>6883</v>
      </c>
      <c r="C223" s="108" t="s">
        <v>6565</v>
      </c>
      <c r="D223" s="108" t="s">
        <v>2355</v>
      </c>
      <c r="E223" s="114" t="s">
        <v>2473</v>
      </c>
    </row>
    <row r="224" spans="1:5" s="109" customFormat="1" ht="35.1" customHeight="1" x14ac:dyDescent="0.25">
      <c r="A224" s="108" t="s">
        <v>1808</v>
      </c>
      <c r="B224" s="108" t="s">
        <v>6883</v>
      </c>
      <c r="C224" s="108" t="s">
        <v>1809</v>
      </c>
      <c r="D224" s="108" t="s">
        <v>2355</v>
      </c>
      <c r="E224" s="114" t="s">
        <v>2473</v>
      </c>
    </row>
    <row r="225" spans="1:5" s="109" customFormat="1" ht="35.1" customHeight="1" x14ac:dyDescent="0.25">
      <c r="A225" s="108" t="s">
        <v>180</v>
      </c>
      <c r="B225" s="108" t="s">
        <v>6883</v>
      </c>
      <c r="C225" s="108" t="s">
        <v>2549</v>
      </c>
      <c r="D225" s="108" t="s">
        <v>2355</v>
      </c>
      <c r="E225" s="114" t="s">
        <v>2473</v>
      </c>
    </row>
    <row r="226" spans="1:5" s="109" customFormat="1" ht="35.1" customHeight="1" x14ac:dyDescent="0.25">
      <c r="A226" s="108" t="s">
        <v>485</v>
      </c>
      <c r="B226" s="108" t="s">
        <v>6883</v>
      </c>
      <c r="C226" s="108" t="s">
        <v>1811</v>
      </c>
      <c r="D226" s="108" t="s">
        <v>2355</v>
      </c>
      <c r="E226" s="114" t="s">
        <v>2473</v>
      </c>
    </row>
    <row r="227" spans="1:5" s="109" customFormat="1" ht="35.1" customHeight="1" x14ac:dyDescent="0.25">
      <c r="A227" s="108" t="s">
        <v>327</v>
      </c>
      <c r="B227" s="108" t="s">
        <v>6883</v>
      </c>
      <c r="C227" s="108" t="s">
        <v>1737</v>
      </c>
      <c r="D227" s="108" t="s">
        <v>2355</v>
      </c>
      <c r="E227" s="114" t="s">
        <v>1885</v>
      </c>
    </row>
    <row r="228" spans="1:5" s="109" customFormat="1" ht="35.1" customHeight="1" x14ac:dyDescent="0.25">
      <c r="A228" s="108" t="s">
        <v>830</v>
      </c>
      <c r="B228" s="108" t="s">
        <v>6883</v>
      </c>
      <c r="C228" s="108" t="s">
        <v>6014</v>
      </c>
      <c r="D228" s="108" t="s">
        <v>2355</v>
      </c>
      <c r="E228" s="114" t="s">
        <v>2473</v>
      </c>
    </row>
    <row r="229" spans="1:5" s="109" customFormat="1" ht="35.1" customHeight="1" x14ac:dyDescent="0.25">
      <c r="A229" s="108" t="s">
        <v>3596</v>
      </c>
      <c r="B229" s="108" t="s">
        <v>6883</v>
      </c>
      <c r="C229" s="108" t="s">
        <v>684</v>
      </c>
      <c r="D229" s="108" t="s">
        <v>2355</v>
      </c>
      <c r="E229" s="114" t="s">
        <v>2473</v>
      </c>
    </row>
    <row r="230" spans="1:5" s="109" customFormat="1" ht="35.1" customHeight="1" x14ac:dyDescent="0.25">
      <c r="A230" s="108" t="s">
        <v>485</v>
      </c>
      <c r="B230" s="108" t="s">
        <v>6883</v>
      </c>
      <c r="C230" s="108" t="s">
        <v>2759</v>
      </c>
      <c r="D230" s="108" t="s">
        <v>2355</v>
      </c>
      <c r="E230" s="114" t="s">
        <v>2473</v>
      </c>
    </row>
    <row r="231" spans="1:5" s="109" customFormat="1" ht="35.1" customHeight="1" x14ac:dyDescent="0.25">
      <c r="A231" s="108" t="s">
        <v>186</v>
      </c>
      <c r="B231" s="108" t="s">
        <v>6883</v>
      </c>
      <c r="C231" s="108" t="s">
        <v>2052</v>
      </c>
      <c r="D231" s="108" t="s">
        <v>2355</v>
      </c>
      <c r="E231" s="114" t="s">
        <v>3316</v>
      </c>
    </row>
    <row r="232" spans="1:5" s="109" customFormat="1" ht="35.1" customHeight="1" x14ac:dyDescent="0.25">
      <c r="A232" s="108" t="s">
        <v>2432</v>
      </c>
      <c r="B232" s="108" t="s">
        <v>6883</v>
      </c>
      <c r="C232" s="108" t="s">
        <v>92</v>
      </c>
      <c r="D232" s="108" t="s">
        <v>2355</v>
      </c>
      <c r="E232" s="114" t="s">
        <v>1885</v>
      </c>
    </row>
    <row r="233" spans="1:5" s="109" customFormat="1" ht="35.1" customHeight="1" x14ac:dyDescent="0.25">
      <c r="A233" s="108" t="s">
        <v>6222</v>
      </c>
      <c r="B233" s="108" t="s">
        <v>6883</v>
      </c>
      <c r="C233" s="108" t="s">
        <v>1635</v>
      </c>
      <c r="D233" s="108" t="s">
        <v>2355</v>
      </c>
      <c r="E233" s="114" t="s">
        <v>2473</v>
      </c>
    </row>
    <row r="234" spans="1:5" s="109" customFormat="1" ht="35.1" customHeight="1" x14ac:dyDescent="0.25">
      <c r="A234" s="108" t="s">
        <v>3613</v>
      </c>
      <c r="B234" s="108" t="s">
        <v>6883</v>
      </c>
      <c r="C234" s="108" t="s">
        <v>2320</v>
      </c>
      <c r="D234" s="108" t="s">
        <v>2355</v>
      </c>
      <c r="E234" s="114" t="s">
        <v>2473</v>
      </c>
    </row>
    <row r="235" spans="1:5" s="109" customFormat="1" ht="35.1" customHeight="1" x14ac:dyDescent="0.25">
      <c r="A235" s="108" t="s">
        <v>6223</v>
      </c>
      <c r="B235" s="108" t="s">
        <v>6883</v>
      </c>
      <c r="C235" s="108" t="s">
        <v>6224</v>
      </c>
      <c r="D235" s="108" t="s">
        <v>2355</v>
      </c>
      <c r="E235" s="114" t="s">
        <v>2473</v>
      </c>
    </row>
    <row r="236" spans="1:5" s="109" customFormat="1" ht="35.1" customHeight="1" x14ac:dyDescent="0.25">
      <c r="A236" s="108" t="s">
        <v>6225</v>
      </c>
      <c r="B236" s="108" t="s">
        <v>6883</v>
      </c>
      <c r="C236" s="108" t="s">
        <v>1821</v>
      </c>
      <c r="D236" s="108" t="s">
        <v>2355</v>
      </c>
      <c r="E236" s="114" t="s">
        <v>1885</v>
      </c>
    </row>
    <row r="237" spans="1:5" s="109" customFormat="1" ht="35.1" customHeight="1" x14ac:dyDescent="0.25">
      <c r="A237" s="108" t="s">
        <v>1792</v>
      </c>
      <c r="B237" s="108" t="s">
        <v>6883</v>
      </c>
      <c r="C237" s="108" t="s">
        <v>971</v>
      </c>
      <c r="D237" s="108" t="s">
        <v>2355</v>
      </c>
      <c r="E237" s="114" t="s">
        <v>2473</v>
      </c>
    </row>
    <row r="238" spans="1:5" s="109" customFormat="1" ht="35.1" customHeight="1" x14ac:dyDescent="0.25">
      <c r="A238" s="108" t="s">
        <v>485</v>
      </c>
      <c r="B238" s="108" t="s">
        <v>6883</v>
      </c>
      <c r="C238" s="108" t="s">
        <v>301</v>
      </c>
      <c r="D238" s="108" t="s">
        <v>2355</v>
      </c>
      <c r="E238" s="114" t="s">
        <v>2473</v>
      </c>
    </row>
    <row r="239" spans="1:5" s="109" customFormat="1" ht="35.1" customHeight="1" x14ac:dyDescent="0.25">
      <c r="A239" s="108" t="s">
        <v>6227</v>
      </c>
      <c r="B239" s="108" t="s">
        <v>6883</v>
      </c>
      <c r="C239" s="108" t="s">
        <v>6228</v>
      </c>
      <c r="D239" s="108" t="s">
        <v>2355</v>
      </c>
      <c r="E239" s="114" t="s">
        <v>6229</v>
      </c>
    </row>
    <row r="240" spans="1:5" s="109" customFormat="1" ht="35.1" customHeight="1" x14ac:dyDescent="0.25">
      <c r="A240" s="108" t="s">
        <v>19</v>
      </c>
      <c r="B240" s="108" t="s">
        <v>6883</v>
      </c>
      <c r="C240" s="108" t="s">
        <v>5161</v>
      </c>
      <c r="D240" s="108" t="s">
        <v>2355</v>
      </c>
      <c r="E240" s="114" t="s">
        <v>3316</v>
      </c>
    </row>
    <row r="241" spans="1:5" s="109" customFormat="1" ht="35.1" customHeight="1" x14ac:dyDescent="0.25">
      <c r="A241" s="108" t="s">
        <v>1628</v>
      </c>
      <c r="B241" s="108" t="s">
        <v>6883</v>
      </c>
      <c r="C241" s="108" t="s">
        <v>6550</v>
      </c>
      <c r="D241" s="108" t="s">
        <v>2355</v>
      </c>
      <c r="E241" s="114" t="s">
        <v>2473</v>
      </c>
    </row>
    <row r="242" spans="1:5" s="109" customFormat="1" ht="35.1" customHeight="1" x14ac:dyDescent="0.25">
      <c r="A242" s="108" t="s">
        <v>173</v>
      </c>
      <c r="B242" s="108" t="s">
        <v>6883</v>
      </c>
      <c r="C242" s="108" t="s">
        <v>6551</v>
      </c>
      <c r="D242" s="108" t="s">
        <v>2355</v>
      </c>
      <c r="E242" s="114" t="s">
        <v>2473</v>
      </c>
    </row>
    <row r="243" spans="1:5" s="109" customFormat="1" ht="35.1" customHeight="1" x14ac:dyDescent="0.25">
      <c r="A243" s="108" t="s">
        <v>6226</v>
      </c>
      <c r="B243" s="108" t="s">
        <v>6883</v>
      </c>
      <c r="C243" s="108" t="s">
        <v>3672</v>
      </c>
      <c r="D243" s="108" t="s">
        <v>2355</v>
      </c>
      <c r="E243" s="114" t="s">
        <v>1888</v>
      </c>
    </row>
    <row r="244" spans="1:5" s="109" customFormat="1" ht="35.1" customHeight="1" x14ac:dyDescent="0.25">
      <c r="A244" s="108" t="s">
        <v>19</v>
      </c>
      <c r="B244" s="108" t="s">
        <v>6883</v>
      </c>
      <c r="C244" s="108" t="s">
        <v>432</v>
      </c>
      <c r="D244" s="108" t="s">
        <v>2355</v>
      </c>
      <c r="E244" s="114" t="s">
        <v>2473</v>
      </c>
    </row>
    <row r="245" spans="1:5" s="109" customFormat="1" ht="35.1" customHeight="1" x14ac:dyDescent="0.25">
      <c r="A245" s="108" t="s">
        <v>2535</v>
      </c>
      <c r="B245" s="108" t="s">
        <v>6883</v>
      </c>
      <c r="C245" s="108" t="s">
        <v>4548</v>
      </c>
      <c r="D245" s="108" t="s">
        <v>2355</v>
      </c>
      <c r="E245" s="114" t="s">
        <v>2473</v>
      </c>
    </row>
    <row r="246" spans="1:5" s="109" customFormat="1" ht="35.1" customHeight="1" x14ac:dyDescent="0.25">
      <c r="A246" s="108" t="s">
        <v>20</v>
      </c>
      <c r="B246" s="108" t="s">
        <v>6883</v>
      </c>
      <c r="C246" s="108" t="s">
        <v>1418</v>
      </c>
      <c r="D246" s="108" t="s">
        <v>2355</v>
      </c>
      <c r="E246" s="114" t="s">
        <v>1885</v>
      </c>
    </row>
    <row r="247" spans="1:5" s="109" customFormat="1" ht="35.1" customHeight="1" x14ac:dyDescent="0.25">
      <c r="A247" s="108" t="s">
        <v>4077</v>
      </c>
      <c r="B247" s="108" t="s">
        <v>6883</v>
      </c>
      <c r="C247" s="108" t="s">
        <v>6015</v>
      </c>
      <c r="D247" s="108" t="s">
        <v>2355</v>
      </c>
      <c r="E247" s="114" t="s">
        <v>2473</v>
      </c>
    </row>
    <row r="248" spans="1:5" s="109" customFormat="1" ht="35.1" customHeight="1" x14ac:dyDescent="0.25">
      <c r="A248" s="108" t="s">
        <v>90</v>
      </c>
      <c r="B248" s="108" t="s">
        <v>6883</v>
      </c>
      <c r="C248" s="108" t="s">
        <v>6230</v>
      </c>
      <c r="D248" s="108" t="s">
        <v>2355</v>
      </c>
      <c r="E248" s="114" t="s">
        <v>1885</v>
      </c>
    </row>
    <row r="249" spans="1:5" s="109" customFormat="1" ht="35.1" customHeight="1" x14ac:dyDescent="0.25">
      <c r="A249" s="108" t="s">
        <v>424</v>
      </c>
      <c r="B249" s="108" t="s">
        <v>6883</v>
      </c>
      <c r="C249" s="108" t="s">
        <v>3632</v>
      </c>
      <c r="D249" s="108" t="s">
        <v>2355</v>
      </c>
      <c r="E249" s="114" t="s">
        <v>1885</v>
      </c>
    </row>
    <row r="250" spans="1:5" s="109" customFormat="1" ht="35.1" customHeight="1" x14ac:dyDescent="0.25">
      <c r="A250" s="108" t="s">
        <v>503</v>
      </c>
      <c r="B250" s="108" t="s">
        <v>6883</v>
      </c>
      <c r="C250" s="108" t="s">
        <v>3665</v>
      </c>
      <c r="D250" s="108" t="s">
        <v>2355</v>
      </c>
      <c r="E250" s="114" t="s">
        <v>2473</v>
      </c>
    </row>
    <row r="251" spans="1:5" s="109" customFormat="1" ht="35.1" customHeight="1" x14ac:dyDescent="0.25">
      <c r="A251" s="108" t="s">
        <v>330</v>
      </c>
      <c r="B251" s="108" t="s">
        <v>6883</v>
      </c>
      <c r="C251" s="108" t="s">
        <v>2672</v>
      </c>
      <c r="D251" s="108" t="s">
        <v>2355</v>
      </c>
      <c r="E251" s="114" t="s">
        <v>1885</v>
      </c>
    </row>
    <row r="252" spans="1:5" s="109" customFormat="1" ht="35.1" customHeight="1" x14ac:dyDescent="0.25">
      <c r="A252" s="108" t="s">
        <v>6016</v>
      </c>
      <c r="B252" s="108" t="s">
        <v>6883</v>
      </c>
      <c r="C252" s="108" t="s">
        <v>1869</v>
      </c>
      <c r="D252" s="108" t="s">
        <v>2355</v>
      </c>
      <c r="E252" s="114" t="s">
        <v>1885</v>
      </c>
    </row>
    <row r="253" spans="1:5" s="109" customFormat="1" ht="35.1" customHeight="1" x14ac:dyDescent="0.25">
      <c r="A253" s="108" t="s">
        <v>6232</v>
      </c>
      <c r="B253" s="108" t="s">
        <v>6883</v>
      </c>
      <c r="C253" s="108" t="s">
        <v>6233</v>
      </c>
      <c r="D253" s="108" t="s">
        <v>2355</v>
      </c>
      <c r="E253" s="114" t="s">
        <v>6234</v>
      </c>
    </row>
    <row r="254" spans="1:5" s="109" customFormat="1" ht="35.1" customHeight="1" x14ac:dyDescent="0.25">
      <c r="A254" s="108" t="s">
        <v>2367</v>
      </c>
      <c r="B254" s="108" t="s">
        <v>6883</v>
      </c>
      <c r="C254" s="108" t="s">
        <v>6235</v>
      </c>
      <c r="D254" s="108" t="s">
        <v>2355</v>
      </c>
      <c r="E254" s="114" t="s">
        <v>2473</v>
      </c>
    </row>
    <row r="255" spans="1:5" s="109" customFormat="1" ht="35.1" customHeight="1" x14ac:dyDescent="0.25">
      <c r="A255" s="108" t="s">
        <v>46</v>
      </c>
      <c r="B255" s="108" t="s">
        <v>6883</v>
      </c>
      <c r="C255" s="108" t="s">
        <v>6017</v>
      </c>
      <c r="D255" s="108" t="s">
        <v>2355</v>
      </c>
      <c r="E255" s="114" t="s">
        <v>1885</v>
      </c>
    </row>
    <row r="256" spans="1:5" s="109" customFormat="1" ht="35.1" customHeight="1" x14ac:dyDescent="0.25">
      <c r="A256" s="108" t="s">
        <v>1156</v>
      </c>
      <c r="B256" s="108" t="s">
        <v>6883</v>
      </c>
      <c r="C256" s="108" t="s">
        <v>6236</v>
      </c>
      <c r="D256" s="108" t="s">
        <v>2355</v>
      </c>
      <c r="E256" s="114" t="s">
        <v>2473</v>
      </c>
    </row>
    <row r="257" spans="1:5" s="109" customFormat="1" ht="35.1" customHeight="1" x14ac:dyDescent="0.25">
      <c r="A257" s="108" t="s">
        <v>6239</v>
      </c>
      <c r="B257" s="108" t="s">
        <v>6883</v>
      </c>
      <c r="C257" s="108" t="s">
        <v>6240</v>
      </c>
      <c r="D257" s="108" t="s">
        <v>2355</v>
      </c>
      <c r="E257" s="114" t="s">
        <v>1885</v>
      </c>
    </row>
    <row r="258" spans="1:5" s="109" customFormat="1" ht="35.1" customHeight="1" x14ac:dyDescent="0.25">
      <c r="A258" s="108" t="s">
        <v>749</v>
      </c>
      <c r="B258" s="108" t="s">
        <v>6883</v>
      </c>
      <c r="C258" s="108" t="s">
        <v>6589</v>
      </c>
      <c r="D258" s="108" t="s">
        <v>2355</v>
      </c>
      <c r="E258" s="114" t="s">
        <v>2473</v>
      </c>
    </row>
    <row r="259" spans="1:5" s="109" customFormat="1" ht="35.1" customHeight="1" x14ac:dyDescent="0.25">
      <c r="A259" s="108" t="s">
        <v>6241</v>
      </c>
      <c r="B259" s="108" t="s">
        <v>6883</v>
      </c>
      <c r="C259" s="108" t="s">
        <v>6018</v>
      </c>
      <c r="D259" s="108" t="s">
        <v>2355</v>
      </c>
      <c r="E259" s="114" t="s">
        <v>1888</v>
      </c>
    </row>
    <row r="260" spans="1:5" s="109" customFormat="1" ht="35.1" customHeight="1" x14ac:dyDescent="0.25">
      <c r="A260" s="108" t="s">
        <v>510</v>
      </c>
      <c r="B260" s="108" t="s">
        <v>6883</v>
      </c>
      <c r="C260" s="108" t="s">
        <v>6242</v>
      </c>
      <c r="D260" s="108" t="s">
        <v>2355</v>
      </c>
      <c r="E260" s="114" t="s">
        <v>2473</v>
      </c>
    </row>
    <row r="261" spans="1:5" s="109" customFormat="1" ht="35.1" customHeight="1" x14ac:dyDescent="0.25">
      <c r="A261" s="108" t="s">
        <v>37</v>
      </c>
      <c r="B261" s="108" t="s">
        <v>6883</v>
      </c>
      <c r="C261" s="108" t="s">
        <v>3675</v>
      </c>
      <c r="D261" s="108" t="s">
        <v>2355</v>
      </c>
      <c r="E261" s="114" t="s">
        <v>2350</v>
      </c>
    </row>
    <row r="262" spans="1:5" s="109" customFormat="1" ht="35.1" customHeight="1" x14ac:dyDescent="0.25">
      <c r="A262" s="108" t="s">
        <v>1628</v>
      </c>
      <c r="B262" s="108" t="s">
        <v>6883</v>
      </c>
      <c r="C262" s="108" t="s">
        <v>6243</v>
      </c>
      <c r="D262" s="108" t="s">
        <v>2355</v>
      </c>
      <c r="E262" s="114" t="s">
        <v>1888</v>
      </c>
    </row>
    <row r="263" spans="1:5" s="109" customFormat="1" ht="35.1" customHeight="1" x14ac:dyDescent="0.25">
      <c r="A263" s="108" t="s">
        <v>429</v>
      </c>
      <c r="B263" s="108" t="s">
        <v>6883</v>
      </c>
      <c r="C263" s="108" t="s">
        <v>532</v>
      </c>
      <c r="D263" s="108" t="s">
        <v>2355</v>
      </c>
      <c r="E263" s="114" t="s">
        <v>2473</v>
      </c>
    </row>
    <row r="264" spans="1:5" s="109" customFormat="1" ht="35.1" customHeight="1" x14ac:dyDescent="0.25">
      <c r="A264" s="108" t="s">
        <v>2506</v>
      </c>
      <c r="B264" s="108" t="s">
        <v>6883</v>
      </c>
      <c r="C264" s="108" t="s">
        <v>6244</v>
      </c>
      <c r="D264" s="108" t="s">
        <v>2355</v>
      </c>
      <c r="E264" s="114" t="s">
        <v>1886</v>
      </c>
    </row>
    <row r="265" spans="1:5" s="109" customFormat="1" ht="35.1" customHeight="1" x14ac:dyDescent="0.25">
      <c r="A265" s="108" t="s">
        <v>1063</v>
      </c>
      <c r="B265" s="108" t="s">
        <v>6883</v>
      </c>
      <c r="C265" s="108" t="s">
        <v>4057</v>
      </c>
      <c r="D265" s="108" t="s">
        <v>2355</v>
      </c>
      <c r="E265" s="114" t="s">
        <v>2473</v>
      </c>
    </row>
    <row r="266" spans="1:5" s="109" customFormat="1" ht="35.1" customHeight="1" x14ac:dyDescent="0.25">
      <c r="A266" s="108" t="s">
        <v>1356</v>
      </c>
      <c r="B266" s="108" t="s">
        <v>6883</v>
      </c>
      <c r="C266" s="108" t="s">
        <v>6231</v>
      </c>
      <c r="D266" s="108" t="s">
        <v>2355</v>
      </c>
      <c r="E266" s="114" t="s">
        <v>1888</v>
      </c>
    </row>
    <row r="267" spans="1:5" s="109" customFormat="1" ht="35.1" customHeight="1" x14ac:dyDescent="0.25">
      <c r="A267" s="108" t="s">
        <v>755</v>
      </c>
      <c r="B267" s="108" t="s">
        <v>6883</v>
      </c>
      <c r="C267" s="108" t="s">
        <v>966</v>
      </c>
      <c r="D267" s="108" t="s">
        <v>2355</v>
      </c>
      <c r="E267" s="114" t="s">
        <v>2473</v>
      </c>
    </row>
    <row r="268" spans="1:5" s="109" customFormat="1" ht="35.1" customHeight="1" x14ac:dyDescent="0.25">
      <c r="A268" s="108" t="s">
        <v>6200</v>
      </c>
      <c r="B268" s="108" t="s">
        <v>6883</v>
      </c>
      <c r="C268" s="108" t="s">
        <v>6245</v>
      </c>
      <c r="D268" s="108" t="s">
        <v>2355</v>
      </c>
      <c r="E268" s="114" t="s">
        <v>1885</v>
      </c>
    </row>
    <row r="269" spans="1:5" s="109" customFormat="1" ht="35.1" customHeight="1" x14ac:dyDescent="0.25">
      <c r="A269" s="108" t="s">
        <v>1011</v>
      </c>
      <c r="B269" s="108" t="s">
        <v>6883</v>
      </c>
      <c r="C269" s="108" t="s">
        <v>692</v>
      </c>
      <c r="D269" s="108" t="s">
        <v>2355</v>
      </c>
      <c r="E269" s="114" t="s">
        <v>2473</v>
      </c>
    </row>
    <row r="270" spans="1:5" s="109" customFormat="1" ht="35.1" customHeight="1" x14ac:dyDescent="0.25">
      <c r="A270" s="108" t="s">
        <v>6166</v>
      </c>
      <c r="B270" s="108" t="s">
        <v>6883</v>
      </c>
      <c r="C270" s="108" t="s">
        <v>2560</v>
      </c>
      <c r="D270" s="108" t="s">
        <v>2355</v>
      </c>
      <c r="E270" s="114" t="s">
        <v>2473</v>
      </c>
    </row>
    <row r="271" spans="1:5" s="109" customFormat="1" ht="35.1" customHeight="1" x14ac:dyDescent="0.25">
      <c r="A271" s="108" t="s">
        <v>2192</v>
      </c>
      <c r="B271" s="108" t="s">
        <v>6883</v>
      </c>
      <c r="C271" s="108" t="s">
        <v>6019</v>
      </c>
      <c r="D271" s="108" t="s">
        <v>2355</v>
      </c>
      <c r="E271" s="114" t="s">
        <v>1885</v>
      </c>
    </row>
    <row r="272" spans="1:5" s="109" customFormat="1" ht="35.1" customHeight="1" x14ac:dyDescent="0.25">
      <c r="A272" s="108" t="s">
        <v>429</v>
      </c>
      <c r="B272" s="108" t="s">
        <v>6883</v>
      </c>
      <c r="C272" s="108" t="s">
        <v>3804</v>
      </c>
      <c r="D272" s="108" t="s">
        <v>2355</v>
      </c>
      <c r="E272" s="114" t="s">
        <v>3316</v>
      </c>
    </row>
    <row r="273" spans="1:5" s="109" customFormat="1" ht="35.1" customHeight="1" x14ac:dyDescent="0.25">
      <c r="A273" s="108" t="s">
        <v>970</v>
      </c>
      <c r="B273" s="108" t="s">
        <v>6883</v>
      </c>
      <c r="C273" s="108" t="s">
        <v>416</v>
      </c>
      <c r="D273" s="108" t="s">
        <v>2355</v>
      </c>
      <c r="E273" s="114" t="s">
        <v>1885</v>
      </c>
    </row>
    <row r="274" spans="1:5" s="109" customFormat="1" ht="35.1" customHeight="1" x14ac:dyDescent="0.25">
      <c r="A274" s="108" t="s">
        <v>36</v>
      </c>
      <c r="B274" s="108" t="s">
        <v>6883</v>
      </c>
      <c r="C274" s="108" t="s">
        <v>6246</v>
      </c>
      <c r="D274" s="108" t="s">
        <v>2355</v>
      </c>
      <c r="E274" s="114" t="s">
        <v>2473</v>
      </c>
    </row>
    <row r="275" spans="1:5" s="109" customFormat="1" ht="35.1" customHeight="1" x14ac:dyDescent="0.25">
      <c r="A275" s="108" t="s">
        <v>297</v>
      </c>
      <c r="B275" s="108" t="s">
        <v>6883</v>
      </c>
      <c r="C275" s="108" t="s">
        <v>6247</v>
      </c>
      <c r="D275" s="108" t="s">
        <v>2355</v>
      </c>
      <c r="E275" s="114" t="s">
        <v>2473</v>
      </c>
    </row>
    <row r="276" spans="1:5" s="109" customFormat="1" ht="35.1" customHeight="1" x14ac:dyDescent="0.25">
      <c r="A276" s="108" t="s">
        <v>6020</v>
      </c>
      <c r="B276" s="108" t="s">
        <v>6883</v>
      </c>
      <c r="C276" s="108" t="s">
        <v>431</v>
      </c>
      <c r="D276" s="108" t="s">
        <v>2355</v>
      </c>
      <c r="E276" s="114" t="s">
        <v>2473</v>
      </c>
    </row>
    <row r="277" spans="1:5" s="109" customFormat="1" ht="35.1" customHeight="1" x14ac:dyDescent="0.25">
      <c r="A277" s="108" t="s">
        <v>300</v>
      </c>
      <c r="B277" s="108" t="s">
        <v>6883</v>
      </c>
      <c r="C277" s="108" t="s">
        <v>432</v>
      </c>
      <c r="D277" s="108" t="s">
        <v>2355</v>
      </c>
      <c r="E277" s="114" t="s">
        <v>6182</v>
      </c>
    </row>
    <row r="278" spans="1:5" s="109" customFormat="1" ht="35.1" customHeight="1" x14ac:dyDescent="0.25">
      <c r="A278" s="108" t="s">
        <v>330</v>
      </c>
      <c r="B278" s="108" t="s">
        <v>6883</v>
      </c>
      <c r="C278" s="108" t="s">
        <v>332</v>
      </c>
      <c r="D278" s="108" t="s">
        <v>2355</v>
      </c>
      <c r="E278" s="114" t="s">
        <v>2473</v>
      </c>
    </row>
    <row r="279" spans="1:5" s="109" customFormat="1" ht="35.1" customHeight="1" x14ac:dyDescent="0.25">
      <c r="A279" s="108" t="s">
        <v>2530</v>
      </c>
      <c r="B279" s="108" t="s">
        <v>6883</v>
      </c>
      <c r="C279" s="108" t="s">
        <v>3698</v>
      </c>
      <c r="D279" s="108" t="s">
        <v>2355</v>
      </c>
      <c r="E279" s="114" t="s">
        <v>3316</v>
      </c>
    </row>
    <row r="280" spans="1:5" s="109" customFormat="1" ht="35.1" customHeight="1" x14ac:dyDescent="0.25">
      <c r="A280" s="108" t="s">
        <v>311</v>
      </c>
      <c r="B280" s="108" t="s">
        <v>6883</v>
      </c>
      <c r="C280" s="108" t="s">
        <v>312</v>
      </c>
      <c r="D280" s="108" t="s">
        <v>2355</v>
      </c>
      <c r="E280" s="114" t="s">
        <v>2473</v>
      </c>
    </row>
    <row r="281" spans="1:5" s="109" customFormat="1" ht="35.1" customHeight="1" x14ac:dyDescent="0.25">
      <c r="A281" s="108" t="s">
        <v>424</v>
      </c>
      <c r="B281" s="108" t="s">
        <v>6883</v>
      </c>
      <c r="C281" s="108" t="s">
        <v>428</v>
      </c>
      <c r="D281" s="108" t="s">
        <v>2355</v>
      </c>
      <c r="E281" s="114" t="s">
        <v>2473</v>
      </c>
    </row>
    <row r="282" spans="1:5" s="109" customFormat="1" ht="35.1" customHeight="1" x14ac:dyDescent="0.25">
      <c r="A282" s="108" t="s">
        <v>19</v>
      </c>
      <c r="B282" s="108" t="s">
        <v>6883</v>
      </c>
      <c r="C282" s="108" t="s">
        <v>337</v>
      </c>
      <c r="D282" s="108" t="s">
        <v>2355</v>
      </c>
      <c r="E282" s="114" t="s">
        <v>2473</v>
      </c>
    </row>
    <row r="283" spans="1:5" s="109" customFormat="1" ht="35.1" customHeight="1" x14ac:dyDescent="0.25">
      <c r="A283" s="108" t="s">
        <v>341</v>
      </c>
      <c r="B283" s="108" t="s">
        <v>6883</v>
      </c>
      <c r="C283" s="108" t="s">
        <v>5983</v>
      </c>
      <c r="D283" s="108" t="s">
        <v>2355</v>
      </c>
      <c r="E283" s="114" t="s">
        <v>1885</v>
      </c>
    </row>
    <row r="284" spans="1:5" s="109" customFormat="1" ht="35.1" customHeight="1" x14ac:dyDescent="0.25">
      <c r="A284" s="108" t="s">
        <v>46</v>
      </c>
      <c r="B284" s="108" t="s">
        <v>6883</v>
      </c>
      <c r="C284" s="108" t="s">
        <v>397</v>
      </c>
      <c r="D284" s="108" t="s">
        <v>2355</v>
      </c>
      <c r="E284" s="114" t="s">
        <v>2473</v>
      </c>
    </row>
    <row r="285" spans="1:5" s="109" customFormat="1" ht="35.1" customHeight="1" x14ac:dyDescent="0.25">
      <c r="A285" s="108" t="s">
        <v>2474</v>
      </c>
      <c r="B285" s="108" t="s">
        <v>6883</v>
      </c>
      <c r="C285" s="108" t="s">
        <v>585</v>
      </c>
      <c r="D285" s="108" t="s">
        <v>2355</v>
      </c>
      <c r="E285" s="114" t="s">
        <v>2177</v>
      </c>
    </row>
    <row r="286" spans="1:5" s="109" customFormat="1" ht="35.1" customHeight="1" x14ac:dyDescent="0.25">
      <c r="A286" s="108" t="s">
        <v>400</v>
      </c>
      <c r="B286" s="108" t="s">
        <v>6883</v>
      </c>
      <c r="C286" s="108" t="s">
        <v>2220</v>
      </c>
      <c r="D286" s="108" t="s">
        <v>2355</v>
      </c>
      <c r="E286" s="114" t="s">
        <v>2177</v>
      </c>
    </row>
    <row r="287" spans="1:5" s="109" customFormat="1" ht="35.1" customHeight="1" x14ac:dyDescent="0.25">
      <c r="A287" s="108" t="s">
        <v>956</v>
      </c>
      <c r="B287" s="108" t="s">
        <v>6883</v>
      </c>
      <c r="C287" s="108" t="s">
        <v>798</v>
      </c>
      <c r="D287" s="108" t="s">
        <v>2355</v>
      </c>
      <c r="E287" s="114" t="s">
        <v>3316</v>
      </c>
    </row>
    <row r="288" spans="1:5" s="109" customFormat="1" ht="35.1" customHeight="1" x14ac:dyDescent="0.25">
      <c r="A288" s="108" t="s">
        <v>253</v>
      </c>
      <c r="B288" s="108" t="s">
        <v>6883</v>
      </c>
      <c r="C288" s="108" t="s">
        <v>3706</v>
      </c>
      <c r="D288" s="108" t="s">
        <v>2355</v>
      </c>
      <c r="E288" s="114" t="s">
        <v>2473</v>
      </c>
    </row>
    <row r="289" spans="1:5" s="109" customFormat="1" ht="35.1" customHeight="1" x14ac:dyDescent="0.25">
      <c r="A289" s="108" t="s">
        <v>1787</v>
      </c>
      <c r="B289" s="108" t="s">
        <v>6883</v>
      </c>
      <c r="C289" s="108" t="s">
        <v>926</v>
      </c>
      <c r="D289" s="108" t="s">
        <v>2355</v>
      </c>
      <c r="E289" s="114" t="s">
        <v>2473</v>
      </c>
    </row>
    <row r="290" spans="1:5" s="109" customFormat="1" ht="35.1" customHeight="1" x14ac:dyDescent="0.25">
      <c r="A290" s="108" t="s">
        <v>1276</v>
      </c>
      <c r="B290" s="108" t="s">
        <v>6883</v>
      </c>
      <c r="C290" s="108" t="s">
        <v>6248</v>
      </c>
      <c r="D290" s="108" t="s">
        <v>2355</v>
      </c>
      <c r="E290" s="114" t="s">
        <v>1887</v>
      </c>
    </row>
    <row r="291" spans="1:5" s="109" customFormat="1" ht="35.1" customHeight="1" x14ac:dyDescent="0.25">
      <c r="A291" s="108" t="s">
        <v>411</v>
      </c>
      <c r="B291" s="108" t="s">
        <v>6883</v>
      </c>
      <c r="C291" s="108" t="s">
        <v>413</v>
      </c>
      <c r="D291" s="108" t="s">
        <v>2355</v>
      </c>
      <c r="E291" s="114" t="s">
        <v>2468</v>
      </c>
    </row>
    <row r="292" spans="1:5" s="109" customFormat="1" ht="35.1" customHeight="1" x14ac:dyDescent="0.25">
      <c r="A292" s="108" t="s">
        <v>2416</v>
      </c>
      <c r="B292" s="108" t="s">
        <v>6883</v>
      </c>
      <c r="C292" s="108" t="s">
        <v>1488</v>
      </c>
      <c r="D292" s="108" t="s">
        <v>2355</v>
      </c>
      <c r="E292" s="114" t="s">
        <v>2473</v>
      </c>
    </row>
    <row r="293" spans="1:5" s="109" customFormat="1" ht="35.1" customHeight="1" x14ac:dyDescent="0.25">
      <c r="A293" s="108" t="s">
        <v>1471</v>
      </c>
      <c r="B293" s="108" t="s">
        <v>6883</v>
      </c>
      <c r="C293" s="108" t="s">
        <v>6252</v>
      </c>
      <c r="D293" s="108" t="s">
        <v>2355</v>
      </c>
      <c r="E293" s="114" t="s">
        <v>2473</v>
      </c>
    </row>
    <row r="294" spans="1:5" s="109" customFormat="1" ht="35.1" customHeight="1" x14ac:dyDescent="0.25">
      <c r="A294" s="108" t="s">
        <v>1553</v>
      </c>
      <c r="B294" s="108" t="s">
        <v>6883</v>
      </c>
      <c r="C294" s="108" t="s">
        <v>6569</v>
      </c>
      <c r="D294" s="108" t="s">
        <v>2355</v>
      </c>
      <c r="E294" s="114" t="s">
        <v>6264</v>
      </c>
    </row>
    <row r="295" spans="1:5" s="109" customFormat="1" ht="35.1" customHeight="1" x14ac:dyDescent="0.25">
      <c r="A295" s="108" t="s">
        <v>1391</v>
      </c>
      <c r="B295" s="108" t="s">
        <v>6883</v>
      </c>
      <c r="C295" s="108" t="s">
        <v>6249</v>
      </c>
      <c r="D295" s="108" t="s">
        <v>2355</v>
      </c>
      <c r="E295" s="114" t="s">
        <v>1885</v>
      </c>
    </row>
    <row r="296" spans="1:5" s="109" customFormat="1" ht="35.1" customHeight="1" x14ac:dyDescent="0.25">
      <c r="A296" s="108" t="s">
        <v>37</v>
      </c>
      <c r="B296" s="108" t="s">
        <v>6883</v>
      </c>
      <c r="C296" s="108" t="s">
        <v>542</v>
      </c>
      <c r="D296" s="108" t="s">
        <v>2355</v>
      </c>
      <c r="E296" s="114" t="s">
        <v>1887</v>
      </c>
    </row>
    <row r="297" spans="1:5" s="109" customFormat="1" ht="35.1" customHeight="1" x14ac:dyDescent="0.25">
      <c r="A297" s="108" t="s">
        <v>119</v>
      </c>
      <c r="B297" s="108" t="s">
        <v>6883</v>
      </c>
      <c r="C297" s="108" t="s">
        <v>6250</v>
      </c>
      <c r="D297" s="108" t="s">
        <v>2355</v>
      </c>
      <c r="E297" s="114" t="s">
        <v>2473</v>
      </c>
    </row>
    <row r="298" spans="1:5" s="109" customFormat="1" ht="35.1" customHeight="1" x14ac:dyDescent="0.25">
      <c r="A298" s="108" t="s">
        <v>2535</v>
      </c>
      <c r="B298" s="108" t="s">
        <v>6883</v>
      </c>
      <c r="C298" s="108" t="s">
        <v>419</v>
      </c>
      <c r="D298" s="108" t="s">
        <v>2355</v>
      </c>
      <c r="E298" s="114" t="s">
        <v>2473</v>
      </c>
    </row>
    <row r="299" spans="1:5" s="109" customFormat="1" ht="35.1" customHeight="1" x14ac:dyDescent="0.25">
      <c r="A299" s="108" t="s">
        <v>1276</v>
      </c>
      <c r="B299" s="108" t="s">
        <v>6883</v>
      </c>
      <c r="C299" s="108" t="s">
        <v>3729</v>
      </c>
      <c r="D299" s="108" t="s">
        <v>2355</v>
      </c>
      <c r="E299" s="114" t="s">
        <v>1887</v>
      </c>
    </row>
    <row r="300" spans="1:5" s="109" customFormat="1" ht="35.1" customHeight="1" x14ac:dyDescent="0.25">
      <c r="A300" s="108" t="s">
        <v>1808</v>
      </c>
      <c r="B300" s="108" t="s">
        <v>6883</v>
      </c>
      <c r="C300" s="108" t="s">
        <v>3809</v>
      </c>
      <c r="D300" s="108" t="s">
        <v>2355</v>
      </c>
      <c r="E300" s="114" t="s">
        <v>6264</v>
      </c>
    </row>
    <row r="301" spans="1:5" s="109" customFormat="1" ht="35.1" customHeight="1" x14ac:dyDescent="0.25">
      <c r="A301" s="108" t="s">
        <v>1808</v>
      </c>
      <c r="B301" s="108" t="s">
        <v>6883</v>
      </c>
      <c r="C301" s="108" t="s">
        <v>3808</v>
      </c>
      <c r="D301" s="108" t="s">
        <v>2355</v>
      </c>
      <c r="E301" s="114" t="s">
        <v>2466</v>
      </c>
    </row>
    <row r="302" spans="1:5" s="109" customFormat="1" ht="35.1" customHeight="1" x14ac:dyDescent="0.25">
      <c r="A302" s="108" t="s">
        <v>6567</v>
      </c>
      <c r="B302" s="108" t="s">
        <v>6883</v>
      </c>
      <c r="C302" s="108" t="s">
        <v>6568</v>
      </c>
      <c r="D302" s="108" t="s">
        <v>2355</v>
      </c>
      <c r="E302" s="114" t="s">
        <v>3316</v>
      </c>
    </row>
    <row r="303" spans="1:5" s="109" customFormat="1" ht="35.1" customHeight="1" x14ac:dyDescent="0.25">
      <c r="A303" s="108" t="s">
        <v>318</v>
      </c>
      <c r="B303" s="108" t="s">
        <v>6883</v>
      </c>
      <c r="C303" s="108" t="s">
        <v>6263</v>
      </c>
      <c r="D303" s="108" t="s">
        <v>2355</v>
      </c>
      <c r="E303" s="114" t="s">
        <v>3316</v>
      </c>
    </row>
    <row r="304" spans="1:5" s="109" customFormat="1" ht="35.1" customHeight="1" x14ac:dyDescent="0.25">
      <c r="A304" s="108" t="s">
        <v>326</v>
      </c>
      <c r="B304" s="108" t="s">
        <v>6883</v>
      </c>
      <c r="C304" s="108" t="s">
        <v>328</v>
      </c>
      <c r="D304" s="108" t="s">
        <v>2355</v>
      </c>
      <c r="E304" s="114" t="s">
        <v>2473</v>
      </c>
    </row>
    <row r="305" spans="1:5" s="109" customFormat="1" ht="35.1" customHeight="1" x14ac:dyDescent="0.25">
      <c r="A305" s="108" t="s">
        <v>404</v>
      </c>
      <c r="B305" s="108" t="s">
        <v>6883</v>
      </c>
      <c r="C305" s="108" t="s">
        <v>2041</v>
      </c>
      <c r="D305" s="108" t="s">
        <v>2355</v>
      </c>
      <c r="E305" s="114" t="s">
        <v>2473</v>
      </c>
    </row>
    <row r="306" spans="1:5" s="109" customFormat="1" ht="35.1" customHeight="1" x14ac:dyDescent="0.25">
      <c r="A306" s="108" t="s">
        <v>341</v>
      </c>
      <c r="B306" s="108" t="s">
        <v>6883</v>
      </c>
      <c r="C306" s="108" t="s">
        <v>385</v>
      </c>
      <c r="D306" s="108" t="s">
        <v>2355</v>
      </c>
      <c r="E306" s="114" t="s">
        <v>2473</v>
      </c>
    </row>
    <row r="307" spans="1:5" s="109" customFormat="1" ht="35.1" customHeight="1" x14ac:dyDescent="0.25">
      <c r="A307" s="108" t="s">
        <v>3810</v>
      </c>
      <c r="B307" s="108" t="s">
        <v>6883</v>
      </c>
      <c r="C307" s="108" t="s">
        <v>3811</v>
      </c>
      <c r="D307" s="108" t="s">
        <v>2355</v>
      </c>
      <c r="E307" s="114" t="s">
        <v>3316</v>
      </c>
    </row>
    <row r="308" spans="1:5" s="109" customFormat="1" ht="35.1" customHeight="1" x14ac:dyDescent="0.25">
      <c r="A308" s="108" t="s">
        <v>133</v>
      </c>
      <c r="B308" s="108" t="s">
        <v>6883</v>
      </c>
      <c r="C308" s="108" t="s">
        <v>6253</v>
      </c>
      <c r="D308" s="108" t="s">
        <v>2355</v>
      </c>
      <c r="E308" s="114" t="s">
        <v>2473</v>
      </c>
    </row>
    <row r="309" spans="1:5" s="109" customFormat="1" ht="35.1" customHeight="1" x14ac:dyDescent="0.25">
      <c r="A309" s="108" t="s">
        <v>1866</v>
      </c>
      <c r="B309" s="108" t="s">
        <v>6883</v>
      </c>
      <c r="C309" s="108" t="s">
        <v>3738</v>
      </c>
      <c r="D309" s="108" t="s">
        <v>2355</v>
      </c>
      <c r="E309" s="114" t="s">
        <v>2473</v>
      </c>
    </row>
    <row r="310" spans="1:5" s="109" customFormat="1" ht="35.1" customHeight="1" x14ac:dyDescent="0.25">
      <c r="A310" s="108" t="s">
        <v>1062</v>
      </c>
      <c r="B310" s="108" t="s">
        <v>6883</v>
      </c>
      <c r="C310" s="108" t="s">
        <v>2357</v>
      </c>
      <c r="D310" s="108" t="s">
        <v>2355</v>
      </c>
      <c r="E310" s="114" t="s">
        <v>2473</v>
      </c>
    </row>
    <row r="311" spans="1:5" s="109" customFormat="1" ht="35.1" customHeight="1" x14ac:dyDescent="0.25">
      <c r="A311" s="108" t="s">
        <v>201</v>
      </c>
      <c r="B311" s="108" t="s">
        <v>6883</v>
      </c>
      <c r="C311" s="108" t="s">
        <v>6023</v>
      </c>
      <c r="D311" s="108" t="s">
        <v>2355</v>
      </c>
      <c r="E311" s="114" t="s">
        <v>2473</v>
      </c>
    </row>
    <row r="312" spans="1:5" s="109" customFormat="1" ht="35.1" customHeight="1" x14ac:dyDescent="0.25">
      <c r="A312" s="108" t="s">
        <v>133</v>
      </c>
      <c r="B312" s="108" t="s">
        <v>6883</v>
      </c>
      <c r="C312" s="108" t="s">
        <v>2220</v>
      </c>
      <c r="D312" s="108" t="s">
        <v>2355</v>
      </c>
      <c r="E312" s="114" t="s">
        <v>3316</v>
      </c>
    </row>
    <row r="313" spans="1:5" s="109" customFormat="1" ht="35.1" customHeight="1" x14ac:dyDescent="0.25">
      <c r="A313" s="108" t="s">
        <v>300</v>
      </c>
      <c r="B313" s="108" t="s">
        <v>6883</v>
      </c>
      <c r="C313" s="108" t="s">
        <v>6022</v>
      </c>
      <c r="D313" s="108" t="s">
        <v>2355</v>
      </c>
      <c r="E313" s="114" t="s">
        <v>2473</v>
      </c>
    </row>
    <row r="314" spans="1:5" s="109" customFormat="1" ht="35.1" customHeight="1" x14ac:dyDescent="0.25">
      <c r="A314" s="108" t="s">
        <v>300</v>
      </c>
      <c r="B314" s="108" t="s">
        <v>6883</v>
      </c>
      <c r="C314" s="108" t="s">
        <v>342</v>
      </c>
      <c r="D314" s="108" t="s">
        <v>2355</v>
      </c>
      <c r="E314" s="114" t="s">
        <v>2473</v>
      </c>
    </row>
    <row r="315" spans="1:5" s="109" customFormat="1" ht="35.1" customHeight="1" x14ac:dyDescent="0.25">
      <c r="A315" s="108" t="s">
        <v>95</v>
      </c>
      <c r="B315" s="108" t="s">
        <v>6883</v>
      </c>
      <c r="C315" s="108" t="s">
        <v>3812</v>
      </c>
      <c r="D315" s="108" t="s">
        <v>2355</v>
      </c>
      <c r="E315" s="114" t="s">
        <v>3316</v>
      </c>
    </row>
    <row r="316" spans="1:5" s="109" customFormat="1" ht="35.1" customHeight="1" x14ac:dyDescent="0.25">
      <c r="A316" s="108" t="s">
        <v>36</v>
      </c>
      <c r="B316" s="108" t="s">
        <v>6883</v>
      </c>
      <c r="C316" s="108" t="s">
        <v>2560</v>
      </c>
      <c r="D316" s="108" t="s">
        <v>2355</v>
      </c>
      <c r="E316" s="114" t="s">
        <v>3316</v>
      </c>
    </row>
    <row r="317" spans="1:5" s="109" customFormat="1" ht="35.1" customHeight="1" x14ac:dyDescent="0.25">
      <c r="A317" s="108" t="s">
        <v>6024</v>
      </c>
      <c r="B317" s="108" t="s">
        <v>6883</v>
      </c>
      <c r="C317" s="108" t="s">
        <v>6025</v>
      </c>
      <c r="D317" s="108" t="s">
        <v>2355</v>
      </c>
      <c r="E317" s="114" t="s">
        <v>2473</v>
      </c>
    </row>
    <row r="318" spans="1:5" s="109" customFormat="1" ht="35.1" customHeight="1" x14ac:dyDescent="0.25">
      <c r="A318" s="108" t="s">
        <v>6220</v>
      </c>
      <c r="B318" s="108" t="s">
        <v>6883</v>
      </c>
      <c r="C318" s="108" t="s">
        <v>6566</v>
      </c>
      <c r="D318" s="108" t="s">
        <v>2355</v>
      </c>
      <c r="E318" s="114" t="s">
        <v>2468</v>
      </c>
    </row>
    <row r="319" spans="1:5" s="109" customFormat="1" ht="35.1" customHeight="1" x14ac:dyDescent="0.25">
      <c r="A319" s="108" t="s">
        <v>5961</v>
      </c>
      <c r="B319" s="108" t="s">
        <v>6883</v>
      </c>
      <c r="C319" s="108" t="s">
        <v>2259</v>
      </c>
      <c r="D319" s="108" t="s">
        <v>2355</v>
      </c>
      <c r="E319" s="114" t="s">
        <v>2473</v>
      </c>
    </row>
    <row r="320" spans="1:5" s="109" customFormat="1" ht="35.1" customHeight="1" x14ac:dyDescent="0.25">
      <c r="A320" s="108" t="s">
        <v>400</v>
      </c>
      <c r="B320" s="108" t="s">
        <v>6883</v>
      </c>
      <c r="C320" s="108" t="s">
        <v>4188</v>
      </c>
      <c r="D320" s="108" t="s">
        <v>2355</v>
      </c>
      <c r="E320" s="114" t="s">
        <v>2473</v>
      </c>
    </row>
    <row r="321" spans="1:5" s="109" customFormat="1" ht="35.1" customHeight="1" x14ac:dyDescent="0.25">
      <c r="A321" s="108" t="s">
        <v>300</v>
      </c>
      <c r="B321" s="108" t="s">
        <v>6883</v>
      </c>
      <c r="C321" s="108" t="s">
        <v>3360</v>
      </c>
      <c r="D321" s="108" t="s">
        <v>2355</v>
      </c>
      <c r="E321" s="114" t="s">
        <v>2473</v>
      </c>
    </row>
    <row r="322" spans="1:5" s="109" customFormat="1" ht="35.1" customHeight="1" x14ac:dyDescent="0.25">
      <c r="A322" s="108" t="s">
        <v>1553</v>
      </c>
      <c r="B322" s="108" t="s">
        <v>6883</v>
      </c>
      <c r="C322" s="108" t="s">
        <v>2544</v>
      </c>
      <c r="D322" s="108" t="s">
        <v>2355</v>
      </c>
      <c r="E322" s="114" t="s">
        <v>2473</v>
      </c>
    </row>
    <row r="323" spans="1:5" s="109" customFormat="1" ht="35.1" customHeight="1" x14ac:dyDescent="0.25">
      <c r="A323" s="108" t="s">
        <v>297</v>
      </c>
      <c r="B323" s="108" t="s">
        <v>6883</v>
      </c>
      <c r="C323" s="108" t="s">
        <v>299</v>
      </c>
      <c r="D323" s="108" t="s">
        <v>2355</v>
      </c>
      <c r="E323" s="114" t="s">
        <v>2473</v>
      </c>
    </row>
    <row r="324" spans="1:5" s="109" customFormat="1" ht="35.1" customHeight="1" x14ac:dyDescent="0.25">
      <c r="A324" s="108" t="s">
        <v>400</v>
      </c>
      <c r="B324" s="108" t="s">
        <v>6883</v>
      </c>
      <c r="C324" s="108" t="s">
        <v>6254</v>
      </c>
      <c r="D324" s="108" t="s">
        <v>2355</v>
      </c>
      <c r="E324" s="114" t="s">
        <v>3399</v>
      </c>
    </row>
    <row r="325" spans="1:5" s="109" customFormat="1" ht="35.1" customHeight="1" x14ac:dyDescent="0.25">
      <c r="A325" s="108" t="s">
        <v>297</v>
      </c>
      <c r="B325" s="108" t="s">
        <v>6883</v>
      </c>
      <c r="C325" s="108" t="s">
        <v>104</v>
      </c>
      <c r="D325" s="108" t="s">
        <v>2355</v>
      </c>
      <c r="E325" s="114" t="s">
        <v>1887</v>
      </c>
    </row>
    <row r="326" spans="1:5" s="109" customFormat="1" ht="35.1" customHeight="1" x14ac:dyDescent="0.25">
      <c r="A326" s="108" t="s">
        <v>1171</v>
      </c>
      <c r="B326" s="108" t="s">
        <v>6883</v>
      </c>
      <c r="C326" s="108" t="s">
        <v>1501</v>
      </c>
      <c r="D326" s="108" t="s">
        <v>2355</v>
      </c>
      <c r="E326" s="114" t="s">
        <v>2468</v>
      </c>
    </row>
    <row r="327" spans="1:5" s="109" customFormat="1" ht="35.1" customHeight="1" x14ac:dyDescent="0.25">
      <c r="A327" s="108" t="s">
        <v>6590</v>
      </c>
      <c r="B327" s="108" t="s">
        <v>6883</v>
      </c>
      <c r="C327" s="108" t="s">
        <v>3773</v>
      </c>
      <c r="D327" s="108" t="s">
        <v>2355</v>
      </c>
      <c r="E327" s="114" t="s">
        <v>2359</v>
      </c>
    </row>
    <row r="328" spans="1:5" s="109" customFormat="1" ht="35.1" customHeight="1" x14ac:dyDescent="0.25">
      <c r="A328" s="108" t="s">
        <v>2192</v>
      </c>
      <c r="B328" s="108" t="s">
        <v>6883</v>
      </c>
      <c r="C328" s="108" t="s">
        <v>1522</v>
      </c>
      <c r="D328" s="108" t="s">
        <v>2355</v>
      </c>
      <c r="E328" s="114" t="s">
        <v>1888</v>
      </c>
    </row>
    <row r="329" spans="1:5" s="109" customFormat="1" ht="35.1" customHeight="1" x14ac:dyDescent="0.25">
      <c r="A329" s="108" t="s">
        <v>300</v>
      </c>
      <c r="B329" s="108" t="s">
        <v>6883</v>
      </c>
      <c r="C329" s="108" t="s">
        <v>1922</v>
      </c>
      <c r="D329" s="108" t="s">
        <v>2355</v>
      </c>
      <c r="E329" s="114" t="s">
        <v>1888</v>
      </c>
    </row>
    <row r="330" spans="1:5" s="109" customFormat="1" ht="35.1" customHeight="1" x14ac:dyDescent="0.25">
      <c r="A330" s="108" t="s">
        <v>320</v>
      </c>
      <c r="B330" s="108" t="s">
        <v>6883</v>
      </c>
      <c r="C330" s="108" t="s">
        <v>6591</v>
      </c>
      <c r="D330" s="108" t="s">
        <v>2355</v>
      </c>
      <c r="E330" s="114" t="s">
        <v>2473</v>
      </c>
    </row>
    <row r="331" spans="1:5" s="109" customFormat="1" ht="35.1" customHeight="1" x14ac:dyDescent="0.25">
      <c r="A331" s="108" t="s">
        <v>752</v>
      </c>
      <c r="B331" s="108" t="s">
        <v>6883</v>
      </c>
      <c r="C331" s="108" t="s">
        <v>6592</v>
      </c>
      <c r="D331" s="108" t="s">
        <v>2355</v>
      </c>
      <c r="E331" s="114" t="s">
        <v>1888</v>
      </c>
    </row>
    <row r="332" spans="1:5" s="109" customFormat="1" ht="35.1" customHeight="1" x14ac:dyDescent="0.25">
      <c r="A332" s="108" t="s">
        <v>2640</v>
      </c>
      <c r="B332" s="108" t="s">
        <v>6883</v>
      </c>
      <c r="C332" s="108" t="s">
        <v>3782</v>
      </c>
      <c r="D332" s="108" t="s">
        <v>2355</v>
      </c>
      <c r="E332" s="114" t="s">
        <v>3316</v>
      </c>
    </row>
    <row r="333" spans="1:5" s="109" customFormat="1" ht="35.1" customHeight="1" x14ac:dyDescent="0.25">
      <c r="A333" s="108" t="s">
        <v>94</v>
      </c>
      <c r="B333" s="108" t="s">
        <v>6883</v>
      </c>
      <c r="C333" s="108" t="s">
        <v>504</v>
      </c>
      <c r="D333" s="108" t="s">
        <v>2355</v>
      </c>
      <c r="E333" s="114" t="s">
        <v>2468</v>
      </c>
    </row>
    <row r="334" spans="1:5" s="109" customFormat="1" ht="35.1" customHeight="1" x14ac:dyDescent="0.25">
      <c r="A334" s="108" t="s">
        <v>173</v>
      </c>
      <c r="B334" s="108" t="s">
        <v>6883</v>
      </c>
      <c r="C334" s="108" t="s">
        <v>6027</v>
      </c>
      <c r="D334" s="108" t="s">
        <v>2355</v>
      </c>
      <c r="E334" s="114" t="s">
        <v>1885</v>
      </c>
    </row>
    <row r="335" spans="1:5" s="109" customFormat="1" ht="35.1" customHeight="1" x14ac:dyDescent="0.25">
      <c r="A335" s="108" t="s">
        <v>2091</v>
      </c>
      <c r="B335" s="108" t="s">
        <v>6883</v>
      </c>
      <c r="C335" s="108" t="s">
        <v>2327</v>
      </c>
      <c r="D335" s="108" t="s">
        <v>2355</v>
      </c>
      <c r="E335" s="114" t="s">
        <v>2473</v>
      </c>
    </row>
    <row r="336" spans="1:5" s="109" customFormat="1" ht="35.1" customHeight="1" x14ac:dyDescent="0.25">
      <c r="A336" s="108" t="s">
        <v>201</v>
      </c>
      <c r="B336" s="108" t="s">
        <v>6883</v>
      </c>
      <c r="C336" s="108" t="s">
        <v>96</v>
      </c>
      <c r="D336" s="108" t="s">
        <v>2355</v>
      </c>
      <c r="E336" s="114" t="s">
        <v>2473</v>
      </c>
    </row>
    <row r="337" spans="1:5" s="109" customFormat="1" ht="35.1" customHeight="1" x14ac:dyDescent="0.25">
      <c r="A337" s="108" t="s">
        <v>6261</v>
      </c>
      <c r="B337" s="108" t="s">
        <v>6883</v>
      </c>
      <c r="C337" s="108" t="s">
        <v>6262</v>
      </c>
      <c r="D337" s="108" t="s">
        <v>2355</v>
      </c>
      <c r="E337" s="114" t="s">
        <v>2473</v>
      </c>
    </row>
    <row r="338" spans="1:5" s="109" customFormat="1" ht="35.1" customHeight="1" x14ac:dyDescent="0.25">
      <c r="A338" s="108" t="s">
        <v>424</v>
      </c>
      <c r="B338" s="108" t="s">
        <v>6883</v>
      </c>
      <c r="C338" s="108" t="s">
        <v>426</v>
      </c>
      <c r="D338" s="108" t="s">
        <v>2355</v>
      </c>
      <c r="E338" s="114" t="s">
        <v>2473</v>
      </c>
    </row>
    <row r="339" spans="1:5" s="109" customFormat="1" ht="35.1" customHeight="1" x14ac:dyDescent="0.25">
      <c r="A339" s="108" t="s">
        <v>1611</v>
      </c>
      <c r="B339" s="108" t="s">
        <v>6883</v>
      </c>
      <c r="C339" s="108" t="s">
        <v>798</v>
      </c>
      <c r="D339" s="108" t="s">
        <v>2355</v>
      </c>
      <c r="E339" s="114" t="s">
        <v>2473</v>
      </c>
    </row>
    <row r="340" spans="1:5" s="109" customFormat="1" ht="35.1" customHeight="1" x14ac:dyDescent="0.25">
      <c r="A340" s="108" t="s">
        <v>6255</v>
      </c>
      <c r="B340" s="108" t="s">
        <v>6883</v>
      </c>
      <c r="C340" s="108" t="s">
        <v>3790</v>
      </c>
      <c r="D340" s="108" t="s">
        <v>2355</v>
      </c>
      <c r="E340" s="114" t="s">
        <v>1887</v>
      </c>
    </row>
    <row r="341" spans="1:5" s="109" customFormat="1" ht="35.1" customHeight="1" x14ac:dyDescent="0.25">
      <c r="A341" s="108" t="s">
        <v>6256</v>
      </c>
      <c r="B341" s="108" t="s">
        <v>6883</v>
      </c>
      <c r="C341" s="108" t="s">
        <v>6258</v>
      </c>
      <c r="D341" s="108" t="s">
        <v>2355</v>
      </c>
      <c r="E341" s="114" t="s">
        <v>6182</v>
      </c>
    </row>
    <row r="342" spans="1:5" s="109" customFormat="1" ht="35.1" customHeight="1" x14ac:dyDescent="0.25">
      <c r="A342" s="108" t="s">
        <v>6259</v>
      </c>
      <c r="B342" s="108" t="s">
        <v>6883</v>
      </c>
      <c r="C342" s="108" t="s">
        <v>6260</v>
      </c>
      <c r="D342" s="108" t="s">
        <v>2355</v>
      </c>
      <c r="E342" s="114" t="s">
        <v>2473</v>
      </c>
    </row>
    <row r="343" spans="1:5" s="109" customFormat="1" ht="35.1" customHeight="1" x14ac:dyDescent="0.25">
      <c r="A343" s="108" t="s">
        <v>891</v>
      </c>
      <c r="B343" s="108" t="s">
        <v>6883</v>
      </c>
      <c r="C343" s="108" t="s">
        <v>6593</v>
      </c>
      <c r="D343" s="108" t="s">
        <v>2355</v>
      </c>
      <c r="E343" s="114" t="s">
        <v>3316</v>
      </c>
    </row>
    <row r="344" spans="1:5" s="109" customFormat="1" ht="35.1" customHeight="1" x14ac:dyDescent="0.25">
      <c r="A344" s="108" t="s">
        <v>891</v>
      </c>
      <c r="B344" s="108" t="s">
        <v>6883</v>
      </c>
      <c r="C344" s="108" t="s">
        <v>1397</v>
      </c>
      <c r="D344" s="108" t="s">
        <v>2355</v>
      </c>
      <c r="E344" s="114" t="s">
        <v>2473</v>
      </c>
    </row>
    <row r="345" spans="1:5" s="109" customFormat="1" ht="35.1" customHeight="1" x14ac:dyDescent="0.25">
      <c r="A345" s="108" t="s">
        <v>1010</v>
      </c>
      <c r="B345" s="108" t="s">
        <v>6883</v>
      </c>
      <c r="C345" s="108" t="s">
        <v>431</v>
      </c>
      <c r="D345" s="108" t="s">
        <v>2355</v>
      </c>
      <c r="E345" s="114" t="s">
        <v>2473</v>
      </c>
    </row>
    <row r="346" spans="1:5" s="109" customFormat="1" ht="35.1" customHeight="1" x14ac:dyDescent="0.25">
      <c r="A346" s="108" t="s">
        <v>6028</v>
      </c>
      <c r="B346" s="108" t="s">
        <v>6883</v>
      </c>
      <c r="C346" s="108" t="s">
        <v>6029</v>
      </c>
      <c r="D346" s="108" t="s">
        <v>2355</v>
      </c>
      <c r="E346" s="114" t="s">
        <v>1888</v>
      </c>
    </row>
    <row r="347" spans="1:5" s="109" customFormat="1" ht="35.1" customHeight="1" x14ac:dyDescent="0.25">
      <c r="A347" s="108" t="s">
        <v>503</v>
      </c>
      <c r="B347" s="108" t="s">
        <v>6883</v>
      </c>
      <c r="C347" s="108" t="s">
        <v>1635</v>
      </c>
      <c r="D347" s="108" t="s">
        <v>2355</v>
      </c>
      <c r="E347" s="114" t="s">
        <v>2473</v>
      </c>
    </row>
    <row r="348" spans="1:5" s="109" customFormat="1" ht="35.1" customHeight="1" x14ac:dyDescent="0.25">
      <c r="A348" s="108" t="s">
        <v>306</v>
      </c>
      <c r="B348" s="108" t="s">
        <v>6883</v>
      </c>
      <c r="C348" s="108" t="s">
        <v>3798</v>
      </c>
      <c r="D348" s="108" t="s">
        <v>2355</v>
      </c>
      <c r="E348" s="114" t="s">
        <v>1887</v>
      </c>
    </row>
    <row r="349" spans="1:5" s="109" customFormat="1" ht="35.1" customHeight="1" x14ac:dyDescent="0.25">
      <c r="A349" s="108" t="s">
        <v>6187</v>
      </c>
      <c r="B349" s="108" t="s">
        <v>6883</v>
      </c>
      <c r="C349" s="108" t="s">
        <v>4555</v>
      </c>
      <c r="D349" s="108" t="s">
        <v>2355</v>
      </c>
      <c r="E349" s="114" t="s">
        <v>2473</v>
      </c>
    </row>
    <row r="350" spans="1:5" s="109" customFormat="1" ht="35.1" customHeight="1" x14ac:dyDescent="0.25">
      <c r="A350" s="108" t="s">
        <v>3820</v>
      </c>
      <c r="B350" s="108" t="s">
        <v>6883</v>
      </c>
      <c r="C350" s="108" t="s">
        <v>432</v>
      </c>
      <c r="D350" s="108" t="s">
        <v>2355</v>
      </c>
      <c r="E350" s="114" t="s">
        <v>2473</v>
      </c>
    </row>
    <row r="351" spans="1:5" s="109" customFormat="1" ht="35.1" customHeight="1" x14ac:dyDescent="0.25">
      <c r="A351" s="108" t="s">
        <v>6265</v>
      </c>
      <c r="B351" s="108" t="s">
        <v>6883</v>
      </c>
      <c r="C351" s="108" t="s">
        <v>433</v>
      </c>
      <c r="D351" s="108" t="s">
        <v>2355</v>
      </c>
      <c r="E351" s="114" t="s">
        <v>2473</v>
      </c>
    </row>
    <row r="352" spans="1:5" s="109" customFormat="1" ht="35.1" customHeight="1" x14ac:dyDescent="0.25">
      <c r="A352" s="108" t="s">
        <v>594</v>
      </c>
      <c r="B352" s="108" t="s">
        <v>6883</v>
      </c>
      <c r="C352" s="108" t="s">
        <v>828</v>
      </c>
      <c r="D352" s="108" t="s">
        <v>2355</v>
      </c>
      <c r="E352" s="114" t="s">
        <v>2473</v>
      </c>
    </row>
    <row r="353" spans="1:5" s="109" customFormat="1" ht="35.1" customHeight="1" x14ac:dyDescent="0.25">
      <c r="A353" s="108" t="s">
        <v>1541</v>
      </c>
      <c r="B353" s="108" t="s">
        <v>6883</v>
      </c>
      <c r="C353" s="108" t="s">
        <v>6267</v>
      </c>
      <c r="D353" s="108" t="s">
        <v>2355</v>
      </c>
      <c r="E353" s="114" t="s">
        <v>2178</v>
      </c>
    </row>
    <row r="354" spans="1:5" s="109" customFormat="1" ht="35.1" customHeight="1" x14ac:dyDescent="0.25">
      <c r="A354" s="108" t="s">
        <v>519</v>
      </c>
      <c r="B354" s="108" t="s">
        <v>6883</v>
      </c>
      <c r="C354" s="108" t="s">
        <v>1418</v>
      </c>
      <c r="D354" s="108" t="s">
        <v>2355</v>
      </c>
      <c r="E354" s="114" t="s">
        <v>6031</v>
      </c>
    </row>
    <row r="355" spans="1:5" s="109" customFormat="1" ht="35.1" customHeight="1" x14ac:dyDescent="0.25">
      <c r="A355" s="108" t="s">
        <v>1541</v>
      </c>
      <c r="B355" s="108" t="s">
        <v>6883</v>
      </c>
      <c r="C355" s="108" t="s">
        <v>3833</v>
      </c>
      <c r="D355" s="108" t="s">
        <v>2355</v>
      </c>
      <c r="E355" s="114" t="s">
        <v>2178</v>
      </c>
    </row>
    <row r="356" spans="1:5" s="109" customFormat="1" ht="35.1" customHeight="1" x14ac:dyDescent="0.25">
      <c r="A356" s="108" t="s">
        <v>541</v>
      </c>
      <c r="B356" s="108" t="s">
        <v>6883</v>
      </c>
      <c r="C356" s="108" t="s">
        <v>6030</v>
      </c>
      <c r="D356" s="108" t="s">
        <v>2355</v>
      </c>
      <c r="E356" s="114" t="s">
        <v>6031</v>
      </c>
    </row>
    <row r="357" spans="1:5" s="109" customFormat="1" ht="35.1" customHeight="1" x14ac:dyDescent="0.25">
      <c r="A357" s="108" t="s">
        <v>437</v>
      </c>
      <c r="B357" s="108" t="s">
        <v>6883</v>
      </c>
      <c r="C357" s="108" t="s">
        <v>438</v>
      </c>
      <c r="D357" s="108" t="s">
        <v>2355</v>
      </c>
      <c r="E357" s="114" t="s">
        <v>2473</v>
      </c>
    </row>
    <row r="358" spans="1:5" s="109" customFormat="1" ht="35.1" customHeight="1" x14ac:dyDescent="0.25">
      <c r="A358" s="108" t="s">
        <v>437</v>
      </c>
      <c r="B358" s="108" t="s">
        <v>6883</v>
      </c>
      <c r="C358" s="108" t="s">
        <v>6032</v>
      </c>
      <c r="D358" s="108" t="s">
        <v>2355</v>
      </c>
      <c r="E358" s="114" t="s">
        <v>2468</v>
      </c>
    </row>
    <row r="359" spans="1:5" s="109" customFormat="1" ht="35.1" customHeight="1" x14ac:dyDescent="0.25">
      <c r="A359" s="108" t="s">
        <v>153</v>
      </c>
      <c r="B359" s="108" t="s">
        <v>6883</v>
      </c>
      <c r="C359" s="108" t="s">
        <v>6594</v>
      </c>
      <c r="D359" s="108" t="s">
        <v>2355</v>
      </c>
      <c r="E359" s="114" t="s">
        <v>2473</v>
      </c>
    </row>
    <row r="360" spans="1:5" s="109" customFormat="1" ht="35.1" customHeight="1" x14ac:dyDescent="0.25">
      <c r="A360" s="108" t="s">
        <v>6016</v>
      </c>
      <c r="B360" s="108" t="s">
        <v>6883</v>
      </c>
      <c r="C360" s="108" t="s">
        <v>1104</v>
      </c>
      <c r="D360" s="108" t="s">
        <v>2355</v>
      </c>
      <c r="E360" s="114" t="s">
        <v>2177</v>
      </c>
    </row>
    <row r="361" spans="1:5" s="109" customFormat="1" ht="35.1" customHeight="1" x14ac:dyDescent="0.25">
      <c r="A361" s="108" t="s">
        <v>1195</v>
      </c>
      <c r="B361" s="108" t="s">
        <v>6883</v>
      </c>
      <c r="C361" s="108" t="s">
        <v>798</v>
      </c>
      <c r="D361" s="108" t="s">
        <v>2355</v>
      </c>
      <c r="E361" s="114" t="s">
        <v>2473</v>
      </c>
    </row>
    <row r="362" spans="1:5" s="109" customFormat="1" ht="35.1" customHeight="1" x14ac:dyDescent="0.25">
      <c r="A362" s="108" t="s">
        <v>541</v>
      </c>
      <c r="B362" s="108" t="s">
        <v>6883</v>
      </c>
      <c r="C362" s="108" t="s">
        <v>6571</v>
      </c>
      <c r="D362" s="108" t="s">
        <v>2355</v>
      </c>
      <c r="E362" s="114" t="s">
        <v>2473</v>
      </c>
    </row>
    <row r="363" spans="1:5" s="109" customFormat="1" ht="35.1" customHeight="1" x14ac:dyDescent="0.25">
      <c r="A363" s="108" t="s">
        <v>3257</v>
      </c>
      <c r="B363" s="108" t="s">
        <v>6883</v>
      </c>
      <c r="C363" s="108" t="s">
        <v>6033</v>
      </c>
      <c r="D363" s="108" t="s">
        <v>2355</v>
      </c>
      <c r="E363" s="114" t="s">
        <v>2177</v>
      </c>
    </row>
    <row r="364" spans="1:5" s="109" customFormat="1" ht="35.1" customHeight="1" x14ac:dyDescent="0.25">
      <c r="A364" s="108" t="s">
        <v>510</v>
      </c>
      <c r="B364" s="108" t="s">
        <v>6883</v>
      </c>
      <c r="C364" s="108" t="s">
        <v>961</v>
      </c>
      <c r="D364" s="108" t="s">
        <v>2355</v>
      </c>
      <c r="E364" s="114" t="s">
        <v>2177</v>
      </c>
    </row>
    <row r="365" spans="1:5" s="109" customFormat="1" ht="35.1" customHeight="1" x14ac:dyDescent="0.25">
      <c r="A365" s="108" t="s">
        <v>1161</v>
      </c>
      <c r="B365" s="108" t="s">
        <v>6883</v>
      </c>
      <c r="C365" s="108" t="s">
        <v>3857</v>
      </c>
      <c r="D365" s="108" t="s">
        <v>2355</v>
      </c>
      <c r="E365" s="114" t="s">
        <v>2473</v>
      </c>
    </row>
    <row r="366" spans="1:5" s="109" customFormat="1" ht="35.1" customHeight="1" x14ac:dyDescent="0.25">
      <c r="A366" s="108" t="s">
        <v>6373</v>
      </c>
      <c r="B366" s="108" t="s">
        <v>6883</v>
      </c>
      <c r="C366" s="108" t="s">
        <v>6595</v>
      </c>
      <c r="D366" s="108" t="s">
        <v>2355</v>
      </c>
      <c r="E366" s="114" t="s">
        <v>2473</v>
      </c>
    </row>
    <row r="367" spans="1:5" s="109" customFormat="1" ht="35.1" customHeight="1" x14ac:dyDescent="0.25">
      <c r="A367" s="108" t="s">
        <v>358</v>
      </c>
      <c r="B367" s="108" t="s">
        <v>6883</v>
      </c>
      <c r="C367" s="108" t="s">
        <v>515</v>
      </c>
      <c r="D367" s="108" t="s">
        <v>2355</v>
      </c>
      <c r="E367" s="114" t="s">
        <v>2468</v>
      </c>
    </row>
    <row r="368" spans="1:5" s="109" customFormat="1" ht="35.1" customHeight="1" x14ac:dyDescent="0.25">
      <c r="A368" s="108" t="s">
        <v>188</v>
      </c>
      <c r="B368" s="108" t="s">
        <v>6883</v>
      </c>
      <c r="C368" s="108" t="s">
        <v>684</v>
      </c>
      <c r="D368" s="108" t="s">
        <v>2355</v>
      </c>
      <c r="E368" s="114" t="s">
        <v>3316</v>
      </c>
    </row>
    <row r="369" spans="1:5" s="109" customFormat="1" ht="35.1" customHeight="1" x14ac:dyDescent="0.25">
      <c r="A369" s="108" t="s">
        <v>6596</v>
      </c>
      <c r="B369" s="108" t="s">
        <v>6883</v>
      </c>
      <c r="C369" s="108" t="s">
        <v>6597</v>
      </c>
      <c r="D369" s="108" t="s">
        <v>2355</v>
      </c>
      <c r="E369" s="114" t="s">
        <v>2473</v>
      </c>
    </row>
    <row r="370" spans="1:5" s="109" customFormat="1" ht="35.1" customHeight="1" x14ac:dyDescent="0.25">
      <c r="A370" s="108" t="s">
        <v>752</v>
      </c>
      <c r="B370" s="108" t="s">
        <v>6883</v>
      </c>
      <c r="C370" s="108" t="s">
        <v>6570</v>
      </c>
      <c r="D370" s="108" t="s">
        <v>2355</v>
      </c>
      <c r="E370" s="114" t="s">
        <v>2473</v>
      </c>
    </row>
    <row r="371" spans="1:5" s="109" customFormat="1" ht="35.1" customHeight="1" x14ac:dyDescent="0.25">
      <c r="A371" s="108" t="s">
        <v>6269</v>
      </c>
      <c r="B371" s="108" t="s">
        <v>6883</v>
      </c>
      <c r="C371" s="108" t="s">
        <v>6270</v>
      </c>
      <c r="D371" s="108" t="s">
        <v>2355</v>
      </c>
      <c r="E371" s="114" t="s">
        <v>2473</v>
      </c>
    </row>
    <row r="372" spans="1:5" s="109" customFormat="1" ht="35.1" customHeight="1" x14ac:dyDescent="0.25">
      <c r="A372" s="108" t="s">
        <v>912</v>
      </c>
      <c r="B372" s="108" t="s">
        <v>6883</v>
      </c>
      <c r="C372" s="108" t="s">
        <v>2052</v>
      </c>
      <c r="D372" s="108" t="s">
        <v>2355</v>
      </c>
      <c r="E372" s="114" t="s">
        <v>2177</v>
      </c>
    </row>
    <row r="373" spans="1:5" s="109" customFormat="1" ht="35.1" customHeight="1" x14ac:dyDescent="0.25">
      <c r="A373" s="108" t="s">
        <v>6016</v>
      </c>
      <c r="B373" s="108" t="s">
        <v>6883</v>
      </c>
      <c r="C373" s="108" t="s">
        <v>1742</v>
      </c>
      <c r="D373" s="108" t="s">
        <v>2355</v>
      </c>
      <c r="E373" s="114" t="s">
        <v>2473</v>
      </c>
    </row>
    <row r="374" spans="1:5" s="109" customFormat="1" ht="35.1" customHeight="1" x14ac:dyDescent="0.25">
      <c r="A374" s="108" t="s">
        <v>6034</v>
      </c>
      <c r="B374" s="108" t="s">
        <v>6883</v>
      </c>
      <c r="C374" s="108" t="s">
        <v>4081</v>
      </c>
      <c r="D374" s="108" t="s">
        <v>2355</v>
      </c>
      <c r="E374" s="114" t="s">
        <v>1888</v>
      </c>
    </row>
    <row r="375" spans="1:5" s="109" customFormat="1" ht="35.1" customHeight="1" x14ac:dyDescent="0.25">
      <c r="A375" s="108" t="s">
        <v>330</v>
      </c>
      <c r="B375" s="108" t="s">
        <v>6883</v>
      </c>
      <c r="C375" s="108" t="s">
        <v>6035</v>
      </c>
      <c r="D375" s="108" t="s">
        <v>2355</v>
      </c>
      <c r="E375" s="114" t="s">
        <v>2468</v>
      </c>
    </row>
    <row r="376" spans="1:5" s="109" customFormat="1" ht="35.1" customHeight="1" x14ac:dyDescent="0.25">
      <c r="A376" s="108" t="s">
        <v>1011</v>
      </c>
      <c r="B376" s="108" t="s">
        <v>6883</v>
      </c>
      <c r="C376" s="108" t="s">
        <v>4657</v>
      </c>
      <c r="D376" s="108" t="s">
        <v>2355</v>
      </c>
      <c r="E376" s="114" t="s">
        <v>1885</v>
      </c>
    </row>
    <row r="377" spans="1:5" s="109" customFormat="1" ht="35.1" customHeight="1" x14ac:dyDescent="0.25">
      <c r="A377" s="108" t="s">
        <v>2376</v>
      </c>
      <c r="B377" s="108" t="s">
        <v>6883</v>
      </c>
      <c r="C377" s="108" t="s">
        <v>1463</v>
      </c>
      <c r="D377" s="108" t="s">
        <v>2355</v>
      </c>
      <c r="E377" s="114" t="s">
        <v>6272</v>
      </c>
    </row>
    <row r="378" spans="1:5" s="109" customFormat="1" ht="35.1" customHeight="1" x14ac:dyDescent="0.25">
      <c r="A378" s="108" t="s">
        <v>912</v>
      </c>
      <c r="B378" s="108" t="s">
        <v>6883</v>
      </c>
      <c r="C378" s="108" t="s">
        <v>5911</v>
      </c>
      <c r="D378" s="108" t="s">
        <v>2355</v>
      </c>
      <c r="E378" s="114" t="s">
        <v>2473</v>
      </c>
    </row>
    <row r="379" spans="1:5" s="109" customFormat="1" ht="35.1" customHeight="1" x14ac:dyDescent="0.25">
      <c r="A379" s="108" t="s">
        <v>485</v>
      </c>
      <c r="B379" s="108" t="s">
        <v>6883</v>
      </c>
      <c r="C379" s="108" t="s">
        <v>822</v>
      </c>
      <c r="D379" s="108" t="s">
        <v>2355</v>
      </c>
      <c r="E379" s="114" t="s">
        <v>2473</v>
      </c>
    </row>
    <row r="380" spans="1:5" s="109" customFormat="1" ht="35.1" customHeight="1" x14ac:dyDescent="0.25">
      <c r="A380" s="108" t="s">
        <v>1425</v>
      </c>
      <c r="B380" s="108" t="s">
        <v>6883</v>
      </c>
      <c r="C380" s="108" t="s">
        <v>6598</v>
      </c>
      <c r="D380" s="108" t="s">
        <v>2355</v>
      </c>
      <c r="E380" s="114" t="s">
        <v>1888</v>
      </c>
    </row>
    <row r="381" spans="1:5" s="109" customFormat="1" ht="35.1" customHeight="1" x14ac:dyDescent="0.25">
      <c r="A381" s="108" t="s">
        <v>384</v>
      </c>
      <c r="B381" s="108" t="s">
        <v>6883</v>
      </c>
      <c r="C381" s="108" t="s">
        <v>182</v>
      </c>
      <c r="D381" s="108" t="s">
        <v>2355</v>
      </c>
      <c r="E381" s="114" t="s">
        <v>1887</v>
      </c>
    </row>
    <row r="382" spans="1:5" s="109" customFormat="1" ht="35.1" customHeight="1" x14ac:dyDescent="0.25">
      <c r="A382" s="108" t="s">
        <v>94</v>
      </c>
      <c r="B382" s="108" t="s">
        <v>6883</v>
      </c>
      <c r="C382" s="108" t="s">
        <v>2766</v>
      </c>
      <c r="D382" s="108" t="s">
        <v>2355</v>
      </c>
      <c r="E382" s="114" t="s">
        <v>1887</v>
      </c>
    </row>
    <row r="383" spans="1:5" s="109" customFormat="1" ht="35.1" customHeight="1" x14ac:dyDescent="0.25">
      <c r="A383" s="108" t="s">
        <v>341</v>
      </c>
      <c r="B383" s="108" t="s">
        <v>6883</v>
      </c>
      <c r="C383" s="108" t="s">
        <v>3907</v>
      </c>
      <c r="D383" s="108" t="s">
        <v>2355</v>
      </c>
      <c r="E383" s="114" t="s">
        <v>6273</v>
      </c>
    </row>
    <row r="384" spans="1:5" s="109" customFormat="1" ht="35.1" customHeight="1" x14ac:dyDescent="0.25">
      <c r="A384" s="108" t="s">
        <v>6274</v>
      </c>
      <c r="B384" s="108" t="s">
        <v>6883</v>
      </c>
      <c r="C384" s="108" t="s">
        <v>6036</v>
      </c>
      <c r="D384" s="108" t="s">
        <v>2355</v>
      </c>
      <c r="E384" s="114" t="s">
        <v>2473</v>
      </c>
    </row>
    <row r="385" spans="1:5" s="109" customFormat="1" ht="35.1" customHeight="1" x14ac:dyDescent="0.25">
      <c r="A385" s="108" t="s">
        <v>749</v>
      </c>
      <c r="B385" s="108" t="s">
        <v>6883</v>
      </c>
      <c r="C385" s="108" t="s">
        <v>307</v>
      </c>
      <c r="D385" s="108" t="s">
        <v>2355</v>
      </c>
      <c r="E385" s="114" t="s">
        <v>2473</v>
      </c>
    </row>
    <row r="386" spans="1:5" s="109" customFormat="1" ht="35.1" customHeight="1" x14ac:dyDescent="0.25">
      <c r="A386" s="108" t="s">
        <v>46</v>
      </c>
      <c r="B386" s="108" t="s">
        <v>6883</v>
      </c>
      <c r="C386" s="108" t="s">
        <v>6150</v>
      </c>
      <c r="D386" s="108" t="s">
        <v>2355</v>
      </c>
      <c r="E386" s="114" t="s">
        <v>6310</v>
      </c>
    </row>
    <row r="387" spans="1:5" s="109" customFormat="1" ht="35.1" customHeight="1" x14ac:dyDescent="0.25">
      <c r="A387" s="108" t="s">
        <v>180</v>
      </c>
      <c r="B387" s="108" t="s">
        <v>6883</v>
      </c>
      <c r="C387" s="108" t="s">
        <v>6599</v>
      </c>
      <c r="D387" s="108" t="s">
        <v>2355</v>
      </c>
      <c r="E387" s="114" t="s">
        <v>2473</v>
      </c>
    </row>
    <row r="388" spans="1:5" s="109" customFormat="1" ht="35.1" customHeight="1" x14ac:dyDescent="0.25">
      <c r="A388" s="108" t="s">
        <v>688</v>
      </c>
      <c r="B388" s="108" t="s">
        <v>6883</v>
      </c>
      <c r="C388" s="108" t="s">
        <v>3918</v>
      </c>
      <c r="D388" s="108" t="s">
        <v>2355</v>
      </c>
      <c r="E388" s="114" t="s">
        <v>1885</v>
      </c>
    </row>
    <row r="389" spans="1:5" s="109" customFormat="1" ht="35.1" customHeight="1" x14ac:dyDescent="0.25">
      <c r="A389" s="108" t="s">
        <v>912</v>
      </c>
      <c r="B389" s="108" t="s">
        <v>6883</v>
      </c>
      <c r="C389" s="108" t="s">
        <v>6275</v>
      </c>
      <c r="D389" s="108" t="s">
        <v>2355</v>
      </c>
      <c r="E389" s="114" t="s">
        <v>1885</v>
      </c>
    </row>
    <row r="390" spans="1:5" s="109" customFormat="1" ht="35.1" customHeight="1" x14ac:dyDescent="0.25">
      <c r="A390" s="108" t="s">
        <v>5851</v>
      </c>
      <c r="B390" s="108" t="s">
        <v>6883</v>
      </c>
      <c r="C390" s="108" t="s">
        <v>6233</v>
      </c>
      <c r="D390" s="108" t="s">
        <v>2355</v>
      </c>
      <c r="E390" s="114" t="s">
        <v>2473</v>
      </c>
    </row>
    <row r="391" spans="1:5" s="109" customFormat="1" ht="35.1" customHeight="1" x14ac:dyDescent="0.25">
      <c r="A391" s="108" t="s">
        <v>214</v>
      </c>
      <c r="B391" s="108" t="s">
        <v>6883</v>
      </c>
      <c r="C391" s="108" t="s">
        <v>1554</v>
      </c>
      <c r="D391" s="108" t="s">
        <v>2355</v>
      </c>
      <c r="E391" s="114" t="s">
        <v>2473</v>
      </c>
    </row>
    <row r="392" spans="1:5" s="109" customFormat="1" ht="35.1" customHeight="1" x14ac:dyDescent="0.25">
      <c r="A392" s="108" t="s">
        <v>519</v>
      </c>
      <c r="B392" s="108" t="s">
        <v>6883</v>
      </c>
      <c r="C392" s="108" t="s">
        <v>1162</v>
      </c>
      <c r="D392" s="108" t="s">
        <v>2355</v>
      </c>
      <c r="E392" s="114" t="s">
        <v>2473</v>
      </c>
    </row>
    <row r="393" spans="1:5" s="109" customFormat="1" ht="35.1" customHeight="1" x14ac:dyDescent="0.25">
      <c r="A393" s="108" t="s">
        <v>967</v>
      </c>
      <c r="B393" s="108" t="s">
        <v>6883</v>
      </c>
      <c r="C393" s="108" t="s">
        <v>92</v>
      </c>
      <c r="D393" s="108" t="s">
        <v>2355</v>
      </c>
      <c r="E393" s="114" t="s">
        <v>2473</v>
      </c>
    </row>
    <row r="394" spans="1:5" s="109" customFormat="1" ht="35.1" customHeight="1" x14ac:dyDescent="0.25">
      <c r="A394" s="108" t="s">
        <v>6251</v>
      </c>
      <c r="B394" s="108" t="s">
        <v>6883</v>
      </c>
      <c r="C394" s="108" t="s">
        <v>876</v>
      </c>
      <c r="D394" s="108" t="s">
        <v>2355</v>
      </c>
      <c r="E394" s="114" t="s">
        <v>2473</v>
      </c>
    </row>
    <row r="395" spans="1:5" s="109" customFormat="1" ht="35.1" customHeight="1" x14ac:dyDescent="0.25">
      <c r="A395" s="108" t="s">
        <v>1868</v>
      </c>
      <c r="B395" s="108" t="s">
        <v>6883</v>
      </c>
      <c r="C395" s="108" t="s">
        <v>3925</v>
      </c>
      <c r="D395" s="108" t="s">
        <v>2355</v>
      </c>
      <c r="E395" s="114" t="s">
        <v>2473</v>
      </c>
    </row>
    <row r="396" spans="1:5" s="109" customFormat="1" ht="35.1" customHeight="1" x14ac:dyDescent="0.25">
      <c r="A396" s="108" t="s">
        <v>6261</v>
      </c>
      <c r="B396" s="108" t="s">
        <v>6883</v>
      </c>
      <c r="C396" s="108" t="s">
        <v>3922</v>
      </c>
      <c r="D396" s="108" t="s">
        <v>2355</v>
      </c>
      <c r="E396" s="114" t="s">
        <v>2473</v>
      </c>
    </row>
    <row r="397" spans="1:5" s="109" customFormat="1" ht="35.1" customHeight="1" x14ac:dyDescent="0.25">
      <c r="A397" s="108" t="s">
        <v>3928</v>
      </c>
      <c r="B397" s="108" t="s">
        <v>6883</v>
      </c>
      <c r="C397" s="108" t="s">
        <v>3360</v>
      </c>
      <c r="D397" s="108" t="s">
        <v>2355</v>
      </c>
      <c r="E397" s="114" t="s">
        <v>2473</v>
      </c>
    </row>
    <row r="398" spans="1:5" s="109" customFormat="1" ht="35.1" customHeight="1" x14ac:dyDescent="0.25">
      <c r="A398" s="108" t="s">
        <v>744</v>
      </c>
      <c r="B398" s="108" t="s">
        <v>6883</v>
      </c>
      <c r="C398" s="108" t="s">
        <v>1488</v>
      </c>
      <c r="D398" s="108" t="s">
        <v>2355</v>
      </c>
      <c r="E398" s="114" t="s">
        <v>2473</v>
      </c>
    </row>
    <row r="399" spans="1:5" s="109" customFormat="1" ht="35.1" customHeight="1" x14ac:dyDescent="0.25">
      <c r="A399" s="108" t="s">
        <v>3932</v>
      </c>
      <c r="B399" s="108" t="s">
        <v>6883</v>
      </c>
      <c r="C399" s="108" t="s">
        <v>693</v>
      </c>
      <c r="D399" s="108" t="s">
        <v>2355</v>
      </c>
      <c r="E399" s="114" t="s">
        <v>2473</v>
      </c>
    </row>
    <row r="400" spans="1:5" s="109" customFormat="1" ht="35.1" customHeight="1" x14ac:dyDescent="0.25">
      <c r="A400" s="108" t="s">
        <v>31</v>
      </c>
      <c r="B400" s="108" t="s">
        <v>6883</v>
      </c>
      <c r="C400" s="108" t="s">
        <v>3987</v>
      </c>
      <c r="D400" s="108" t="s">
        <v>2355</v>
      </c>
      <c r="E400" s="114" t="s">
        <v>3316</v>
      </c>
    </row>
    <row r="401" spans="1:5" s="109" customFormat="1" ht="35.1" customHeight="1" x14ac:dyDescent="0.25">
      <c r="A401" s="108" t="s">
        <v>1195</v>
      </c>
      <c r="B401" s="108" t="s">
        <v>6883</v>
      </c>
      <c r="C401" s="108" t="s">
        <v>6276</v>
      </c>
      <c r="D401" s="108" t="s">
        <v>2355</v>
      </c>
      <c r="E401" s="114" t="s">
        <v>1885</v>
      </c>
    </row>
    <row r="402" spans="1:5" s="109" customFormat="1" ht="35.1" customHeight="1" x14ac:dyDescent="0.25">
      <c r="A402" s="108" t="s">
        <v>518</v>
      </c>
      <c r="B402" s="108" t="s">
        <v>6883</v>
      </c>
      <c r="C402" s="108" t="s">
        <v>433</v>
      </c>
      <c r="D402" s="108" t="s">
        <v>2355</v>
      </c>
      <c r="E402" s="114" t="s">
        <v>2473</v>
      </c>
    </row>
    <row r="403" spans="1:5" s="109" customFormat="1" ht="35.1" customHeight="1" x14ac:dyDescent="0.25">
      <c r="A403" s="108" t="s">
        <v>1393</v>
      </c>
      <c r="B403" s="108" t="s">
        <v>6883</v>
      </c>
      <c r="C403" s="108" t="s">
        <v>961</v>
      </c>
      <c r="D403" s="108" t="s">
        <v>2355</v>
      </c>
      <c r="E403" s="114" t="s">
        <v>1887</v>
      </c>
    </row>
    <row r="404" spans="1:5" s="109" customFormat="1" ht="35.1" customHeight="1" x14ac:dyDescent="0.25">
      <c r="A404" s="108" t="s">
        <v>3940</v>
      </c>
      <c r="B404" s="108" t="s">
        <v>6883</v>
      </c>
      <c r="C404" s="108" t="s">
        <v>3941</v>
      </c>
      <c r="D404" s="108" t="s">
        <v>2355</v>
      </c>
      <c r="E404" s="114" t="s">
        <v>3943</v>
      </c>
    </row>
    <row r="405" spans="1:5" s="109" customFormat="1" ht="35.1" customHeight="1" x14ac:dyDescent="0.25">
      <c r="A405" s="108" t="s">
        <v>6277</v>
      </c>
      <c r="B405" s="108" t="s">
        <v>6883</v>
      </c>
      <c r="C405" s="108" t="s">
        <v>2848</v>
      </c>
      <c r="D405" s="108" t="s">
        <v>2355</v>
      </c>
      <c r="E405" s="114" t="s">
        <v>2473</v>
      </c>
    </row>
    <row r="406" spans="1:5" s="109" customFormat="1" ht="35.1" customHeight="1" x14ac:dyDescent="0.25">
      <c r="A406" s="108" t="s">
        <v>1559</v>
      </c>
      <c r="B406" s="108" t="s">
        <v>6883</v>
      </c>
      <c r="C406" s="108" t="s">
        <v>6554</v>
      </c>
      <c r="D406" s="108" t="s">
        <v>2355</v>
      </c>
      <c r="E406" s="114" t="s">
        <v>2473</v>
      </c>
    </row>
    <row r="407" spans="1:5" s="109" customFormat="1" ht="35.1" customHeight="1" x14ac:dyDescent="0.25">
      <c r="A407" s="108" t="s">
        <v>2091</v>
      </c>
      <c r="B407" s="108" t="s">
        <v>6883</v>
      </c>
      <c r="C407" s="108" t="s">
        <v>6006</v>
      </c>
      <c r="D407" s="108" t="s">
        <v>2355</v>
      </c>
      <c r="E407" s="114" t="s">
        <v>2468</v>
      </c>
    </row>
    <row r="408" spans="1:5" s="109" customFormat="1" ht="35.1" customHeight="1" x14ac:dyDescent="0.25">
      <c r="A408" s="108" t="s">
        <v>1808</v>
      </c>
      <c r="B408" s="108" t="s">
        <v>6883</v>
      </c>
      <c r="C408" s="108" t="s">
        <v>1897</v>
      </c>
      <c r="D408" s="108" t="s">
        <v>2355</v>
      </c>
      <c r="E408" s="114" t="s">
        <v>2473</v>
      </c>
    </row>
    <row r="409" spans="1:5" s="109" customFormat="1" ht="35.1" customHeight="1" x14ac:dyDescent="0.25">
      <c r="A409" s="108" t="s">
        <v>934</v>
      </c>
      <c r="B409" s="108" t="s">
        <v>6883</v>
      </c>
      <c r="C409" s="108" t="s">
        <v>1463</v>
      </c>
      <c r="D409" s="108" t="s">
        <v>2355</v>
      </c>
      <c r="E409" s="114" t="s">
        <v>2473</v>
      </c>
    </row>
    <row r="410" spans="1:5" s="109" customFormat="1" ht="35.1" customHeight="1" x14ac:dyDescent="0.25">
      <c r="A410" s="108" t="s">
        <v>1011</v>
      </c>
      <c r="B410" s="108" t="s">
        <v>6883</v>
      </c>
      <c r="C410" s="108" t="s">
        <v>38</v>
      </c>
      <c r="D410" s="108" t="s">
        <v>2355</v>
      </c>
      <c r="E410" s="114" t="s">
        <v>3945</v>
      </c>
    </row>
    <row r="411" spans="1:5" s="109" customFormat="1" ht="35.1" customHeight="1" x14ac:dyDescent="0.25">
      <c r="A411" s="108" t="s">
        <v>5055</v>
      </c>
      <c r="B411" s="108" t="s">
        <v>6883</v>
      </c>
      <c r="C411" s="108" t="s">
        <v>307</v>
      </c>
      <c r="D411" s="108" t="s">
        <v>2355</v>
      </c>
      <c r="E411" s="114" t="s">
        <v>2473</v>
      </c>
    </row>
    <row r="412" spans="1:5" s="109" customFormat="1" ht="35.1" customHeight="1" x14ac:dyDescent="0.25">
      <c r="A412" s="108" t="s">
        <v>180</v>
      </c>
      <c r="B412" s="108" t="s">
        <v>6883</v>
      </c>
      <c r="C412" s="108" t="s">
        <v>6189</v>
      </c>
      <c r="D412" s="108" t="s">
        <v>2355</v>
      </c>
      <c r="E412" s="114" t="s">
        <v>2473</v>
      </c>
    </row>
    <row r="413" spans="1:5" s="109" customFormat="1" ht="35.1" customHeight="1" x14ac:dyDescent="0.25">
      <c r="A413" s="108" t="s">
        <v>891</v>
      </c>
      <c r="B413" s="108" t="s">
        <v>6883</v>
      </c>
      <c r="C413" s="108" t="s">
        <v>6189</v>
      </c>
      <c r="D413" s="108" t="s">
        <v>2355</v>
      </c>
      <c r="E413" s="114" t="s">
        <v>2473</v>
      </c>
    </row>
    <row r="414" spans="1:5" s="109" customFormat="1" ht="35.1" customHeight="1" x14ac:dyDescent="0.25">
      <c r="A414" s="108" t="s">
        <v>6278</v>
      </c>
      <c r="B414" s="108" t="s">
        <v>6883</v>
      </c>
      <c r="C414" s="108" t="s">
        <v>6279</v>
      </c>
      <c r="D414" s="108" t="s">
        <v>2355</v>
      </c>
      <c r="E414" s="114" t="s">
        <v>1887</v>
      </c>
    </row>
    <row r="415" spans="1:5" s="109" customFormat="1" ht="35.1" customHeight="1" x14ac:dyDescent="0.25">
      <c r="A415" s="108" t="s">
        <v>502</v>
      </c>
      <c r="B415" s="108" t="s">
        <v>6883</v>
      </c>
      <c r="C415" s="108" t="s">
        <v>504</v>
      </c>
      <c r="D415" s="108" t="s">
        <v>2355</v>
      </c>
      <c r="E415" s="114" t="s">
        <v>2473</v>
      </c>
    </row>
    <row r="416" spans="1:5" s="109" customFormat="1" ht="35.1" customHeight="1" x14ac:dyDescent="0.25">
      <c r="A416" s="108" t="s">
        <v>4166</v>
      </c>
      <c r="B416" s="108" t="s">
        <v>6883</v>
      </c>
      <c r="C416" s="108" t="s">
        <v>6600</v>
      </c>
      <c r="D416" s="108" t="s">
        <v>2355</v>
      </c>
      <c r="E416" s="114" t="s">
        <v>2473</v>
      </c>
    </row>
    <row r="417" spans="1:5" s="109" customFormat="1" ht="35.1" customHeight="1" x14ac:dyDescent="0.25">
      <c r="A417" s="108" t="s">
        <v>94</v>
      </c>
      <c r="B417" s="108" t="s">
        <v>6883</v>
      </c>
      <c r="C417" s="108" t="s">
        <v>2208</v>
      </c>
      <c r="D417" s="108" t="s">
        <v>2355</v>
      </c>
      <c r="E417" s="114" t="s">
        <v>2473</v>
      </c>
    </row>
    <row r="418" spans="1:5" s="109" customFormat="1" ht="35.1" customHeight="1" x14ac:dyDescent="0.25">
      <c r="A418" s="108" t="s">
        <v>1921</v>
      </c>
      <c r="B418" s="108" t="s">
        <v>6883</v>
      </c>
      <c r="C418" s="108" t="s">
        <v>3961</v>
      </c>
      <c r="D418" s="108" t="s">
        <v>2355</v>
      </c>
      <c r="E418" s="114" t="s">
        <v>2473</v>
      </c>
    </row>
    <row r="419" spans="1:5" s="109" customFormat="1" ht="35.1" customHeight="1" x14ac:dyDescent="0.25">
      <c r="A419" s="108" t="s">
        <v>306</v>
      </c>
      <c r="B419" s="108" t="s">
        <v>6883</v>
      </c>
      <c r="C419" s="108" t="s">
        <v>828</v>
      </c>
      <c r="D419" s="108" t="s">
        <v>2355</v>
      </c>
      <c r="E419" s="114" t="s">
        <v>2473</v>
      </c>
    </row>
    <row r="420" spans="1:5" s="109" customFormat="1" ht="35.1" customHeight="1" x14ac:dyDescent="0.25">
      <c r="A420" s="108" t="s">
        <v>188</v>
      </c>
      <c r="B420" s="108" t="s">
        <v>6883</v>
      </c>
      <c r="C420" s="108" t="s">
        <v>1730</v>
      </c>
      <c r="D420" s="108" t="s">
        <v>2355</v>
      </c>
      <c r="E420" s="114" t="s">
        <v>2473</v>
      </c>
    </row>
    <row r="421" spans="1:5" s="109" customFormat="1" ht="35.1" customHeight="1" x14ac:dyDescent="0.25">
      <c r="A421" s="108" t="s">
        <v>20</v>
      </c>
      <c r="B421" s="108" t="s">
        <v>6883</v>
      </c>
      <c r="C421" s="108" t="s">
        <v>2218</v>
      </c>
      <c r="D421" s="108" t="s">
        <v>2355</v>
      </c>
      <c r="E421" s="114" t="s">
        <v>2473</v>
      </c>
    </row>
    <row r="422" spans="1:5" s="109" customFormat="1" ht="35.1" customHeight="1" x14ac:dyDescent="0.25">
      <c r="A422" s="108" t="s">
        <v>891</v>
      </c>
      <c r="B422" s="108" t="s">
        <v>6883</v>
      </c>
      <c r="C422" s="108" t="s">
        <v>6601</v>
      </c>
      <c r="D422" s="108" t="s">
        <v>2355</v>
      </c>
      <c r="E422" s="114" t="s">
        <v>3316</v>
      </c>
    </row>
    <row r="423" spans="1:5" s="109" customFormat="1" ht="35.1" customHeight="1" x14ac:dyDescent="0.25">
      <c r="A423" s="108" t="s">
        <v>437</v>
      </c>
      <c r="B423" s="108" t="s">
        <v>6883</v>
      </c>
      <c r="C423" s="108" t="s">
        <v>2870</v>
      </c>
      <c r="D423" s="108" t="s">
        <v>2355</v>
      </c>
      <c r="E423" s="114" t="s">
        <v>3468</v>
      </c>
    </row>
    <row r="424" spans="1:5" s="109" customFormat="1" ht="35.1" customHeight="1" x14ac:dyDescent="0.25">
      <c r="A424" s="108" t="s">
        <v>6280</v>
      </c>
      <c r="B424" s="108" t="s">
        <v>6883</v>
      </c>
      <c r="C424" s="108" t="s">
        <v>2220</v>
      </c>
      <c r="D424" s="108" t="s">
        <v>2355</v>
      </c>
      <c r="E424" s="114" t="s">
        <v>6182</v>
      </c>
    </row>
    <row r="425" spans="1:5" s="109" customFormat="1" ht="35.1" customHeight="1" x14ac:dyDescent="0.25">
      <c r="A425" s="108" t="s">
        <v>742</v>
      </c>
      <c r="B425" s="108" t="s">
        <v>6883</v>
      </c>
      <c r="C425" s="108" t="s">
        <v>1917</v>
      </c>
      <c r="D425" s="108" t="s">
        <v>2355</v>
      </c>
      <c r="E425" s="114" t="s">
        <v>1887</v>
      </c>
    </row>
    <row r="426" spans="1:5" s="109" customFormat="1" ht="35.1" customHeight="1" x14ac:dyDescent="0.25">
      <c r="A426" s="108" t="s">
        <v>1753</v>
      </c>
      <c r="B426" s="108" t="s">
        <v>6883</v>
      </c>
      <c r="C426" s="108" t="s">
        <v>207</v>
      </c>
      <c r="D426" s="108" t="s">
        <v>2355</v>
      </c>
      <c r="E426" s="114" t="s">
        <v>1887</v>
      </c>
    </row>
    <row r="427" spans="1:5" s="109" customFormat="1" ht="35.1" customHeight="1" x14ac:dyDescent="0.25">
      <c r="A427" s="108" t="s">
        <v>512</v>
      </c>
      <c r="B427" s="108" t="s">
        <v>6883</v>
      </c>
      <c r="C427" s="108" t="s">
        <v>513</v>
      </c>
      <c r="D427" s="108" t="s">
        <v>2355</v>
      </c>
      <c r="E427" s="114" t="s">
        <v>2473</v>
      </c>
    </row>
    <row r="428" spans="1:5" s="109" customFormat="1" ht="35.1" customHeight="1" x14ac:dyDescent="0.25">
      <c r="A428" s="108" t="s">
        <v>1921</v>
      </c>
      <c r="B428" s="108" t="s">
        <v>6883</v>
      </c>
      <c r="C428" s="108" t="s">
        <v>6039</v>
      </c>
      <c r="D428" s="108" t="s">
        <v>2355</v>
      </c>
      <c r="E428" s="114" t="s">
        <v>2473</v>
      </c>
    </row>
    <row r="429" spans="1:5" s="109" customFormat="1" ht="35.1" customHeight="1" x14ac:dyDescent="0.25">
      <c r="A429" s="108" t="s">
        <v>180</v>
      </c>
      <c r="B429" s="108" t="s">
        <v>6883</v>
      </c>
      <c r="C429" s="108" t="s">
        <v>6281</v>
      </c>
      <c r="D429" s="108" t="s">
        <v>2355</v>
      </c>
      <c r="E429" s="114" t="s">
        <v>1885</v>
      </c>
    </row>
    <row r="430" spans="1:5" s="109" customFormat="1" ht="35.1" customHeight="1" x14ac:dyDescent="0.25">
      <c r="A430" s="108" t="s">
        <v>305</v>
      </c>
      <c r="B430" s="108" t="s">
        <v>6883</v>
      </c>
      <c r="C430" s="108" t="s">
        <v>6282</v>
      </c>
      <c r="D430" s="108" t="s">
        <v>2355</v>
      </c>
      <c r="E430" s="114" t="s">
        <v>2473</v>
      </c>
    </row>
    <row r="431" spans="1:5" s="109" customFormat="1" ht="35.1" customHeight="1" x14ac:dyDescent="0.25">
      <c r="A431" s="108" t="s">
        <v>305</v>
      </c>
      <c r="B431" s="108" t="s">
        <v>6883</v>
      </c>
      <c r="C431" s="108" t="s">
        <v>3362</v>
      </c>
      <c r="D431" s="108" t="s">
        <v>2355</v>
      </c>
      <c r="E431" s="114" t="s">
        <v>2473</v>
      </c>
    </row>
    <row r="432" spans="1:5" s="109" customFormat="1" ht="35.1" customHeight="1" x14ac:dyDescent="0.25">
      <c r="A432" s="108" t="s">
        <v>437</v>
      </c>
      <c r="B432" s="108" t="s">
        <v>6883</v>
      </c>
      <c r="C432" s="108" t="s">
        <v>2586</v>
      </c>
      <c r="D432" s="108" t="s">
        <v>2355</v>
      </c>
      <c r="E432" s="114" t="s">
        <v>2177</v>
      </c>
    </row>
    <row r="433" spans="1:5" s="109" customFormat="1" ht="35.1" customHeight="1" x14ac:dyDescent="0.25">
      <c r="A433" s="108" t="s">
        <v>437</v>
      </c>
      <c r="B433" s="108" t="s">
        <v>6883</v>
      </c>
      <c r="C433" s="108" t="s">
        <v>3258</v>
      </c>
      <c r="D433" s="108" t="s">
        <v>2355</v>
      </c>
      <c r="E433" s="114" t="s">
        <v>2473</v>
      </c>
    </row>
    <row r="434" spans="1:5" s="109" customFormat="1" ht="35.1" customHeight="1" x14ac:dyDescent="0.25">
      <c r="A434" s="108" t="s">
        <v>512</v>
      </c>
      <c r="B434" s="108" t="s">
        <v>6883</v>
      </c>
      <c r="C434" s="108" t="s">
        <v>1851</v>
      </c>
      <c r="D434" s="108" t="s">
        <v>2355</v>
      </c>
      <c r="E434" s="114" t="s">
        <v>2473</v>
      </c>
    </row>
    <row r="435" spans="1:5" s="109" customFormat="1" ht="35.1" customHeight="1" x14ac:dyDescent="0.25">
      <c r="A435" s="108" t="s">
        <v>4464</v>
      </c>
      <c r="B435" s="108" t="s">
        <v>6883</v>
      </c>
      <c r="C435" s="108" t="s">
        <v>2049</v>
      </c>
      <c r="D435" s="108" t="s">
        <v>2355</v>
      </c>
      <c r="E435" s="114" t="s">
        <v>2177</v>
      </c>
    </row>
    <row r="436" spans="1:5" s="109" customFormat="1" ht="35.1" customHeight="1" x14ac:dyDescent="0.25">
      <c r="A436" s="108" t="s">
        <v>510</v>
      </c>
      <c r="B436" s="108" t="s">
        <v>6883</v>
      </c>
      <c r="C436" s="108" t="s">
        <v>511</v>
      </c>
      <c r="D436" s="108" t="s">
        <v>2355</v>
      </c>
      <c r="E436" s="114" t="s">
        <v>2473</v>
      </c>
    </row>
    <row r="437" spans="1:5" s="109" customFormat="1" ht="35.1" customHeight="1" x14ac:dyDescent="0.25">
      <c r="A437" s="108" t="s">
        <v>60</v>
      </c>
      <c r="B437" s="108" t="s">
        <v>6883</v>
      </c>
      <c r="C437" s="108" t="s">
        <v>501</v>
      </c>
      <c r="D437" s="108" t="s">
        <v>2355</v>
      </c>
      <c r="E437" s="114" t="s">
        <v>2473</v>
      </c>
    </row>
    <row r="438" spans="1:5" s="109" customFormat="1" ht="35.1" customHeight="1" x14ac:dyDescent="0.25">
      <c r="A438" s="108" t="s">
        <v>749</v>
      </c>
      <c r="B438" s="108" t="s">
        <v>6883</v>
      </c>
      <c r="C438" s="108" t="s">
        <v>3990</v>
      </c>
      <c r="D438" s="108" t="s">
        <v>2355</v>
      </c>
      <c r="E438" s="114" t="s">
        <v>3316</v>
      </c>
    </row>
    <row r="439" spans="1:5" s="109" customFormat="1" ht="35.1" customHeight="1" x14ac:dyDescent="0.25">
      <c r="A439" s="108" t="s">
        <v>370</v>
      </c>
      <c r="B439" s="108" t="s">
        <v>6883</v>
      </c>
      <c r="C439" s="108" t="s">
        <v>1364</v>
      </c>
      <c r="D439" s="108" t="s">
        <v>2355</v>
      </c>
      <c r="E439" s="114" t="s">
        <v>3468</v>
      </c>
    </row>
    <row r="440" spans="1:5" s="109" customFormat="1" ht="35.1" customHeight="1" x14ac:dyDescent="0.25">
      <c r="A440" s="108" t="s">
        <v>400</v>
      </c>
      <c r="B440" s="108" t="s">
        <v>6883</v>
      </c>
      <c r="C440" s="108" t="s">
        <v>515</v>
      </c>
      <c r="D440" s="108" t="s">
        <v>2355</v>
      </c>
      <c r="E440" s="114" t="s">
        <v>3980</v>
      </c>
    </row>
    <row r="441" spans="1:5" s="109" customFormat="1" ht="35.1" customHeight="1" x14ac:dyDescent="0.25">
      <c r="A441" s="108" t="s">
        <v>429</v>
      </c>
      <c r="B441" s="108" t="s">
        <v>6883</v>
      </c>
      <c r="C441" s="108" t="s">
        <v>523</v>
      </c>
      <c r="D441" s="108" t="s">
        <v>2355</v>
      </c>
      <c r="E441" s="114" t="s">
        <v>2473</v>
      </c>
    </row>
    <row r="442" spans="1:5" s="109" customFormat="1" ht="35.1" customHeight="1" x14ac:dyDescent="0.25">
      <c r="A442" s="108" t="s">
        <v>527</v>
      </c>
      <c r="B442" s="108" t="s">
        <v>6883</v>
      </c>
      <c r="C442" s="108" t="s">
        <v>2544</v>
      </c>
      <c r="D442" s="108" t="s">
        <v>2355</v>
      </c>
      <c r="E442" s="114" t="s">
        <v>2473</v>
      </c>
    </row>
    <row r="443" spans="1:5" s="109" customFormat="1" ht="35.1" customHeight="1" x14ac:dyDescent="0.25">
      <c r="A443" s="108" t="s">
        <v>6278</v>
      </c>
      <c r="B443" s="108" t="s">
        <v>6883</v>
      </c>
      <c r="C443" s="108" t="s">
        <v>6237</v>
      </c>
      <c r="D443" s="108" t="s">
        <v>2355</v>
      </c>
      <c r="E443" s="114" t="s">
        <v>2473</v>
      </c>
    </row>
    <row r="444" spans="1:5" s="109" customFormat="1" ht="35.1" customHeight="1" x14ac:dyDescent="0.25">
      <c r="A444" s="108" t="s">
        <v>1062</v>
      </c>
      <c r="B444" s="108" t="s">
        <v>6883</v>
      </c>
      <c r="C444" s="108" t="s">
        <v>1361</v>
      </c>
      <c r="D444" s="108" t="s">
        <v>2355</v>
      </c>
      <c r="E444" s="114" t="s">
        <v>2473</v>
      </c>
    </row>
    <row r="445" spans="1:5" s="109" customFormat="1" ht="35.1" customHeight="1" x14ac:dyDescent="0.25">
      <c r="A445" s="108" t="s">
        <v>30</v>
      </c>
      <c r="B445" s="108" t="s">
        <v>6883</v>
      </c>
      <c r="C445" s="108" t="s">
        <v>2378</v>
      </c>
      <c r="D445" s="108" t="s">
        <v>2355</v>
      </c>
      <c r="E445" s="114" t="s">
        <v>3402</v>
      </c>
    </row>
    <row r="446" spans="1:5" s="109" customFormat="1" ht="35.1" customHeight="1" x14ac:dyDescent="0.25">
      <c r="A446" s="108" t="s">
        <v>5401</v>
      </c>
      <c r="B446" s="108" t="s">
        <v>6883</v>
      </c>
      <c r="C446" s="108" t="s">
        <v>6040</v>
      </c>
      <c r="D446" s="108" t="s">
        <v>2355</v>
      </c>
      <c r="E446" s="114" t="s">
        <v>1885</v>
      </c>
    </row>
    <row r="447" spans="1:5" s="109" customFormat="1" ht="35.1" customHeight="1" x14ac:dyDescent="0.25">
      <c r="A447" s="108" t="s">
        <v>223</v>
      </c>
      <c r="B447" s="108" t="s">
        <v>6883</v>
      </c>
      <c r="C447" s="108" t="s">
        <v>2255</v>
      </c>
      <c r="D447" s="108" t="s">
        <v>2355</v>
      </c>
      <c r="E447" s="114" t="s">
        <v>1885</v>
      </c>
    </row>
    <row r="448" spans="1:5" s="109" customFormat="1" ht="35.1" customHeight="1" x14ac:dyDescent="0.25">
      <c r="A448" s="108" t="s">
        <v>358</v>
      </c>
      <c r="B448" s="108" t="s">
        <v>6883</v>
      </c>
      <c r="C448" s="108" t="s">
        <v>6284</v>
      </c>
      <c r="D448" s="108" t="s">
        <v>2355</v>
      </c>
      <c r="E448" s="114" t="s">
        <v>6041</v>
      </c>
    </row>
    <row r="449" spans="1:5" s="109" customFormat="1" ht="35.1" customHeight="1" x14ac:dyDescent="0.25">
      <c r="A449" s="108" t="s">
        <v>956</v>
      </c>
      <c r="B449" s="108" t="s">
        <v>6883</v>
      </c>
      <c r="C449" s="108" t="s">
        <v>515</v>
      </c>
      <c r="D449" s="108" t="s">
        <v>2355</v>
      </c>
      <c r="E449" s="114" t="s">
        <v>2473</v>
      </c>
    </row>
    <row r="450" spans="1:5" s="109" customFormat="1" ht="35.1" customHeight="1" x14ac:dyDescent="0.25">
      <c r="A450" s="108" t="s">
        <v>384</v>
      </c>
      <c r="B450" s="108" t="s">
        <v>6883</v>
      </c>
      <c r="C450" s="108" t="s">
        <v>935</v>
      </c>
      <c r="D450" s="108" t="s">
        <v>2355</v>
      </c>
      <c r="E450" s="114" t="s">
        <v>2473</v>
      </c>
    </row>
    <row r="451" spans="1:5" s="109" customFormat="1" ht="35.1" customHeight="1" x14ac:dyDescent="0.25">
      <c r="A451" s="108" t="s">
        <v>745</v>
      </c>
      <c r="B451" s="108" t="s">
        <v>6883</v>
      </c>
      <c r="C451" s="108" t="s">
        <v>1820</v>
      </c>
      <c r="D451" s="108" t="s">
        <v>2355</v>
      </c>
      <c r="E451" s="114" t="s">
        <v>3316</v>
      </c>
    </row>
    <row r="452" spans="1:5" s="109" customFormat="1" ht="35.1" customHeight="1" x14ac:dyDescent="0.25">
      <c r="A452" s="108" t="s">
        <v>341</v>
      </c>
      <c r="B452" s="108" t="s">
        <v>6883</v>
      </c>
      <c r="C452" s="108" t="s">
        <v>2418</v>
      </c>
      <c r="D452" s="108" t="s">
        <v>2355</v>
      </c>
      <c r="E452" s="114" t="s">
        <v>2473</v>
      </c>
    </row>
    <row r="453" spans="1:5" s="109" customFormat="1" ht="35.1" customHeight="1" x14ac:dyDescent="0.25">
      <c r="A453" s="108" t="s">
        <v>6285</v>
      </c>
      <c r="B453" s="108" t="s">
        <v>6883</v>
      </c>
      <c r="C453" s="108" t="s">
        <v>794</v>
      </c>
      <c r="D453" s="108" t="s">
        <v>2355</v>
      </c>
      <c r="E453" s="114" t="s">
        <v>6286</v>
      </c>
    </row>
    <row r="454" spans="1:5" s="109" customFormat="1" ht="35.1" customHeight="1" x14ac:dyDescent="0.25">
      <c r="A454" s="108" t="s">
        <v>387</v>
      </c>
      <c r="B454" s="108" t="s">
        <v>6883</v>
      </c>
      <c r="C454" s="108" t="s">
        <v>6602</v>
      </c>
      <c r="D454" s="108" t="s">
        <v>2355</v>
      </c>
      <c r="E454" s="114" t="s">
        <v>3316</v>
      </c>
    </row>
    <row r="455" spans="1:5" s="109" customFormat="1" ht="35.1" customHeight="1" x14ac:dyDescent="0.25">
      <c r="A455" s="108" t="s">
        <v>306</v>
      </c>
      <c r="B455" s="108" t="s">
        <v>6883</v>
      </c>
      <c r="C455" s="108" t="s">
        <v>6603</v>
      </c>
      <c r="D455" s="108" t="s">
        <v>2355</v>
      </c>
      <c r="E455" s="114" t="s">
        <v>2473</v>
      </c>
    </row>
    <row r="456" spans="1:5" s="109" customFormat="1" ht="35.1" customHeight="1" x14ac:dyDescent="0.25">
      <c r="A456" s="108" t="s">
        <v>94</v>
      </c>
      <c r="B456" s="108" t="s">
        <v>6883</v>
      </c>
      <c r="C456" s="108" t="s">
        <v>6042</v>
      </c>
      <c r="D456" s="108" t="s">
        <v>2355</v>
      </c>
      <c r="E456" s="114" t="s">
        <v>1888</v>
      </c>
    </row>
    <row r="457" spans="1:5" s="109" customFormat="1" ht="35.1" customHeight="1" x14ac:dyDescent="0.25">
      <c r="A457" s="108" t="s">
        <v>60</v>
      </c>
      <c r="B457" s="108" t="s">
        <v>6883</v>
      </c>
      <c r="C457" s="108" t="s">
        <v>4020</v>
      </c>
      <c r="D457" s="108" t="s">
        <v>2355</v>
      </c>
      <c r="E457" s="114" t="s">
        <v>1885</v>
      </c>
    </row>
    <row r="458" spans="1:5" s="109" customFormat="1" ht="35.1" customHeight="1" x14ac:dyDescent="0.25">
      <c r="A458" s="108" t="s">
        <v>6043</v>
      </c>
      <c r="B458" s="108" t="s">
        <v>6883</v>
      </c>
      <c r="C458" s="108" t="s">
        <v>2351</v>
      </c>
      <c r="D458" s="108" t="s">
        <v>2355</v>
      </c>
      <c r="E458" s="114" t="s">
        <v>2473</v>
      </c>
    </row>
    <row r="459" spans="1:5" s="109" customFormat="1" ht="35.1" customHeight="1" x14ac:dyDescent="0.25">
      <c r="A459" s="108" t="s">
        <v>90</v>
      </c>
      <c r="B459" s="108" t="s">
        <v>6883</v>
      </c>
      <c r="C459" s="108" t="s">
        <v>689</v>
      </c>
      <c r="D459" s="108" t="s">
        <v>2355</v>
      </c>
      <c r="E459" s="114" t="s">
        <v>2473</v>
      </c>
    </row>
    <row r="460" spans="1:5" s="109" customFormat="1" ht="35.1" customHeight="1" x14ac:dyDescent="0.25">
      <c r="A460" s="108" t="s">
        <v>133</v>
      </c>
      <c r="B460" s="108" t="s">
        <v>6883</v>
      </c>
      <c r="C460" s="108" t="s">
        <v>2673</v>
      </c>
      <c r="D460" s="108" t="s">
        <v>2355</v>
      </c>
      <c r="E460" s="114" t="s">
        <v>2473</v>
      </c>
    </row>
    <row r="461" spans="1:5" s="109" customFormat="1" ht="35.1" customHeight="1" x14ac:dyDescent="0.25">
      <c r="A461" s="108" t="s">
        <v>6287</v>
      </c>
      <c r="B461" s="108" t="s">
        <v>6883</v>
      </c>
      <c r="C461" s="108" t="s">
        <v>6288</v>
      </c>
      <c r="D461" s="108" t="s">
        <v>2355</v>
      </c>
      <c r="E461" s="114" t="s">
        <v>1885</v>
      </c>
    </row>
    <row r="462" spans="1:5" s="109" customFormat="1" ht="35.1" customHeight="1" x14ac:dyDescent="0.25">
      <c r="A462" s="108" t="s">
        <v>4031</v>
      </c>
      <c r="B462" s="108" t="s">
        <v>6883</v>
      </c>
      <c r="C462" s="108" t="s">
        <v>3665</v>
      </c>
      <c r="D462" s="108" t="s">
        <v>2355</v>
      </c>
      <c r="E462" s="114" t="s">
        <v>2473</v>
      </c>
    </row>
    <row r="463" spans="1:5" s="109" customFormat="1" ht="35.1" customHeight="1" x14ac:dyDescent="0.25">
      <c r="A463" s="108" t="s">
        <v>5055</v>
      </c>
      <c r="B463" s="108" t="s">
        <v>6883</v>
      </c>
      <c r="C463" s="108" t="s">
        <v>6604</v>
      </c>
      <c r="D463" s="108" t="s">
        <v>2355</v>
      </c>
      <c r="E463" s="114" t="s">
        <v>2473</v>
      </c>
    </row>
    <row r="464" spans="1:5" s="109" customFormat="1" ht="35.1" customHeight="1" x14ac:dyDescent="0.25">
      <c r="A464" s="108" t="s">
        <v>422</v>
      </c>
      <c r="B464" s="108" t="s">
        <v>6883</v>
      </c>
      <c r="C464" s="108" t="s">
        <v>6045</v>
      </c>
      <c r="D464" s="108" t="s">
        <v>2355</v>
      </c>
      <c r="E464" s="114" t="s">
        <v>1886</v>
      </c>
    </row>
    <row r="465" spans="1:5" s="109" customFormat="1" ht="35.1" customHeight="1" x14ac:dyDescent="0.25">
      <c r="A465" s="108" t="s">
        <v>5181</v>
      </c>
      <c r="B465" s="108" t="s">
        <v>6883</v>
      </c>
      <c r="C465" s="108" t="s">
        <v>6046</v>
      </c>
      <c r="D465" s="108" t="s">
        <v>2355</v>
      </c>
      <c r="E465" s="114" t="s">
        <v>2473</v>
      </c>
    </row>
    <row r="466" spans="1:5" s="109" customFormat="1" ht="35.1" customHeight="1" x14ac:dyDescent="0.25">
      <c r="A466" s="108" t="s">
        <v>4035</v>
      </c>
      <c r="B466" s="108" t="s">
        <v>6883</v>
      </c>
      <c r="C466" s="108" t="s">
        <v>822</v>
      </c>
      <c r="D466" s="108" t="s">
        <v>2355</v>
      </c>
      <c r="E466" s="114" t="s">
        <v>2177</v>
      </c>
    </row>
    <row r="467" spans="1:5" s="109" customFormat="1" ht="35.1" customHeight="1" x14ac:dyDescent="0.25">
      <c r="A467" s="108" t="s">
        <v>535</v>
      </c>
      <c r="B467" s="108" t="s">
        <v>6883</v>
      </c>
      <c r="C467" s="108" t="s">
        <v>651</v>
      </c>
      <c r="D467" s="108" t="s">
        <v>2355</v>
      </c>
      <c r="E467" s="114" t="s">
        <v>2473</v>
      </c>
    </row>
    <row r="468" spans="1:5" s="109" customFormat="1" ht="35.1" customHeight="1" x14ac:dyDescent="0.25">
      <c r="A468" s="108" t="s">
        <v>437</v>
      </c>
      <c r="B468" s="108" t="s">
        <v>6883</v>
      </c>
      <c r="C468" s="108" t="s">
        <v>4087</v>
      </c>
      <c r="D468" s="108" t="s">
        <v>2355</v>
      </c>
      <c r="E468" s="114" t="s">
        <v>2473</v>
      </c>
    </row>
    <row r="469" spans="1:5" s="109" customFormat="1" ht="35.1" customHeight="1" x14ac:dyDescent="0.25">
      <c r="A469" s="108" t="s">
        <v>437</v>
      </c>
      <c r="B469" s="108" t="s">
        <v>6883</v>
      </c>
      <c r="C469" s="108" t="s">
        <v>2211</v>
      </c>
      <c r="D469" s="108" t="s">
        <v>2355</v>
      </c>
      <c r="E469" s="114" t="s">
        <v>2473</v>
      </c>
    </row>
    <row r="470" spans="1:5" s="109" customFormat="1" ht="35.1" customHeight="1" x14ac:dyDescent="0.25">
      <c r="A470" s="108" t="s">
        <v>1684</v>
      </c>
      <c r="B470" s="108" t="s">
        <v>6883</v>
      </c>
      <c r="C470" s="108" t="s">
        <v>701</v>
      </c>
      <c r="D470" s="108" t="s">
        <v>2355</v>
      </c>
      <c r="E470" s="114" t="s">
        <v>2473</v>
      </c>
    </row>
    <row r="471" spans="1:5" s="109" customFormat="1" ht="35.1" customHeight="1" x14ac:dyDescent="0.25">
      <c r="A471" s="108" t="s">
        <v>341</v>
      </c>
      <c r="B471" s="108" t="s">
        <v>6883</v>
      </c>
      <c r="C471" s="108" t="s">
        <v>2562</v>
      </c>
      <c r="D471" s="108" t="s">
        <v>2355</v>
      </c>
      <c r="E471" s="114" t="s">
        <v>1885</v>
      </c>
    </row>
    <row r="472" spans="1:5" s="109" customFormat="1" ht="35.1" customHeight="1" x14ac:dyDescent="0.25">
      <c r="A472" s="108" t="s">
        <v>1874</v>
      </c>
      <c r="B472" s="108" t="s">
        <v>6883</v>
      </c>
      <c r="C472" s="108" t="s">
        <v>6289</v>
      </c>
      <c r="D472" s="108" t="s">
        <v>2355</v>
      </c>
      <c r="E472" s="114" t="s">
        <v>1885</v>
      </c>
    </row>
    <row r="473" spans="1:5" s="109" customFormat="1" ht="35.1" customHeight="1" x14ac:dyDescent="0.25">
      <c r="A473" s="108" t="s">
        <v>186</v>
      </c>
      <c r="B473" s="108" t="s">
        <v>6883</v>
      </c>
      <c r="C473" s="108" t="s">
        <v>2255</v>
      </c>
      <c r="D473" s="108" t="s">
        <v>2355</v>
      </c>
      <c r="E473" s="114" t="s">
        <v>2473</v>
      </c>
    </row>
    <row r="474" spans="1:5" s="109" customFormat="1" ht="35.1" customHeight="1" x14ac:dyDescent="0.25">
      <c r="A474" s="108" t="s">
        <v>422</v>
      </c>
      <c r="B474" s="108" t="s">
        <v>6883</v>
      </c>
      <c r="C474" s="108" t="s">
        <v>1851</v>
      </c>
      <c r="D474" s="108" t="s">
        <v>2355</v>
      </c>
      <c r="E474" s="114" t="s">
        <v>2473</v>
      </c>
    </row>
    <row r="475" spans="1:5" s="109" customFormat="1" ht="35.1" customHeight="1" x14ac:dyDescent="0.25">
      <c r="A475" s="108" t="s">
        <v>4787</v>
      </c>
      <c r="B475" s="108" t="s">
        <v>6883</v>
      </c>
      <c r="C475" s="108" t="s">
        <v>6048</v>
      </c>
      <c r="D475" s="108" t="s">
        <v>2355</v>
      </c>
      <c r="E475" s="114" t="s">
        <v>2473</v>
      </c>
    </row>
    <row r="476" spans="1:5" s="109" customFormat="1" ht="35.1" customHeight="1" x14ac:dyDescent="0.25">
      <c r="A476" s="108" t="s">
        <v>341</v>
      </c>
      <c r="B476" s="108" t="s">
        <v>6883</v>
      </c>
      <c r="C476" s="108" t="s">
        <v>6295</v>
      </c>
      <c r="D476" s="108" t="s">
        <v>2355</v>
      </c>
      <c r="E476" s="114" t="s">
        <v>6234</v>
      </c>
    </row>
    <row r="477" spans="1:5" s="109" customFormat="1" ht="35.1" customHeight="1" x14ac:dyDescent="0.25">
      <c r="A477" s="108" t="s">
        <v>6605</v>
      </c>
      <c r="B477" s="108" t="s">
        <v>6883</v>
      </c>
      <c r="C477" s="108" t="s">
        <v>2848</v>
      </c>
      <c r="D477" s="108" t="s">
        <v>2355</v>
      </c>
      <c r="E477" s="114" t="s">
        <v>2473</v>
      </c>
    </row>
    <row r="478" spans="1:5" s="109" customFormat="1" ht="35.1" customHeight="1" x14ac:dyDescent="0.25">
      <c r="A478" s="108" t="s">
        <v>1898</v>
      </c>
      <c r="B478" s="108" t="s">
        <v>6883</v>
      </c>
      <c r="C478" s="108" t="s">
        <v>6049</v>
      </c>
      <c r="D478" s="108" t="s">
        <v>2355</v>
      </c>
      <c r="E478" s="114" t="s">
        <v>1888</v>
      </c>
    </row>
    <row r="479" spans="1:5" s="109" customFormat="1" ht="35.1" customHeight="1" x14ac:dyDescent="0.25">
      <c r="A479" s="108" t="s">
        <v>1867</v>
      </c>
      <c r="B479" s="108" t="s">
        <v>6883</v>
      </c>
      <c r="C479" s="108" t="s">
        <v>2418</v>
      </c>
      <c r="D479" s="108" t="s">
        <v>2355</v>
      </c>
      <c r="E479" s="114" t="s">
        <v>2473</v>
      </c>
    </row>
    <row r="480" spans="1:5" s="109" customFormat="1" ht="35.1" customHeight="1" x14ac:dyDescent="0.25">
      <c r="A480" s="108" t="s">
        <v>201</v>
      </c>
      <c r="B480" s="108" t="s">
        <v>6883</v>
      </c>
      <c r="C480" s="108" t="s">
        <v>6290</v>
      </c>
      <c r="D480" s="108" t="s">
        <v>2355</v>
      </c>
      <c r="E480" s="114" t="s">
        <v>2473</v>
      </c>
    </row>
    <row r="481" spans="1:5" s="109" customFormat="1" ht="35.1" customHeight="1" x14ac:dyDescent="0.25">
      <c r="A481" s="108" t="s">
        <v>830</v>
      </c>
      <c r="B481" s="108" t="s">
        <v>6883</v>
      </c>
      <c r="C481" s="108" t="s">
        <v>6507</v>
      </c>
      <c r="D481" s="108" t="s">
        <v>2355</v>
      </c>
      <c r="E481" s="114" t="s">
        <v>2473</v>
      </c>
    </row>
    <row r="482" spans="1:5" s="109" customFormat="1" ht="35.1" customHeight="1" x14ac:dyDescent="0.25">
      <c r="A482" s="108" t="s">
        <v>6555</v>
      </c>
      <c r="B482" s="108" t="s">
        <v>6883</v>
      </c>
      <c r="C482" s="108" t="s">
        <v>6556</v>
      </c>
      <c r="D482" s="108" t="s">
        <v>2355</v>
      </c>
      <c r="E482" s="114" t="s">
        <v>2473</v>
      </c>
    </row>
    <row r="483" spans="1:5" s="109" customFormat="1" ht="35.1" customHeight="1" x14ac:dyDescent="0.25">
      <c r="A483" s="108" t="s">
        <v>46</v>
      </c>
      <c r="B483" s="108" t="s">
        <v>6883</v>
      </c>
      <c r="C483" s="108" t="s">
        <v>4384</v>
      </c>
      <c r="D483" s="108" t="s">
        <v>2355</v>
      </c>
      <c r="E483" s="114" t="s">
        <v>2473</v>
      </c>
    </row>
    <row r="484" spans="1:5" s="109" customFormat="1" ht="35.1" customHeight="1" x14ac:dyDescent="0.25">
      <c r="A484" s="108" t="s">
        <v>1567</v>
      </c>
      <c r="B484" s="108" t="s">
        <v>6883</v>
      </c>
      <c r="C484" s="108" t="s">
        <v>4057</v>
      </c>
      <c r="D484" s="108" t="s">
        <v>2355</v>
      </c>
      <c r="E484" s="114" t="s">
        <v>2177</v>
      </c>
    </row>
    <row r="485" spans="1:5" s="109" customFormat="1" ht="35.1" customHeight="1" x14ac:dyDescent="0.25">
      <c r="A485" s="108" t="s">
        <v>839</v>
      </c>
      <c r="B485" s="108" t="s">
        <v>6883</v>
      </c>
      <c r="C485" s="108" t="s">
        <v>5441</v>
      </c>
      <c r="D485" s="108" t="s">
        <v>2355</v>
      </c>
      <c r="E485" s="114" t="s">
        <v>2473</v>
      </c>
    </row>
    <row r="486" spans="1:5" s="109" customFormat="1" ht="35.1" customHeight="1" x14ac:dyDescent="0.25">
      <c r="A486" s="108" t="s">
        <v>341</v>
      </c>
      <c r="B486" s="108" t="s">
        <v>6883</v>
      </c>
      <c r="C486" s="108" t="s">
        <v>6050</v>
      </c>
      <c r="D486" s="108" t="s">
        <v>2355</v>
      </c>
      <c r="E486" s="114" t="s">
        <v>2473</v>
      </c>
    </row>
    <row r="487" spans="1:5" s="109" customFormat="1" ht="35.1" customHeight="1" x14ac:dyDescent="0.25">
      <c r="A487" s="108" t="s">
        <v>2432</v>
      </c>
      <c r="B487" s="108" t="s">
        <v>6883</v>
      </c>
      <c r="C487" s="108" t="s">
        <v>6052</v>
      </c>
      <c r="D487" s="108" t="s">
        <v>2355</v>
      </c>
      <c r="E487" s="114" t="s">
        <v>1888</v>
      </c>
    </row>
    <row r="488" spans="1:5" s="109" customFormat="1" ht="35.1" customHeight="1" x14ac:dyDescent="0.25">
      <c r="A488" s="108" t="s">
        <v>30</v>
      </c>
      <c r="B488" s="108" t="s">
        <v>6883</v>
      </c>
      <c r="C488" s="108" t="s">
        <v>6270</v>
      </c>
      <c r="D488" s="108" t="s">
        <v>2355</v>
      </c>
      <c r="E488" s="114" t="s">
        <v>2473</v>
      </c>
    </row>
    <row r="489" spans="1:5" s="109" customFormat="1" ht="35.1" customHeight="1" x14ac:dyDescent="0.25">
      <c r="A489" s="108" t="s">
        <v>2761</v>
      </c>
      <c r="B489" s="108" t="s">
        <v>6883</v>
      </c>
      <c r="C489" s="108" t="s">
        <v>6291</v>
      </c>
      <c r="D489" s="108" t="s">
        <v>2355</v>
      </c>
      <c r="E489" s="114" t="s">
        <v>1888</v>
      </c>
    </row>
    <row r="490" spans="1:5" s="109" customFormat="1" ht="35.1" customHeight="1" x14ac:dyDescent="0.25">
      <c r="A490" s="108" t="s">
        <v>133</v>
      </c>
      <c r="B490" s="108" t="s">
        <v>6883</v>
      </c>
      <c r="C490" s="108" t="s">
        <v>694</v>
      </c>
      <c r="D490" s="108" t="s">
        <v>2355</v>
      </c>
      <c r="E490" s="114" t="s">
        <v>2473</v>
      </c>
    </row>
    <row r="491" spans="1:5" s="109" customFormat="1" ht="35.1" customHeight="1" x14ac:dyDescent="0.25">
      <c r="A491" s="108" t="s">
        <v>1793</v>
      </c>
      <c r="B491" s="108" t="s">
        <v>6883</v>
      </c>
      <c r="C491" s="108" t="s">
        <v>6292</v>
      </c>
      <c r="D491" s="108" t="s">
        <v>2355</v>
      </c>
      <c r="E491" s="114" t="s">
        <v>2473</v>
      </c>
    </row>
    <row r="492" spans="1:5" s="109" customFormat="1" ht="35.1" customHeight="1" x14ac:dyDescent="0.25">
      <c r="A492" s="108" t="s">
        <v>638</v>
      </c>
      <c r="B492" s="108" t="s">
        <v>6883</v>
      </c>
      <c r="C492" s="108" t="s">
        <v>640</v>
      </c>
      <c r="D492" s="108" t="s">
        <v>2355</v>
      </c>
      <c r="E492" s="114" t="s">
        <v>1886</v>
      </c>
    </row>
    <row r="493" spans="1:5" s="109" customFormat="1" ht="35.1" customHeight="1" x14ac:dyDescent="0.25">
      <c r="A493" s="108" t="s">
        <v>1445</v>
      </c>
      <c r="B493" s="108" t="s">
        <v>6883</v>
      </c>
      <c r="C493" s="108" t="s">
        <v>6271</v>
      </c>
      <c r="D493" s="108" t="s">
        <v>2355</v>
      </c>
      <c r="E493" s="114" t="s">
        <v>2473</v>
      </c>
    </row>
    <row r="494" spans="1:5" s="109" customFormat="1" ht="35.1" customHeight="1" x14ac:dyDescent="0.25">
      <c r="A494" s="108" t="s">
        <v>201</v>
      </c>
      <c r="B494" s="108" t="s">
        <v>6883</v>
      </c>
      <c r="C494" s="108" t="s">
        <v>684</v>
      </c>
      <c r="D494" s="108" t="s">
        <v>2355</v>
      </c>
      <c r="E494" s="114" t="s">
        <v>2473</v>
      </c>
    </row>
    <row r="495" spans="1:5" s="109" customFormat="1" ht="35.1" customHeight="1" x14ac:dyDescent="0.25">
      <c r="A495" s="108" t="s">
        <v>3613</v>
      </c>
      <c r="B495" s="108" t="s">
        <v>6883</v>
      </c>
      <c r="C495" s="108" t="s">
        <v>2069</v>
      </c>
      <c r="D495" s="108" t="s">
        <v>2355</v>
      </c>
      <c r="E495" s="114" t="s">
        <v>2473</v>
      </c>
    </row>
    <row r="496" spans="1:5" s="109" customFormat="1" ht="35.1" customHeight="1" x14ac:dyDescent="0.25">
      <c r="A496" s="108" t="s">
        <v>214</v>
      </c>
      <c r="B496" s="108" t="s">
        <v>6883</v>
      </c>
      <c r="C496" s="108" t="s">
        <v>626</v>
      </c>
      <c r="D496" s="108" t="s">
        <v>2355</v>
      </c>
      <c r="E496" s="114" t="s">
        <v>2473</v>
      </c>
    </row>
    <row r="497" spans="1:5" s="109" customFormat="1" ht="35.1" customHeight="1" x14ac:dyDescent="0.25">
      <c r="A497" s="108" t="s">
        <v>2473</v>
      </c>
      <c r="B497" s="108" t="s">
        <v>6883</v>
      </c>
      <c r="C497" s="108" t="s">
        <v>2220</v>
      </c>
      <c r="D497" s="108" t="s">
        <v>2355</v>
      </c>
      <c r="E497" s="114" t="s">
        <v>2473</v>
      </c>
    </row>
    <row r="498" spans="1:5" s="109" customFormat="1" ht="35.1" customHeight="1" x14ac:dyDescent="0.25">
      <c r="A498" s="108" t="s">
        <v>6047</v>
      </c>
      <c r="B498" s="108" t="s">
        <v>6883</v>
      </c>
      <c r="C498" s="108" t="s">
        <v>6293</v>
      </c>
      <c r="D498" s="108" t="s">
        <v>2355</v>
      </c>
      <c r="E498" s="114" t="s">
        <v>2473</v>
      </c>
    </row>
    <row r="499" spans="1:5" s="109" customFormat="1" ht="35.1" customHeight="1" x14ac:dyDescent="0.25">
      <c r="A499" s="108" t="s">
        <v>384</v>
      </c>
      <c r="B499" s="108" t="s">
        <v>6883</v>
      </c>
      <c r="C499" s="108" t="s">
        <v>4079</v>
      </c>
      <c r="D499" s="108" t="s">
        <v>2355</v>
      </c>
      <c r="E499" s="114" t="s">
        <v>1885</v>
      </c>
    </row>
    <row r="500" spans="1:5" s="109" customFormat="1" ht="35.1" customHeight="1" x14ac:dyDescent="0.25">
      <c r="A500" s="108" t="s">
        <v>214</v>
      </c>
      <c r="B500" s="108" t="s">
        <v>6883</v>
      </c>
      <c r="C500" s="108" t="s">
        <v>6053</v>
      </c>
      <c r="D500" s="108" t="s">
        <v>2355</v>
      </c>
      <c r="E500" s="114" t="s">
        <v>1885</v>
      </c>
    </row>
    <row r="501" spans="1:5" s="109" customFormat="1" ht="35.1" customHeight="1" x14ac:dyDescent="0.25">
      <c r="A501" s="108" t="s">
        <v>300</v>
      </c>
      <c r="B501" s="108" t="s">
        <v>6883</v>
      </c>
      <c r="C501" s="108" t="s">
        <v>4081</v>
      </c>
      <c r="D501" s="108" t="s">
        <v>2355</v>
      </c>
      <c r="E501" s="114" t="s">
        <v>6426</v>
      </c>
    </row>
    <row r="502" spans="1:5" s="109" customFormat="1" ht="35.1" customHeight="1" x14ac:dyDescent="0.25">
      <c r="A502" s="108" t="s">
        <v>2195</v>
      </c>
      <c r="B502" s="108" t="s">
        <v>6883</v>
      </c>
      <c r="C502" s="108" t="s">
        <v>2220</v>
      </c>
      <c r="D502" s="108" t="s">
        <v>2355</v>
      </c>
      <c r="E502" s="114" t="s">
        <v>2177</v>
      </c>
    </row>
    <row r="503" spans="1:5" s="109" customFormat="1" ht="35.1" customHeight="1" x14ac:dyDescent="0.25">
      <c r="A503" s="108" t="s">
        <v>702</v>
      </c>
      <c r="B503" s="108" t="s">
        <v>6883</v>
      </c>
      <c r="C503" s="108" t="s">
        <v>6294</v>
      </c>
      <c r="D503" s="108" t="s">
        <v>2355</v>
      </c>
      <c r="E503" s="114" t="s">
        <v>2473</v>
      </c>
    </row>
    <row r="504" spans="1:5" s="109" customFormat="1" ht="35.1" customHeight="1" x14ac:dyDescent="0.25">
      <c r="A504" s="108" t="s">
        <v>1553</v>
      </c>
      <c r="B504" s="108" t="s">
        <v>6883</v>
      </c>
      <c r="C504" s="108" t="s">
        <v>432</v>
      </c>
      <c r="D504" s="108" t="s">
        <v>2355</v>
      </c>
      <c r="E504" s="114" t="s">
        <v>1888</v>
      </c>
    </row>
    <row r="505" spans="1:5" s="109" customFormat="1" ht="35.1" customHeight="1" x14ac:dyDescent="0.25">
      <c r="A505" s="108" t="s">
        <v>6526</v>
      </c>
      <c r="B505" s="108" t="s">
        <v>6883</v>
      </c>
      <c r="C505" s="108" t="s">
        <v>2766</v>
      </c>
      <c r="D505" s="108" t="s">
        <v>2355</v>
      </c>
      <c r="E505" s="114" t="s">
        <v>1888</v>
      </c>
    </row>
    <row r="506" spans="1:5" s="109" customFormat="1" ht="35.1" customHeight="1" x14ac:dyDescent="0.25">
      <c r="A506" s="108" t="s">
        <v>214</v>
      </c>
      <c r="B506" s="108" t="s">
        <v>6883</v>
      </c>
      <c r="C506" s="108" t="s">
        <v>722</v>
      </c>
      <c r="D506" s="108" t="s">
        <v>2355</v>
      </c>
      <c r="E506" s="114" t="s">
        <v>2473</v>
      </c>
    </row>
    <row r="507" spans="1:5" s="109" customFormat="1" ht="35.1" customHeight="1" x14ac:dyDescent="0.25">
      <c r="A507" s="108" t="s">
        <v>503</v>
      </c>
      <c r="B507" s="108" t="s">
        <v>6883</v>
      </c>
      <c r="C507" s="108" t="s">
        <v>6490</v>
      </c>
      <c r="D507" s="108" t="s">
        <v>2355</v>
      </c>
      <c r="E507" s="114" t="s">
        <v>3316</v>
      </c>
    </row>
    <row r="508" spans="1:5" s="109" customFormat="1" ht="35.1" customHeight="1" x14ac:dyDescent="0.25">
      <c r="A508" s="108" t="s">
        <v>1650</v>
      </c>
      <c r="B508" s="108" t="s">
        <v>6883</v>
      </c>
      <c r="C508" s="108" t="s">
        <v>6508</v>
      </c>
      <c r="D508" s="108" t="s">
        <v>2355</v>
      </c>
      <c r="E508" s="114" t="s">
        <v>2473</v>
      </c>
    </row>
    <row r="509" spans="1:5" s="109" customFormat="1" ht="35.1" customHeight="1" x14ac:dyDescent="0.25">
      <c r="A509" s="108" t="s">
        <v>839</v>
      </c>
      <c r="B509" s="108" t="s">
        <v>6883</v>
      </c>
      <c r="C509" s="108" t="s">
        <v>6172</v>
      </c>
      <c r="D509" s="108" t="s">
        <v>2355</v>
      </c>
      <c r="E509" s="114" t="s">
        <v>1887</v>
      </c>
    </row>
    <row r="510" spans="1:5" s="109" customFormat="1" ht="35.1" customHeight="1" x14ac:dyDescent="0.25">
      <c r="A510" s="108" t="s">
        <v>400</v>
      </c>
      <c r="B510" s="108" t="s">
        <v>6883</v>
      </c>
      <c r="C510" s="108" t="s">
        <v>416</v>
      </c>
      <c r="D510" s="108" t="s">
        <v>2355</v>
      </c>
      <c r="E510" s="114" t="s">
        <v>2468</v>
      </c>
    </row>
    <row r="511" spans="1:5" s="109" customFormat="1" ht="35.1" customHeight="1" x14ac:dyDescent="0.25">
      <c r="A511" s="108" t="s">
        <v>6256</v>
      </c>
      <c r="B511" s="108" t="s">
        <v>6883</v>
      </c>
      <c r="C511" s="108" t="s">
        <v>6297</v>
      </c>
      <c r="D511" s="108" t="s">
        <v>2355</v>
      </c>
      <c r="E511" s="114" t="s">
        <v>2473</v>
      </c>
    </row>
    <row r="512" spans="1:5" s="109" customFormat="1" ht="35.1" customHeight="1" x14ac:dyDescent="0.25">
      <c r="A512" s="108" t="s">
        <v>1792</v>
      </c>
      <c r="B512" s="108" t="s">
        <v>6883</v>
      </c>
      <c r="C512" s="108" t="s">
        <v>6056</v>
      </c>
      <c r="D512" s="108" t="s">
        <v>2355</v>
      </c>
      <c r="E512" s="114" t="s">
        <v>1885</v>
      </c>
    </row>
    <row r="513" spans="1:5" s="109" customFormat="1" ht="35.1" customHeight="1" x14ac:dyDescent="0.25">
      <c r="A513" s="108" t="s">
        <v>583</v>
      </c>
      <c r="B513" s="108" t="s">
        <v>6883</v>
      </c>
      <c r="C513" s="108" t="s">
        <v>585</v>
      </c>
      <c r="D513" s="108" t="s">
        <v>2355</v>
      </c>
      <c r="E513" s="114" t="s">
        <v>1888</v>
      </c>
    </row>
    <row r="514" spans="1:5" s="109" customFormat="1" ht="35.1" customHeight="1" x14ac:dyDescent="0.25">
      <c r="A514" s="108" t="s">
        <v>1393</v>
      </c>
      <c r="B514" s="108" t="s">
        <v>6883</v>
      </c>
      <c r="C514" s="108" t="s">
        <v>5557</v>
      </c>
      <c r="D514" s="108" t="s">
        <v>2355</v>
      </c>
      <c r="E514" s="114" t="s">
        <v>2473</v>
      </c>
    </row>
    <row r="515" spans="1:5" s="109" customFormat="1" ht="35.1" customHeight="1" x14ac:dyDescent="0.25">
      <c r="A515" s="108" t="s">
        <v>31</v>
      </c>
      <c r="B515" s="108" t="s">
        <v>6883</v>
      </c>
      <c r="C515" s="108" t="s">
        <v>6057</v>
      </c>
      <c r="D515" s="108" t="s">
        <v>2355</v>
      </c>
      <c r="E515" s="114" t="s">
        <v>1885</v>
      </c>
    </row>
    <row r="516" spans="1:5" s="109" customFormat="1" ht="35.1" customHeight="1" x14ac:dyDescent="0.25">
      <c r="A516" s="108" t="s">
        <v>4096</v>
      </c>
      <c r="B516" s="108" t="s">
        <v>6883</v>
      </c>
      <c r="C516" s="108" t="s">
        <v>135</v>
      </c>
      <c r="D516" s="108" t="s">
        <v>2355</v>
      </c>
      <c r="E516" s="114" t="s">
        <v>2473</v>
      </c>
    </row>
    <row r="517" spans="1:5" s="109" customFormat="1" ht="35.1" customHeight="1" x14ac:dyDescent="0.25">
      <c r="A517" s="108" t="s">
        <v>6606</v>
      </c>
      <c r="B517" s="108" t="s">
        <v>6883</v>
      </c>
      <c r="C517" s="108" t="s">
        <v>2378</v>
      </c>
      <c r="D517" s="108" t="s">
        <v>2355</v>
      </c>
      <c r="E517" s="114" t="s">
        <v>2473</v>
      </c>
    </row>
    <row r="518" spans="1:5" s="109" customFormat="1" ht="35.1" customHeight="1" x14ac:dyDescent="0.25">
      <c r="A518" s="108" t="s">
        <v>6059</v>
      </c>
      <c r="B518" s="108" t="s">
        <v>6883</v>
      </c>
      <c r="C518" s="108" t="s">
        <v>6298</v>
      </c>
      <c r="D518" s="108" t="s">
        <v>2355</v>
      </c>
      <c r="E518" s="114" t="s">
        <v>1888</v>
      </c>
    </row>
    <row r="519" spans="1:5" s="109" customFormat="1" ht="35.1" customHeight="1" x14ac:dyDescent="0.25">
      <c r="A519" s="108" t="s">
        <v>186</v>
      </c>
      <c r="B519" s="108" t="s">
        <v>6883</v>
      </c>
      <c r="C519" s="108" t="s">
        <v>6058</v>
      </c>
      <c r="D519" s="108" t="s">
        <v>2355</v>
      </c>
      <c r="E519" s="114" t="s">
        <v>2468</v>
      </c>
    </row>
    <row r="520" spans="1:5" s="109" customFormat="1" ht="35.1" customHeight="1" x14ac:dyDescent="0.25">
      <c r="A520" s="108" t="s">
        <v>6060</v>
      </c>
      <c r="B520" s="108" t="s">
        <v>6883</v>
      </c>
      <c r="C520" s="108" t="s">
        <v>1050</v>
      </c>
      <c r="D520" s="108" t="s">
        <v>2355</v>
      </c>
      <c r="E520" s="114" t="s">
        <v>2468</v>
      </c>
    </row>
    <row r="521" spans="1:5" s="109" customFormat="1" ht="35.1" customHeight="1" x14ac:dyDescent="0.25">
      <c r="A521" s="108" t="s">
        <v>421</v>
      </c>
      <c r="B521" s="108" t="s">
        <v>6883</v>
      </c>
      <c r="C521" s="108" t="s">
        <v>871</v>
      </c>
      <c r="D521" s="108" t="s">
        <v>2355</v>
      </c>
      <c r="E521" s="114" t="s">
        <v>2468</v>
      </c>
    </row>
    <row r="522" spans="1:5" s="109" customFormat="1" ht="35.1" customHeight="1" x14ac:dyDescent="0.25">
      <c r="A522" s="108" t="s">
        <v>749</v>
      </c>
      <c r="B522" s="108" t="s">
        <v>6883</v>
      </c>
      <c r="C522" s="108" t="s">
        <v>6300</v>
      </c>
      <c r="D522" s="108" t="s">
        <v>2355</v>
      </c>
      <c r="E522" s="114" t="s">
        <v>1888</v>
      </c>
    </row>
    <row r="523" spans="1:5" s="109" customFormat="1" ht="35.1" customHeight="1" x14ac:dyDescent="0.25">
      <c r="A523" s="108" t="s">
        <v>60</v>
      </c>
      <c r="B523" s="108" t="s">
        <v>6883</v>
      </c>
      <c r="C523" s="108" t="s">
        <v>6299</v>
      </c>
      <c r="D523" s="108" t="s">
        <v>2355</v>
      </c>
      <c r="E523" s="114" t="s">
        <v>2473</v>
      </c>
    </row>
    <row r="524" spans="1:5" s="109" customFormat="1" ht="35.1" customHeight="1" x14ac:dyDescent="0.25">
      <c r="A524" s="108" t="s">
        <v>201</v>
      </c>
      <c r="B524" s="108" t="s">
        <v>6883</v>
      </c>
      <c r="C524" s="108" t="s">
        <v>6301</v>
      </c>
      <c r="D524" s="108" t="s">
        <v>2355</v>
      </c>
      <c r="E524" s="114" t="s">
        <v>1888</v>
      </c>
    </row>
    <row r="525" spans="1:5" s="109" customFormat="1" ht="35.1" customHeight="1" x14ac:dyDescent="0.25">
      <c r="A525" s="108" t="s">
        <v>5872</v>
      </c>
      <c r="B525" s="108" t="s">
        <v>6883</v>
      </c>
      <c r="C525" s="108" t="s">
        <v>684</v>
      </c>
      <c r="D525" s="108" t="s">
        <v>2355</v>
      </c>
      <c r="E525" s="114" t="s">
        <v>1885</v>
      </c>
    </row>
    <row r="526" spans="1:5" s="109" customFormat="1" ht="35.1" customHeight="1" x14ac:dyDescent="0.25">
      <c r="A526" s="108" t="s">
        <v>1195</v>
      </c>
      <c r="B526" s="108" t="s">
        <v>6883</v>
      </c>
      <c r="C526" s="108" t="s">
        <v>6262</v>
      </c>
      <c r="D526" s="108" t="s">
        <v>2355</v>
      </c>
      <c r="E526" s="114" t="s">
        <v>2473</v>
      </c>
    </row>
    <row r="527" spans="1:5" s="109" customFormat="1" ht="35.1" customHeight="1" x14ac:dyDescent="0.25">
      <c r="A527" s="108" t="s">
        <v>1628</v>
      </c>
      <c r="B527" s="108" t="s">
        <v>6883</v>
      </c>
      <c r="C527" s="108" t="s">
        <v>6061</v>
      </c>
      <c r="D527" s="108" t="s">
        <v>2355</v>
      </c>
      <c r="E527" s="114" t="s">
        <v>1885</v>
      </c>
    </row>
    <row r="528" spans="1:5" s="109" customFormat="1" ht="35.1" customHeight="1" x14ac:dyDescent="0.25">
      <c r="A528" s="108" t="s">
        <v>6038</v>
      </c>
      <c r="B528" s="108" t="s">
        <v>6883</v>
      </c>
      <c r="C528" s="108" t="s">
        <v>6062</v>
      </c>
      <c r="D528" s="108" t="s">
        <v>2355</v>
      </c>
      <c r="E528" s="114" t="s">
        <v>1886</v>
      </c>
    </row>
    <row r="529" spans="1:5" s="109" customFormat="1" ht="35.1" customHeight="1" x14ac:dyDescent="0.25">
      <c r="A529" s="108" t="s">
        <v>6166</v>
      </c>
      <c r="B529" s="108" t="s">
        <v>6883</v>
      </c>
      <c r="C529" s="108" t="s">
        <v>4542</v>
      </c>
      <c r="D529" s="108" t="s">
        <v>2355</v>
      </c>
      <c r="E529" s="114" t="s">
        <v>2473</v>
      </c>
    </row>
    <row r="530" spans="1:5" s="109" customFormat="1" ht="35.1" customHeight="1" x14ac:dyDescent="0.25">
      <c r="A530" s="108" t="s">
        <v>6302</v>
      </c>
      <c r="B530" s="108" t="s">
        <v>6883</v>
      </c>
      <c r="C530" s="108" t="s">
        <v>6303</v>
      </c>
      <c r="D530" s="108" t="s">
        <v>2355</v>
      </c>
      <c r="E530" s="114" t="s">
        <v>2179</v>
      </c>
    </row>
    <row r="531" spans="1:5" s="109" customFormat="1" ht="35.1" customHeight="1" x14ac:dyDescent="0.25">
      <c r="A531" s="108" t="s">
        <v>173</v>
      </c>
      <c r="B531" s="108" t="s">
        <v>6883</v>
      </c>
      <c r="C531" s="108" t="s">
        <v>684</v>
      </c>
      <c r="D531" s="108" t="s">
        <v>2355</v>
      </c>
      <c r="E531" s="114" t="s">
        <v>1887</v>
      </c>
    </row>
    <row r="532" spans="1:5" s="109" customFormat="1" ht="35.1" customHeight="1" x14ac:dyDescent="0.25">
      <c r="A532" s="108" t="s">
        <v>180</v>
      </c>
      <c r="B532" s="108" t="s">
        <v>6883</v>
      </c>
      <c r="C532" s="108" t="s">
        <v>433</v>
      </c>
      <c r="D532" s="108" t="s">
        <v>2355</v>
      </c>
      <c r="E532" s="114" t="s">
        <v>1887</v>
      </c>
    </row>
    <row r="533" spans="1:5" s="109" customFormat="1" ht="35.1" customHeight="1" x14ac:dyDescent="0.25">
      <c r="A533" s="108" t="s">
        <v>6222</v>
      </c>
      <c r="B533" s="108" t="s">
        <v>6883</v>
      </c>
      <c r="C533" s="108" t="s">
        <v>6250</v>
      </c>
      <c r="D533" s="108" t="s">
        <v>2355</v>
      </c>
      <c r="E533" s="114" t="s">
        <v>6264</v>
      </c>
    </row>
    <row r="534" spans="1:5" s="109" customFormat="1" ht="35.1" customHeight="1" x14ac:dyDescent="0.25">
      <c r="A534" s="108" t="s">
        <v>755</v>
      </c>
      <c r="B534" s="108" t="s">
        <v>6883</v>
      </c>
      <c r="C534" s="108" t="s">
        <v>1474</v>
      </c>
      <c r="D534" s="108" t="s">
        <v>2355</v>
      </c>
      <c r="E534" s="114" t="s">
        <v>1885</v>
      </c>
    </row>
    <row r="535" spans="1:5" s="109" customFormat="1" ht="35.1" customHeight="1" x14ac:dyDescent="0.25">
      <c r="A535" s="108" t="s">
        <v>1343</v>
      </c>
      <c r="B535" s="108" t="s">
        <v>6883</v>
      </c>
      <c r="C535" s="108" t="s">
        <v>6063</v>
      </c>
      <c r="D535" s="108" t="s">
        <v>2355</v>
      </c>
      <c r="E535" s="114" t="s">
        <v>2473</v>
      </c>
    </row>
    <row r="536" spans="1:5" s="109" customFormat="1" ht="35.1" customHeight="1" x14ac:dyDescent="0.25">
      <c r="A536" s="108" t="s">
        <v>384</v>
      </c>
      <c r="B536" s="108" t="s">
        <v>6883</v>
      </c>
      <c r="C536" s="108" t="s">
        <v>6292</v>
      </c>
      <c r="D536" s="108" t="s">
        <v>2355</v>
      </c>
      <c r="E536" s="114" t="s">
        <v>2473</v>
      </c>
    </row>
    <row r="537" spans="1:5" s="109" customFormat="1" ht="35.1" customHeight="1" x14ac:dyDescent="0.25">
      <c r="A537" s="108" t="s">
        <v>2522</v>
      </c>
      <c r="B537" s="108" t="s">
        <v>6883</v>
      </c>
      <c r="C537" s="108" t="s">
        <v>6607</v>
      </c>
      <c r="D537" s="108" t="s">
        <v>2355</v>
      </c>
      <c r="E537" s="114" t="s">
        <v>2473</v>
      </c>
    </row>
    <row r="538" spans="1:5" s="109" customFormat="1" ht="35.1" customHeight="1" x14ac:dyDescent="0.25">
      <c r="A538" s="108" t="s">
        <v>6305</v>
      </c>
      <c r="B538" s="108" t="s">
        <v>6883</v>
      </c>
      <c r="C538" s="108" t="s">
        <v>6064</v>
      </c>
      <c r="D538" s="108" t="s">
        <v>2355</v>
      </c>
      <c r="E538" s="114" t="s">
        <v>1888</v>
      </c>
    </row>
    <row r="539" spans="1:5" s="109" customFormat="1" ht="35.1" customHeight="1" x14ac:dyDescent="0.25">
      <c r="A539" s="108" t="s">
        <v>214</v>
      </c>
      <c r="B539" s="108" t="s">
        <v>6883</v>
      </c>
      <c r="C539" s="108" t="s">
        <v>6304</v>
      </c>
      <c r="D539" s="108" t="s">
        <v>2355</v>
      </c>
      <c r="E539" s="114" t="s">
        <v>2473</v>
      </c>
    </row>
    <row r="540" spans="1:5" s="109" customFormat="1" ht="35.1" customHeight="1" x14ac:dyDescent="0.25">
      <c r="A540" s="108" t="s">
        <v>181</v>
      </c>
      <c r="B540" s="108" t="s">
        <v>6883</v>
      </c>
      <c r="C540" s="108" t="s">
        <v>6306</v>
      </c>
      <c r="D540" s="108" t="s">
        <v>2355</v>
      </c>
      <c r="E540" s="114" t="s">
        <v>3316</v>
      </c>
    </row>
    <row r="541" spans="1:5" s="109" customFormat="1" ht="35.1" customHeight="1" x14ac:dyDescent="0.25">
      <c r="A541" s="108" t="s">
        <v>3983</v>
      </c>
      <c r="B541" s="108" t="s">
        <v>6883</v>
      </c>
      <c r="C541" s="108" t="s">
        <v>6307</v>
      </c>
      <c r="D541" s="108" t="s">
        <v>2355</v>
      </c>
      <c r="E541" s="114" t="s">
        <v>1888</v>
      </c>
    </row>
    <row r="542" spans="1:5" s="109" customFormat="1" ht="35.1" customHeight="1" x14ac:dyDescent="0.25">
      <c r="A542" s="108" t="s">
        <v>2192</v>
      </c>
      <c r="B542" s="108" t="s">
        <v>6883</v>
      </c>
      <c r="C542" s="108" t="s">
        <v>2194</v>
      </c>
      <c r="D542" s="108" t="s">
        <v>2355</v>
      </c>
      <c r="E542" s="114" t="s">
        <v>2473</v>
      </c>
    </row>
    <row r="543" spans="1:5" s="109" customFormat="1" ht="35.1" customHeight="1" x14ac:dyDescent="0.25">
      <c r="A543" s="108" t="s">
        <v>400</v>
      </c>
      <c r="B543" s="108" t="s">
        <v>6883</v>
      </c>
      <c r="C543" s="108" t="s">
        <v>832</v>
      </c>
      <c r="D543" s="108" t="s">
        <v>2355</v>
      </c>
      <c r="E543" s="114" t="s">
        <v>2473</v>
      </c>
    </row>
    <row r="544" spans="1:5" s="109" customFormat="1" ht="35.1" customHeight="1" x14ac:dyDescent="0.25">
      <c r="A544" s="108" t="s">
        <v>20</v>
      </c>
      <c r="B544" s="108" t="s">
        <v>6883</v>
      </c>
      <c r="C544" s="108" t="s">
        <v>135</v>
      </c>
      <c r="D544" s="108" t="s">
        <v>2355</v>
      </c>
      <c r="E544" s="114" t="s">
        <v>2473</v>
      </c>
    </row>
    <row r="545" spans="1:5" s="109" customFormat="1" ht="35.1" customHeight="1" x14ac:dyDescent="0.25">
      <c r="A545" s="108" t="s">
        <v>180</v>
      </c>
      <c r="B545" s="108" t="s">
        <v>6883</v>
      </c>
      <c r="C545" s="108" t="s">
        <v>2257</v>
      </c>
      <c r="D545" s="108" t="s">
        <v>2355</v>
      </c>
      <c r="E545" s="114" t="s">
        <v>3316</v>
      </c>
    </row>
    <row r="546" spans="1:5" s="109" customFormat="1" ht="35.1" customHeight="1" x14ac:dyDescent="0.25">
      <c r="A546" s="108" t="s">
        <v>1866</v>
      </c>
      <c r="B546" s="108" t="s">
        <v>6883</v>
      </c>
      <c r="C546" s="108" t="s">
        <v>4135</v>
      </c>
      <c r="D546" s="108" t="s">
        <v>2355</v>
      </c>
      <c r="E546" s="114" t="s">
        <v>3399</v>
      </c>
    </row>
    <row r="547" spans="1:5" s="109" customFormat="1" ht="35.1" customHeight="1" x14ac:dyDescent="0.25">
      <c r="A547" s="108" t="s">
        <v>742</v>
      </c>
      <c r="B547" s="108" t="s">
        <v>6883</v>
      </c>
      <c r="C547" s="108" t="s">
        <v>6608</v>
      </c>
      <c r="D547" s="108" t="s">
        <v>2355</v>
      </c>
      <c r="E547" s="114" t="s">
        <v>6264</v>
      </c>
    </row>
    <row r="548" spans="1:5" s="109" customFormat="1" ht="35.1" customHeight="1" x14ac:dyDescent="0.25">
      <c r="A548" s="108" t="s">
        <v>186</v>
      </c>
      <c r="B548" s="108" t="s">
        <v>6883</v>
      </c>
      <c r="C548" s="108" t="s">
        <v>6308</v>
      </c>
      <c r="D548" s="108" t="s">
        <v>2355</v>
      </c>
      <c r="E548" s="114" t="s">
        <v>3316</v>
      </c>
    </row>
    <row r="549" spans="1:5" s="109" customFormat="1" ht="35.1" customHeight="1" x14ac:dyDescent="0.25">
      <c r="A549" s="108" t="s">
        <v>133</v>
      </c>
      <c r="B549" s="108" t="s">
        <v>6883</v>
      </c>
      <c r="C549" s="108" t="s">
        <v>2759</v>
      </c>
      <c r="D549" s="108" t="s">
        <v>2355</v>
      </c>
      <c r="E549" s="114" t="s">
        <v>3316</v>
      </c>
    </row>
    <row r="550" spans="1:5" s="109" customFormat="1" ht="35.1" customHeight="1" x14ac:dyDescent="0.25">
      <c r="A550" s="108" t="s">
        <v>180</v>
      </c>
      <c r="B550" s="108" t="s">
        <v>6883</v>
      </c>
      <c r="C550" s="108" t="s">
        <v>6065</v>
      </c>
      <c r="D550" s="108" t="s">
        <v>2355</v>
      </c>
      <c r="E550" s="114" t="s">
        <v>1885</v>
      </c>
    </row>
    <row r="551" spans="1:5" s="109" customFormat="1" ht="35.1" customHeight="1" x14ac:dyDescent="0.25">
      <c r="A551" s="108" t="s">
        <v>421</v>
      </c>
      <c r="B551" s="108" t="s">
        <v>6883</v>
      </c>
      <c r="C551" s="108" t="s">
        <v>640</v>
      </c>
      <c r="D551" s="108" t="s">
        <v>2355</v>
      </c>
      <c r="E551" s="114" t="s">
        <v>3316</v>
      </c>
    </row>
    <row r="552" spans="1:5" s="109" customFormat="1" ht="35.1" customHeight="1" x14ac:dyDescent="0.25">
      <c r="A552" s="108" t="s">
        <v>409</v>
      </c>
      <c r="B552" s="108" t="s">
        <v>6883</v>
      </c>
      <c r="C552" s="108" t="s">
        <v>2322</v>
      </c>
      <c r="D552" s="108" t="s">
        <v>2355</v>
      </c>
      <c r="E552" s="114" t="s">
        <v>6264</v>
      </c>
    </row>
    <row r="553" spans="1:5" s="109" customFormat="1" ht="35.1" customHeight="1" x14ac:dyDescent="0.25">
      <c r="A553" s="108" t="s">
        <v>94</v>
      </c>
      <c r="B553" s="108" t="s">
        <v>6883</v>
      </c>
      <c r="C553" s="108" t="s">
        <v>6066</v>
      </c>
      <c r="D553" s="108" t="s">
        <v>2355</v>
      </c>
      <c r="E553" s="114" t="s">
        <v>1885</v>
      </c>
    </row>
    <row r="554" spans="1:5" s="109" customFormat="1" ht="35.1" customHeight="1" x14ac:dyDescent="0.25">
      <c r="A554" s="108" t="s">
        <v>766</v>
      </c>
      <c r="B554" s="108" t="s">
        <v>6883</v>
      </c>
      <c r="C554" s="108" t="s">
        <v>767</v>
      </c>
      <c r="D554" s="108" t="s">
        <v>2355</v>
      </c>
      <c r="E554" s="114" t="s">
        <v>2473</v>
      </c>
    </row>
    <row r="555" spans="1:5" s="109" customFormat="1" ht="35.1" customHeight="1" x14ac:dyDescent="0.25">
      <c r="A555" s="108" t="s">
        <v>153</v>
      </c>
      <c r="B555" s="108" t="s">
        <v>6883</v>
      </c>
      <c r="C555" s="108" t="s">
        <v>753</v>
      </c>
      <c r="D555" s="108" t="s">
        <v>2355</v>
      </c>
      <c r="E555" s="114" t="s">
        <v>2473</v>
      </c>
    </row>
    <row r="556" spans="1:5" s="109" customFormat="1" ht="35.1" customHeight="1" x14ac:dyDescent="0.25">
      <c r="A556" s="108" t="s">
        <v>188</v>
      </c>
      <c r="B556" s="108" t="s">
        <v>6883</v>
      </c>
      <c r="C556" s="108" t="s">
        <v>524</v>
      </c>
      <c r="D556" s="108" t="s">
        <v>2355</v>
      </c>
      <c r="E556" s="114" t="s">
        <v>2473</v>
      </c>
    </row>
    <row r="557" spans="1:5" s="109" customFormat="1" ht="35.1" customHeight="1" x14ac:dyDescent="0.25">
      <c r="A557" s="108" t="s">
        <v>869</v>
      </c>
      <c r="B557" s="108" t="s">
        <v>6883</v>
      </c>
      <c r="C557" s="108" t="s">
        <v>6609</v>
      </c>
      <c r="D557" s="108" t="s">
        <v>2355</v>
      </c>
      <c r="E557" s="114" t="s">
        <v>2473</v>
      </c>
    </row>
    <row r="558" spans="1:5" s="109" customFormat="1" ht="35.1" customHeight="1" x14ac:dyDescent="0.25">
      <c r="A558" s="108" t="s">
        <v>400</v>
      </c>
      <c r="B558" s="108" t="s">
        <v>6883</v>
      </c>
      <c r="C558" s="108" t="s">
        <v>2049</v>
      </c>
      <c r="D558" s="108" t="s">
        <v>2355</v>
      </c>
      <c r="E558" s="114" t="s">
        <v>2473</v>
      </c>
    </row>
    <row r="559" spans="1:5" s="109" customFormat="1" ht="35.1" customHeight="1" x14ac:dyDescent="0.25">
      <c r="A559" s="108" t="s">
        <v>2643</v>
      </c>
      <c r="B559" s="108" t="s">
        <v>6883</v>
      </c>
      <c r="C559" s="108" t="s">
        <v>2220</v>
      </c>
      <c r="D559" s="108" t="s">
        <v>2355</v>
      </c>
      <c r="E559" s="114" t="s">
        <v>2473</v>
      </c>
    </row>
    <row r="560" spans="1:5" s="109" customFormat="1" ht="35.1" customHeight="1" x14ac:dyDescent="0.25">
      <c r="A560" s="108" t="s">
        <v>2434</v>
      </c>
      <c r="B560" s="108" t="s">
        <v>6883</v>
      </c>
      <c r="C560" s="108" t="s">
        <v>6309</v>
      </c>
      <c r="D560" s="108" t="s">
        <v>2355</v>
      </c>
      <c r="E560" s="114" t="s">
        <v>2473</v>
      </c>
    </row>
    <row r="561" spans="1:5" s="109" customFormat="1" ht="35.1" customHeight="1" x14ac:dyDescent="0.25">
      <c r="A561" s="108" t="s">
        <v>31</v>
      </c>
      <c r="B561" s="108" t="s">
        <v>6883</v>
      </c>
      <c r="C561" s="108" t="s">
        <v>692</v>
      </c>
      <c r="D561" s="108" t="s">
        <v>2355</v>
      </c>
      <c r="E561" s="114" t="s">
        <v>2473</v>
      </c>
    </row>
    <row r="562" spans="1:5" s="109" customFormat="1" ht="35.1" customHeight="1" x14ac:dyDescent="0.25">
      <c r="A562" s="108" t="s">
        <v>6311</v>
      </c>
      <c r="B562" s="108" t="s">
        <v>6883</v>
      </c>
      <c r="C562" s="108" t="s">
        <v>5853</v>
      </c>
      <c r="D562" s="108" t="s">
        <v>2355</v>
      </c>
      <c r="E562" s="114" t="s">
        <v>2473</v>
      </c>
    </row>
    <row r="563" spans="1:5" s="109" customFormat="1" ht="35.1" customHeight="1" x14ac:dyDescent="0.25">
      <c r="A563" s="108" t="s">
        <v>188</v>
      </c>
      <c r="B563" s="108" t="s">
        <v>6883</v>
      </c>
      <c r="C563" s="108" t="s">
        <v>6610</v>
      </c>
      <c r="D563" s="108" t="s">
        <v>2355</v>
      </c>
      <c r="E563" s="114" t="s">
        <v>6234</v>
      </c>
    </row>
    <row r="564" spans="1:5" s="109" customFormat="1" ht="35.1" customHeight="1" x14ac:dyDescent="0.25">
      <c r="A564" s="108" t="s">
        <v>755</v>
      </c>
      <c r="B564" s="108" t="s">
        <v>6883</v>
      </c>
      <c r="C564" s="108" t="s">
        <v>6067</v>
      </c>
      <c r="D564" s="108" t="s">
        <v>2355</v>
      </c>
      <c r="E564" s="114" t="s">
        <v>1885</v>
      </c>
    </row>
    <row r="565" spans="1:5" s="109" customFormat="1" ht="35.1" customHeight="1" x14ac:dyDescent="0.25">
      <c r="A565" s="108" t="s">
        <v>19</v>
      </c>
      <c r="B565" s="108" t="s">
        <v>6883</v>
      </c>
      <c r="C565" s="108" t="s">
        <v>822</v>
      </c>
      <c r="D565" s="108" t="s">
        <v>2355</v>
      </c>
      <c r="E565" s="114" t="s">
        <v>2473</v>
      </c>
    </row>
    <row r="566" spans="1:5" s="109" customFormat="1" ht="35.1" customHeight="1" x14ac:dyDescent="0.25">
      <c r="A566" s="108" t="s">
        <v>136</v>
      </c>
      <c r="B566" s="108" t="s">
        <v>6883</v>
      </c>
      <c r="C566" s="108" t="s">
        <v>6263</v>
      </c>
      <c r="D566" s="108" t="s">
        <v>2355</v>
      </c>
      <c r="E566" s="114" t="s">
        <v>2473</v>
      </c>
    </row>
    <row r="567" spans="1:5" s="109" customFormat="1" ht="35.1" customHeight="1" x14ac:dyDescent="0.25">
      <c r="A567" s="108" t="s">
        <v>133</v>
      </c>
      <c r="B567" s="108" t="s">
        <v>6883</v>
      </c>
      <c r="C567" s="108" t="s">
        <v>968</v>
      </c>
      <c r="D567" s="108" t="s">
        <v>2355</v>
      </c>
      <c r="E567" s="114" t="s">
        <v>2473</v>
      </c>
    </row>
    <row r="568" spans="1:5" s="109" customFormat="1" ht="35.1" customHeight="1" x14ac:dyDescent="0.25">
      <c r="A568" s="108" t="s">
        <v>744</v>
      </c>
      <c r="B568" s="108" t="s">
        <v>6883</v>
      </c>
      <c r="C568" s="108" t="s">
        <v>746</v>
      </c>
      <c r="D568" s="108" t="s">
        <v>2355</v>
      </c>
      <c r="E568" s="114" t="s">
        <v>2473</v>
      </c>
    </row>
    <row r="569" spans="1:5" s="109" customFormat="1" ht="35.1" customHeight="1" x14ac:dyDescent="0.25">
      <c r="A569" s="108" t="s">
        <v>20</v>
      </c>
      <c r="B569" s="108" t="s">
        <v>6883</v>
      </c>
      <c r="C569" s="108" t="s">
        <v>1906</v>
      </c>
      <c r="D569" s="108" t="s">
        <v>2355</v>
      </c>
      <c r="E569" s="114" t="s">
        <v>2468</v>
      </c>
    </row>
    <row r="570" spans="1:5" s="109" customFormat="1" ht="35.1" customHeight="1" x14ac:dyDescent="0.25">
      <c r="A570" s="108" t="s">
        <v>214</v>
      </c>
      <c r="B570" s="108" t="s">
        <v>6883</v>
      </c>
      <c r="C570" s="108" t="s">
        <v>2550</v>
      </c>
      <c r="D570" s="108" t="s">
        <v>2355</v>
      </c>
      <c r="E570" s="114" t="s">
        <v>2473</v>
      </c>
    </row>
    <row r="571" spans="1:5" s="109" customFormat="1" ht="35.1" customHeight="1" x14ac:dyDescent="0.25">
      <c r="A571" s="108" t="s">
        <v>6560</v>
      </c>
      <c r="B571" s="108" t="s">
        <v>6883</v>
      </c>
      <c r="C571" s="108" t="s">
        <v>6490</v>
      </c>
      <c r="D571" s="108" t="s">
        <v>2355</v>
      </c>
      <c r="E571" s="114" t="s">
        <v>2473</v>
      </c>
    </row>
    <row r="572" spans="1:5" s="109" customFormat="1" ht="35.1" customHeight="1" x14ac:dyDescent="0.25">
      <c r="A572" s="108" t="s">
        <v>46</v>
      </c>
      <c r="B572" s="108" t="s">
        <v>6883</v>
      </c>
      <c r="C572" s="108" t="s">
        <v>2219</v>
      </c>
      <c r="D572" s="108" t="s">
        <v>2355</v>
      </c>
      <c r="E572" s="114" t="s">
        <v>3316</v>
      </c>
    </row>
    <row r="573" spans="1:5" s="109" customFormat="1" ht="35.1" customHeight="1" x14ac:dyDescent="0.25">
      <c r="A573" s="108" t="s">
        <v>541</v>
      </c>
      <c r="B573" s="108" t="s">
        <v>6883</v>
      </c>
      <c r="C573" s="108" t="s">
        <v>524</v>
      </c>
      <c r="D573" s="108" t="s">
        <v>2355</v>
      </c>
      <c r="E573" s="114" t="s">
        <v>2473</v>
      </c>
    </row>
    <row r="574" spans="1:5" s="109" customFormat="1" ht="35.1" customHeight="1" x14ac:dyDescent="0.25">
      <c r="A574" s="108" t="s">
        <v>742</v>
      </c>
      <c r="B574" s="108" t="s">
        <v>6883</v>
      </c>
      <c r="C574" s="108" t="s">
        <v>743</v>
      </c>
      <c r="D574" s="108" t="s">
        <v>2355</v>
      </c>
      <c r="E574" s="114" t="s">
        <v>2473</v>
      </c>
    </row>
    <row r="575" spans="1:5" s="109" customFormat="1" ht="35.1" customHeight="1" x14ac:dyDescent="0.25">
      <c r="A575" s="108" t="s">
        <v>6068</v>
      </c>
      <c r="B575" s="108" t="s">
        <v>6883</v>
      </c>
      <c r="C575" s="108" t="s">
        <v>4057</v>
      </c>
      <c r="D575" s="108" t="s">
        <v>2355</v>
      </c>
      <c r="E575" s="114" t="s">
        <v>1888</v>
      </c>
    </row>
    <row r="576" spans="1:5" s="109" customFormat="1" ht="35.1" customHeight="1" x14ac:dyDescent="0.25">
      <c r="A576" s="108" t="s">
        <v>90</v>
      </c>
      <c r="B576" s="108" t="s">
        <v>6883</v>
      </c>
      <c r="C576" s="108" t="s">
        <v>794</v>
      </c>
      <c r="D576" s="108" t="s">
        <v>2355</v>
      </c>
      <c r="E576" s="114" t="s">
        <v>2473</v>
      </c>
    </row>
    <row r="577" spans="1:5" s="109" customFormat="1" ht="35.1" customHeight="1" x14ac:dyDescent="0.25">
      <c r="A577" s="108" t="s">
        <v>20</v>
      </c>
      <c r="B577" s="108" t="s">
        <v>6883</v>
      </c>
      <c r="C577" s="108" t="s">
        <v>6069</v>
      </c>
      <c r="D577" s="108" t="s">
        <v>2355</v>
      </c>
      <c r="E577" s="114" t="s">
        <v>1885</v>
      </c>
    </row>
    <row r="578" spans="1:5" s="109" customFormat="1" ht="35.1" customHeight="1" x14ac:dyDescent="0.25">
      <c r="A578" s="108" t="s">
        <v>411</v>
      </c>
      <c r="B578" s="108" t="s">
        <v>6883</v>
      </c>
      <c r="C578" s="108" t="s">
        <v>1070</v>
      </c>
      <c r="D578" s="108" t="s">
        <v>2355</v>
      </c>
      <c r="E578" s="114" t="s">
        <v>1885</v>
      </c>
    </row>
    <row r="579" spans="1:5" s="109" customFormat="1" ht="35.1" customHeight="1" x14ac:dyDescent="0.25">
      <c r="A579" s="108" t="s">
        <v>427</v>
      </c>
      <c r="B579" s="108" t="s">
        <v>6883</v>
      </c>
      <c r="C579" s="108" t="s">
        <v>92</v>
      </c>
      <c r="D579" s="108" t="s">
        <v>2355</v>
      </c>
      <c r="E579" s="114" t="s">
        <v>1885</v>
      </c>
    </row>
    <row r="580" spans="1:5" s="109" customFormat="1" ht="35.1" customHeight="1" x14ac:dyDescent="0.25">
      <c r="A580" s="108" t="s">
        <v>749</v>
      </c>
      <c r="B580" s="108" t="s">
        <v>6883</v>
      </c>
      <c r="C580" s="108" t="s">
        <v>743</v>
      </c>
      <c r="D580" s="108" t="s">
        <v>2355</v>
      </c>
      <c r="E580" s="114" t="s">
        <v>2473</v>
      </c>
    </row>
    <row r="581" spans="1:5" s="109" customFormat="1" ht="35.1" customHeight="1" x14ac:dyDescent="0.25">
      <c r="A581" s="108" t="s">
        <v>400</v>
      </c>
      <c r="B581" s="108" t="s">
        <v>6883</v>
      </c>
      <c r="C581" s="108" t="s">
        <v>6070</v>
      </c>
      <c r="D581" s="108" t="s">
        <v>2355</v>
      </c>
      <c r="E581" s="114" t="s">
        <v>1885</v>
      </c>
    </row>
    <row r="582" spans="1:5" s="109" customFormat="1" ht="35.1" customHeight="1" x14ac:dyDescent="0.25">
      <c r="A582" s="108" t="s">
        <v>839</v>
      </c>
      <c r="B582" s="108" t="s">
        <v>6883</v>
      </c>
      <c r="C582" s="108" t="s">
        <v>4170</v>
      </c>
      <c r="D582" s="108" t="s">
        <v>2355</v>
      </c>
      <c r="E582" s="114" t="s">
        <v>2473</v>
      </c>
    </row>
    <row r="583" spans="1:5" s="109" customFormat="1" ht="35.1" customHeight="1" x14ac:dyDescent="0.25">
      <c r="A583" s="108" t="s">
        <v>603</v>
      </c>
      <c r="B583" s="108" t="s">
        <v>6883</v>
      </c>
      <c r="C583" s="108" t="s">
        <v>6312</v>
      </c>
      <c r="D583" s="108" t="s">
        <v>2355</v>
      </c>
      <c r="E583" s="114" t="s">
        <v>2473</v>
      </c>
    </row>
    <row r="584" spans="1:5" s="109" customFormat="1" ht="35.1" customHeight="1" x14ac:dyDescent="0.25">
      <c r="A584" s="108" t="s">
        <v>891</v>
      </c>
      <c r="B584" s="108" t="s">
        <v>6883</v>
      </c>
      <c r="C584" s="108" t="s">
        <v>2446</v>
      </c>
      <c r="D584" s="108" t="s">
        <v>2355</v>
      </c>
      <c r="E584" s="114" t="s">
        <v>2473</v>
      </c>
    </row>
    <row r="585" spans="1:5" s="109" customFormat="1" ht="35.1" customHeight="1" x14ac:dyDescent="0.25">
      <c r="A585" s="108" t="s">
        <v>297</v>
      </c>
      <c r="B585" s="108" t="s">
        <v>6883</v>
      </c>
      <c r="C585" s="108" t="s">
        <v>6189</v>
      </c>
      <c r="D585" s="108" t="s">
        <v>2355</v>
      </c>
      <c r="E585" s="114" t="s">
        <v>2473</v>
      </c>
    </row>
    <row r="586" spans="1:5" s="109" customFormat="1" ht="35.1" customHeight="1" x14ac:dyDescent="0.25">
      <c r="A586" s="108" t="s">
        <v>6316</v>
      </c>
      <c r="B586" s="108" t="s">
        <v>6883</v>
      </c>
      <c r="C586" s="108" t="s">
        <v>6509</v>
      </c>
      <c r="D586" s="108" t="s">
        <v>2355</v>
      </c>
      <c r="E586" s="114" t="s">
        <v>2473</v>
      </c>
    </row>
    <row r="587" spans="1:5" s="109" customFormat="1" ht="35.1" customHeight="1" x14ac:dyDescent="0.25">
      <c r="A587" s="108" t="s">
        <v>512</v>
      </c>
      <c r="B587" s="108" t="s">
        <v>6883</v>
      </c>
      <c r="C587" s="108" t="s">
        <v>6071</v>
      </c>
      <c r="D587" s="108" t="s">
        <v>2355</v>
      </c>
      <c r="E587" s="114" t="s">
        <v>2473</v>
      </c>
    </row>
    <row r="588" spans="1:5" s="109" customFormat="1" ht="35.1" customHeight="1" x14ac:dyDescent="0.25">
      <c r="A588" s="108" t="s">
        <v>535</v>
      </c>
      <c r="B588" s="108" t="s">
        <v>6883</v>
      </c>
      <c r="C588" s="108" t="s">
        <v>2333</v>
      </c>
      <c r="D588" s="108" t="s">
        <v>2355</v>
      </c>
      <c r="E588" s="114" t="s">
        <v>2473</v>
      </c>
    </row>
    <row r="589" spans="1:5" s="109" customFormat="1" ht="35.1" customHeight="1" x14ac:dyDescent="0.25">
      <c r="A589" s="108" t="s">
        <v>2425</v>
      </c>
      <c r="B589" s="108" t="s">
        <v>6883</v>
      </c>
      <c r="C589" s="108" t="s">
        <v>1637</v>
      </c>
      <c r="D589" s="108" t="s">
        <v>2355</v>
      </c>
      <c r="E589" s="114" t="s">
        <v>2473</v>
      </c>
    </row>
    <row r="590" spans="1:5" s="109" customFormat="1" ht="35.1" customHeight="1" x14ac:dyDescent="0.25">
      <c r="A590" s="108" t="s">
        <v>3810</v>
      </c>
      <c r="B590" s="108" t="s">
        <v>6883</v>
      </c>
      <c r="C590" s="108" t="s">
        <v>4188</v>
      </c>
      <c r="D590" s="108" t="s">
        <v>2355</v>
      </c>
      <c r="E590" s="114" t="s">
        <v>2473</v>
      </c>
    </row>
    <row r="591" spans="1:5" s="109" customFormat="1" ht="35.1" customHeight="1" x14ac:dyDescent="0.25">
      <c r="A591" s="108" t="s">
        <v>2212</v>
      </c>
      <c r="B591" s="108" t="s">
        <v>6883</v>
      </c>
      <c r="C591" s="108" t="s">
        <v>1359</v>
      </c>
      <c r="D591" s="108" t="s">
        <v>2355</v>
      </c>
      <c r="E591" s="114" t="s">
        <v>2473</v>
      </c>
    </row>
    <row r="592" spans="1:5" s="109" customFormat="1" ht="35.1" customHeight="1" x14ac:dyDescent="0.25">
      <c r="A592" s="108" t="s">
        <v>859</v>
      </c>
      <c r="B592" s="108" t="s">
        <v>6883</v>
      </c>
      <c r="C592" s="108" t="s">
        <v>860</v>
      </c>
      <c r="D592" s="108" t="s">
        <v>2355</v>
      </c>
      <c r="E592" s="114" t="s">
        <v>2473</v>
      </c>
    </row>
    <row r="593" spans="1:5" s="109" customFormat="1" ht="35.1" customHeight="1" x14ac:dyDescent="0.25">
      <c r="A593" s="108" t="s">
        <v>180</v>
      </c>
      <c r="B593" s="108" t="s">
        <v>6883</v>
      </c>
      <c r="C593" s="108" t="s">
        <v>6072</v>
      </c>
      <c r="D593" s="108" t="s">
        <v>2355</v>
      </c>
      <c r="E593" s="114" t="s">
        <v>2473</v>
      </c>
    </row>
    <row r="594" spans="1:5" s="109" customFormat="1" ht="35.1" customHeight="1" x14ac:dyDescent="0.25">
      <c r="A594" s="108" t="s">
        <v>1898</v>
      </c>
      <c r="B594" s="108" t="s">
        <v>6883</v>
      </c>
      <c r="C594" s="108" t="s">
        <v>6314</v>
      </c>
      <c r="D594" s="108" t="s">
        <v>2355</v>
      </c>
      <c r="E594" s="114" t="s">
        <v>1885</v>
      </c>
    </row>
    <row r="595" spans="1:5" s="109" customFormat="1" ht="35.1" customHeight="1" x14ac:dyDescent="0.25">
      <c r="A595" s="108" t="s">
        <v>1171</v>
      </c>
      <c r="B595" s="108" t="s">
        <v>6883</v>
      </c>
      <c r="C595" s="108" t="s">
        <v>1361</v>
      </c>
      <c r="D595" s="108" t="s">
        <v>2355</v>
      </c>
      <c r="E595" s="114" t="s">
        <v>1885</v>
      </c>
    </row>
    <row r="596" spans="1:5" s="109" customFormat="1" ht="35.1" customHeight="1" x14ac:dyDescent="0.25">
      <c r="A596" s="108" t="s">
        <v>2417</v>
      </c>
      <c r="B596" s="108" t="s">
        <v>6883</v>
      </c>
      <c r="C596" s="108" t="s">
        <v>389</v>
      </c>
      <c r="D596" s="108" t="s">
        <v>2355</v>
      </c>
      <c r="E596" s="114" t="s">
        <v>2468</v>
      </c>
    </row>
    <row r="597" spans="1:5" s="109" customFormat="1" ht="35.1" customHeight="1" x14ac:dyDescent="0.25">
      <c r="A597" s="108" t="s">
        <v>6315</v>
      </c>
      <c r="B597" s="108" t="s">
        <v>6883</v>
      </c>
      <c r="C597" s="108" t="s">
        <v>6237</v>
      </c>
      <c r="D597" s="108" t="s">
        <v>2355</v>
      </c>
      <c r="E597" s="114" t="s">
        <v>2473</v>
      </c>
    </row>
    <row r="598" spans="1:5" s="109" customFormat="1" ht="35.1" customHeight="1" x14ac:dyDescent="0.25">
      <c r="A598" s="108" t="s">
        <v>180</v>
      </c>
      <c r="B598" s="108" t="s">
        <v>6883</v>
      </c>
      <c r="C598" s="108" t="s">
        <v>945</v>
      </c>
      <c r="D598" s="108" t="s">
        <v>2355</v>
      </c>
      <c r="E598" s="114" t="s">
        <v>2473</v>
      </c>
    </row>
    <row r="599" spans="1:5" s="109" customFormat="1" ht="35.1" customHeight="1" x14ac:dyDescent="0.25">
      <c r="A599" s="108" t="s">
        <v>180</v>
      </c>
      <c r="B599" s="108" t="s">
        <v>6883</v>
      </c>
      <c r="C599" s="108" t="s">
        <v>504</v>
      </c>
      <c r="D599" s="108" t="s">
        <v>2355</v>
      </c>
      <c r="E599" s="114" t="s">
        <v>2473</v>
      </c>
    </row>
    <row r="600" spans="1:5" s="109" customFormat="1" ht="35.1" customHeight="1" x14ac:dyDescent="0.25">
      <c r="A600" s="108" t="s">
        <v>6073</v>
      </c>
      <c r="B600" s="108" t="s">
        <v>6883</v>
      </c>
      <c r="C600" s="108" t="s">
        <v>2337</v>
      </c>
      <c r="D600" s="108" t="s">
        <v>2355</v>
      </c>
      <c r="E600" s="114" t="s">
        <v>2468</v>
      </c>
    </row>
    <row r="601" spans="1:5" s="109" customFormat="1" ht="35.1" customHeight="1" x14ac:dyDescent="0.25">
      <c r="A601" s="108" t="s">
        <v>2843</v>
      </c>
      <c r="B601" s="108" t="s">
        <v>6883</v>
      </c>
      <c r="C601" s="108" t="s">
        <v>828</v>
      </c>
      <c r="D601" s="108" t="s">
        <v>2355</v>
      </c>
      <c r="E601" s="114" t="s">
        <v>1885</v>
      </c>
    </row>
    <row r="602" spans="1:5" s="109" customFormat="1" ht="35.1" customHeight="1" x14ac:dyDescent="0.25">
      <c r="A602" s="108" t="s">
        <v>6316</v>
      </c>
      <c r="B602" s="108" t="s">
        <v>6883</v>
      </c>
      <c r="C602" s="108" t="s">
        <v>2664</v>
      </c>
      <c r="D602" s="108" t="s">
        <v>2355</v>
      </c>
      <c r="E602" s="114" t="s">
        <v>1887</v>
      </c>
    </row>
    <row r="603" spans="1:5" s="109" customFormat="1" ht="35.1" customHeight="1" x14ac:dyDescent="0.25">
      <c r="A603" s="108" t="s">
        <v>46</v>
      </c>
      <c r="B603" s="108" t="s">
        <v>6883</v>
      </c>
      <c r="C603" s="108" t="s">
        <v>182</v>
      </c>
      <c r="D603" s="108" t="s">
        <v>2355</v>
      </c>
      <c r="E603" s="114" t="s">
        <v>2473</v>
      </c>
    </row>
    <row r="604" spans="1:5" s="109" customFormat="1" ht="35.1" customHeight="1" x14ac:dyDescent="0.25">
      <c r="A604" s="108" t="s">
        <v>153</v>
      </c>
      <c r="B604" s="108" t="s">
        <v>6883</v>
      </c>
      <c r="C604" s="108" t="s">
        <v>1922</v>
      </c>
      <c r="D604" s="108" t="s">
        <v>2355</v>
      </c>
      <c r="E604" s="114" t="s">
        <v>1888</v>
      </c>
    </row>
    <row r="605" spans="1:5" s="109" customFormat="1" ht="35.1" customHeight="1" x14ac:dyDescent="0.25">
      <c r="A605" s="108" t="s">
        <v>214</v>
      </c>
      <c r="B605" s="108" t="s">
        <v>6883</v>
      </c>
      <c r="C605" s="108" t="s">
        <v>858</v>
      </c>
      <c r="D605" s="108" t="s">
        <v>2355</v>
      </c>
      <c r="E605" s="114" t="s">
        <v>2473</v>
      </c>
    </row>
    <row r="606" spans="1:5" s="109" customFormat="1" ht="35.1" customHeight="1" x14ac:dyDescent="0.25">
      <c r="A606" s="108" t="s">
        <v>297</v>
      </c>
      <c r="B606" s="108" t="s">
        <v>6883</v>
      </c>
      <c r="C606" s="108" t="s">
        <v>1610</v>
      </c>
      <c r="D606" s="108" t="s">
        <v>2355</v>
      </c>
      <c r="E606" s="114" t="s">
        <v>2473</v>
      </c>
    </row>
    <row r="607" spans="1:5" s="109" customFormat="1" ht="35.1" customHeight="1" x14ac:dyDescent="0.25">
      <c r="A607" s="108" t="s">
        <v>429</v>
      </c>
      <c r="B607" s="108" t="s">
        <v>6883</v>
      </c>
      <c r="C607" s="108" t="s">
        <v>6320</v>
      </c>
      <c r="D607" s="108" t="s">
        <v>2355</v>
      </c>
      <c r="E607" s="114" t="s">
        <v>2473</v>
      </c>
    </row>
    <row r="608" spans="1:5" s="109" customFormat="1" ht="35.1" customHeight="1" x14ac:dyDescent="0.25">
      <c r="A608" s="108" t="s">
        <v>869</v>
      </c>
      <c r="B608" s="108" t="s">
        <v>6883</v>
      </c>
      <c r="C608" s="108" t="s">
        <v>871</v>
      </c>
      <c r="D608" s="108" t="s">
        <v>2355</v>
      </c>
      <c r="E608" s="114" t="s">
        <v>2473</v>
      </c>
    </row>
    <row r="609" spans="1:5" s="109" customFormat="1" ht="35.1" customHeight="1" x14ac:dyDescent="0.25">
      <c r="A609" s="108" t="s">
        <v>6239</v>
      </c>
      <c r="B609" s="108" t="s">
        <v>6883</v>
      </c>
      <c r="C609" s="108" t="s">
        <v>1806</v>
      </c>
      <c r="D609" s="108" t="s">
        <v>2355</v>
      </c>
      <c r="E609" s="114" t="s">
        <v>1886</v>
      </c>
    </row>
    <row r="610" spans="1:5" s="109" customFormat="1" ht="35.1" customHeight="1" x14ac:dyDescent="0.25">
      <c r="A610" s="108" t="s">
        <v>892</v>
      </c>
      <c r="B610" s="108" t="s">
        <v>6883</v>
      </c>
      <c r="C610" s="108" t="s">
        <v>5351</v>
      </c>
      <c r="D610" s="108" t="s">
        <v>2355</v>
      </c>
      <c r="E610" s="114" t="s">
        <v>1887</v>
      </c>
    </row>
    <row r="611" spans="1:5" s="109" customFormat="1" ht="35.1" customHeight="1" x14ac:dyDescent="0.25">
      <c r="A611" s="108" t="s">
        <v>214</v>
      </c>
      <c r="B611" s="108" t="s">
        <v>6883</v>
      </c>
      <c r="C611" s="108" t="s">
        <v>880</v>
      </c>
      <c r="D611" s="108" t="s">
        <v>2355</v>
      </c>
      <c r="E611" s="114" t="s">
        <v>2473</v>
      </c>
    </row>
    <row r="612" spans="1:5" s="109" customFormat="1" ht="35.1" customHeight="1" x14ac:dyDescent="0.25">
      <c r="A612" s="108" t="s">
        <v>188</v>
      </c>
      <c r="B612" s="108" t="s">
        <v>6883</v>
      </c>
      <c r="C612" s="108" t="s">
        <v>6075</v>
      </c>
      <c r="D612" s="108" t="s">
        <v>2355</v>
      </c>
      <c r="E612" s="114" t="s">
        <v>2473</v>
      </c>
    </row>
    <row r="613" spans="1:5" s="109" customFormat="1" ht="35.1" customHeight="1" x14ac:dyDescent="0.25">
      <c r="A613" s="108" t="s">
        <v>892</v>
      </c>
      <c r="B613" s="108" t="s">
        <v>6883</v>
      </c>
      <c r="C613" s="108" t="s">
        <v>893</v>
      </c>
      <c r="D613" s="108" t="s">
        <v>2355</v>
      </c>
      <c r="E613" s="114" t="s">
        <v>2473</v>
      </c>
    </row>
    <row r="614" spans="1:5" s="109" customFormat="1" ht="35.1" customHeight="1" x14ac:dyDescent="0.25">
      <c r="A614" s="108" t="s">
        <v>6318</v>
      </c>
      <c r="B614" s="108" t="s">
        <v>6883</v>
      </c>
      <c r="C614" s="108" t="s">
        <v>6074</v>
      </c>
      <c r="D614" s="108" t="s">
        <v>2355</v>
      </c>
      <c r="E614" s="114" t="s">
        <v>1888</v>
      </c>
    </row>
    <row r="615" spans="1:5" s="109" customFormat="1" ht="35.1" customHeight="1" x14ac:dyDescent="0.25">
      <c r="A615" s="108" t="s">
        <v>173</v>
      </c>
      <c r="B615" s="108" t="s">
        <v>6883</v>
      </c>
      <c r="C615" s="108" t="s">
        <v>2220</v>
      </c>
      <c r="D615" s="108" t="s">
        <v>2355</v>
      </c>
      <c r="E615" s="114" t="s">
        <v>2473</v>
      </c>
    </row>
    <row r="616" spans="1:5" s="109" customFormat="1" ht="35.1" customHeight="1" x14ac:dyDescent="0.25">
      <c r="A616" s="108" t="s">
        <v>214</v>
      </c>
      <c r="B616" s="108" t="s">
        <v>6883</v>
      </c>
      <c r="C616" s="108" t="s">
        <v>6254</v>
      </c>
      <c r="D616" s="108" t="s">
        <v>2355</v>
      </c>
      <c r="E616" s="114" t="s">
        <v>2473</v>
      </c>
    </row>
    <row r="617" spans="1:5" s="109" customFormat="1" ht="35.1" customHeight="1" x14ac:dyDescent="0.25">
      <c r="A617" s="108" t="s">
        <v>6321</v>
      </c>
      <c r="B617" s="108" t="s">
        <v>6883</v>
      </c>
      <c r="C617" s="108" t="s">
        <v>4384</v>
      </c>
      <c r="D617" s="108" t="s">
        <v>2355</v>
      </c>
      <c r="E617" s="114" t="s">
        <v>2473</v>
      </c>
    </row>
    <row r="618" spans="1:5" s="109" customFormat="1" ht="35.1" customHeight="1" x14ac:dyDescent="0.25">
      <c r="A618" s="108" t="s">
        <v>912</v>
      </c>
      <c r="B618" s="108" t="s">
        <v>6883</v>
      </c>
      <c r="C618" s="108" t="s">
        <v>4378</v>
      </c>
      <c r="D618" s="108" t="s">
        <v>2355</v>
      </c>
      <c r="E618" s="114" t="s">
        <v>2473</v>
      </c>
    </row>
    <row r="619" spans="1:5" s="109" customFormat="1" ht="35.1" customHeight="1" x14ac:dyDescent="0.25">
      <c r="A619" s="108" t="s">
        <v>744</v>
      </c>
      <c r="B619" s="108" t="s">
        <v>6883</v>
      </c>
      <c r="C619" s="108" t="s">
        <v>920</v>
      </c>
      <c r="D619" s="108" t="s">
        <v>2355</v>
      </c>
      <c r="E619" s="114" t="s">
        <v>2473</v>
      </c>
    </row>
    <row r="620" spans="1:5" s="109" customFormat="1" ht="35.1" customHeight="1" x14ac:dyDescent="0.25">
      <c r="A620" s="108" t="s">
        <v>752</v>
      </c>
      <c r="B620" s="108" t="s">
        <v>6883</v>
      </c>
      <c r="C620" s="108" t="s">
        <v>1289</v>
      </c>
      <c r="D620" s="108" t="s">
        <v>2355</v>
      </c>
      <c r="E620" s="114" t="s">
        <v>1885</v>
      </c>
    </row>
    <row r="621" spans="1:5" s="109" customFormat="1" ht="35.1" customHeight="1" x14ac:dyDescent="0.25">
      <c r="A621" s="108" t="s">
        <v>213</v>
      </c>
      <c r="B621" s="108" t="s">
        <v>6883</v>
      </c>
      <c r="C621" s="108" t="s">
        <v>6319</v>
      </c>
      <c r="D621" s="108" t="s">
        <v>2355</v>
      </c>
      <c r="E621" s="114" t="s">
        <v>2473</v>
      </c>
    </row>
    <row r="622" spans="1:5" s="109" customFormat="1" ht="35.1" customHeight="1" x14ac:dyDescent="0.25">
      <c r="A622" s="108" t="s">
        <v>2509</v>
      </c>
      <c r="B622" s="108" t="s">
        <v>6883</v>
      </c>
      <c r="C622" s="108" t="s">
        <v>1612</v>
      </c>
      <c r="D622" s="108" t="s">
        <v>2355</v>
      </c>
      <c r="E622" s="114" t="s">
        <v>2468</v>
      </c>
    </row>
    <row r="623" spans="1:5" s="109" customFormat="1" ht="35.1" customHeight="1" x14ac:dyDescent="0.25">
      <c r="A623" s="108" t="s">
        <v>535</v>
      </c>
      <c r="B623" s="108" t="s">
        <v>6883</v>
      </c>
      <c r="C623" s="108" t="s">
        <v>6346</v>
      </c>
      <c r="D623" s="108" t="s">
        <v>2355</v>
      </c>
      <c r="E623" s="114" t="s">
        <v>3316</v>
      </c>
    </row>
    <row r="624" spans="1:5" s="109" customFormat="1" ht="35.1" customHeight="1" x14ac:dyDescent="0.25">
      <c r="A624" s="108" t="s">
        <v>6076</v>
      </c>
      <c r="B624" s="108" t="s">
        <v>6883</v>
      </c>
      <c r="C624" s="108" t="s">
        <v>385</v>
      </c>
      <c r="D624" s="108" t="s">
        <v>2355</v>
      </c>
      <c r="E624" s="114" t="s">
        <v>2473</v>
      </c>
    </row>
    <row r="625" spans="1:5" s="109" customFormat="1" ht="35.1" customHeight="1" x14ac:dyDescent="0.25">
      <c r="A625" s="108" t="s">
        <v>4237</v>
      </c>
      <c r="B625" s="108" t="s">
        <v>6883</v>
      </c>
      <c r="C625" s="108" t="s">
        <v>4238</v>
      </c>
      <c r="D625" s="108" t="s">
        <v>2355</v>
      </c>
      <c r="E625" s="114" t="s">
        <v>2473</v>
      </c>
    </row>
    <row r="626" spans="1:5" s="109" customFormat="1" ht="35.1" customHeight="1" x14ac:dyDescent="0.25">
      <c r="A626" s="108" t="s">
        <v>886</v>
      </c>
      <c r="B626" s="108" t="s">
        <v>6883</v>
      </c>
      <c r="C626" s="108" t="s">
        <v>887</v>
      </c>
      <c r="D626" s="108" t="s">
        <v>2355</v>
      </c>
      <c r="E626" s="114" t="s">
        <v>2473</v>
      </c>
    </row>
    <row r="627" spans="1:5" s="109" customFormat="1" ht="35.1" customHeight="1" x14ac:dyDescent="0.25">
      <c r="A627" s="108" t="s">
        <v>1583</v>
      </c>
      <c r="B627" s="108" t="s">
        <v>6883</v>
      </c>
      <c r="C627" s="108" t="s">
        <v>5956</v>
      </c>
      <c r="D627" s="108" t="s">
        <v>2355</v>
      </c>
      <c r="E627" s="114" t="s">
        <v>1888</v>
      </c>
    </row>
    <row r="628" spans="1:5" s="109" customFormat="1" ht="35.1" customHeight="1" x14ac:dyDescent="0.25">
      <c r="A628" s="108" t="s">
        <v>214</v>
      </c>
      <c r="B628" s="108" t="s">
        <v>6883</v>
      </c>
      <c r="C628" s="108" t="s">
        <v>4242</v>
      </c>
      <c r="D628" s="108" t="s">
        <v>2355</v>
      </c>
      <c r="E628" s="114" t="s">
        <v>2473</v>
      </c>
    </row>
    <row r="629" spans="1:5" s="109" customFormat="1" ht="35.1" customHeight="1" x14ac:dyDescent="0.25">
      <c r="A629" s="108" t="s">
        <v>1787</v>
      </c>
      <c r="B629" s="108" t="s">
        <v>6883</v>
      </c>
      <c r="C629" s="108" t="s">
        <v>6077</v>
      </c>
      <c r="D629" s="108" t="s">
        <v>2355</v>
      </c>
      <c r="E629" s="114" t="s">
        <v>2473</v>
      </c>
    </row>
    <row r="630" spans="1:5" s="109" customFormat="1" ht="35.1" customHeight="1" x14ac:dyDescent="0.25">
      <c r="A630" s="108" t="s">
        <v>297</v>
      </c>
      <c r="B630" s="108" t="s">
        <v>6883</v>
      </c>
      <c r="C630" s="108" t="s">
        <v>6322</v>
      </c>
      <c r="D630" s="108" t="s">
        <v>2355</v>
      </c>
      <c r="E630" s="114" t="s">
        <v>2473</v>
      </c>
    </row>
    <row r="631" spans="1:5" s="109" customFormat="1" ht="35.1" customHeight="1" x14ac:dyDescent="0.25">
      <c r="A631" s="108" t="s">
        <v>1288</v>
      </c>
      <c r="B631" s="108" t="s">
        <v>6883</v>
      </c>
      <c r="C631" s="108" t="s">
        <v>6282</v>
      </c>
      <c r="D631" s="108" t="s">
        <v>2355</v>
      </c>
      <c r="E631" s="114" t="s">
        <v>2473</v>
      </c>
    </row>
    <row r="632" spans="1:5" s="109" customFormat="1" ht="35.1" customHeight="1" x14ac:dyDescent="0.25">
      <c r="A632" s="108" t="s">
        <v>6266</v>
      </c>
      <c r="B632" s="108" t="s">
        <v>6883</v>
      </c>
      <c r="C632" s="108" t="s">
        <v>155</v>
      </c>
      <c r="D632" s="108" t="s">
        <v>2355</v>
      </c>
      <c r="E632" s="114" t="s">
        <v>2473</v>
      </c>
    </row>
    <row r="633" spans="1:5" s="109" customFormat="1" ht="35.1" customHeight="1" x14ac:dyDescent="0.25">
      <c r="A633" s="108" t="s">
        <v>891</v>
      </c>
      <c r="B633" s="108" t="s">
        <v>6883</v>
      </c>
      <c r="C633" s="108" t="s">
        <v>6270</v>
      </c>
      <c r="D633" s="108" t="s">
        <v>2355</v>
      </c>
      <c r="E633" s="114" t="s">
        <v>2473</v>
      </c>
    </row>
    <row r="634" spans="1:5" s="109" customFormat="1" ht="35.1" customHeight="1" x14ac:dyDescent="0.25">
      <c r="A634" s="108" t="s">
        <v>970</v>
      </c>
      <c r="B634" s="108" t="s">
        <v>6883</v>
      </c>
      <c r="C634" s="108" t="s">
        <v>692</v>
      </c>
      <c r="D634" s="108" t="s">
        <v>2355</v>
      </c>
      <c r="E634" s="114" t="s">
        <v>2473</v>
      </c>
    </row>
    <row r="635" spans="1:5" s="109" customFormat="1" ht="35.1" customHeight="1" x14ac:dyDescent="0.25">
      <c r="A635" s="108" t="s">
        <v>180</v>
      </c>
      <c r="B635" s="108" t="s">
        <v>6883</v>
      </c>
      <c r="C635" s="108" t="s">
        <v>504</v>
      </c>
      <c r="D635" s="108" t="s">
        <v>2355</v>
      </c>
      <c r="E635" s="114" t="s">
        <v>2473</v>
      </c>
    </row>
    <row r="636" spans="1:5" s="109" customFormat="1" ht="35.1" customHeight="1" x14ac:dyDescent="0.25">
      <c r="A636" s="108" t="s">
        <v>512</v>
      </c>
      <c r="B636" s="108" t="s">
        <v>6883</v>
      </c>
      <c r="C636" s="108" t="s">
        <v>4369</v>
      </c>
      <c r="D636" s="108" t="s">
        <v>2355</v>
      </c>
      <c r="E636" s="114" t="s">
        <v>2473</v>
      </c>
    </row>
    <row r="637" spans="1:5" s="109" customFormat="1" ht="35.1" customHeight="1" x14ac:dyDescent="0.25">
      <c r="A637" s="108" t="s">
        <v>1611</v>
      </c>
      <c r="B637" s="108" t="s">
        <v>6883</v>
      </c>
      <c r="C637" s="108" t="s">
        <v>1786</v>
      </c>
      <c r="D637" s="108" t="s">
        <v>2355</v>
      </c>
      <c r="E637" s="114" t="s">
        <v>2473</v>
      </c>
    </row>
    <row r="638" spans="1:5" s="109" customFormat="1" ht="35.1" customHeight="1" x14ac:dyDescent="0.25">
      <c r="A638" s="108" t="s">
        <v>688</v>
      </c>
      <c r="B638" s="108" t="s">
        <v>6883</v>
      </c>
      <c r="C638" s="108" t="s">
        <v>6078</v>
      </c>
      <c r="D638" s="108" t="s">
        <v>2355</v>
      </c>
      <c r="E638" s="114" t="s">
        <v>2473</v>
      </c>
    </row>
    <row r="639" spans="1:5" s="109" customFormat="1" ht="35.1" customHeight="1" x14ac:dyDescent="0.25">
      <c r="A639" s="108" t="s">
        <v>839</v>
      </c>
      <c r="B639" s="108" t="s">
        <v>6883</v>
      </c>
      <c r="C639" s="108" t="s">
        <v>92</v>
      </c>
      <c r="D639" s="108" t="s">
        <v>2355</v>
      </c>
      <c r="E639" s="114" t="s">
        <v>2473</v>
      </c>
    </row>
    <row r="640" spans="1:5" s="109" customFormat="1" ht="35.1" customHeight="1" x14ac:dyDescent="0.25">
      <c r="A640" s="108" t="s">
        <v>2844</v>
      </c>
      <c r="B640" s="108" t="s">
        <v>6883</v>
      </c>
      <c r="C640" s="108" t="s">
        <v>4380</v>
      </c>
      <c r="D640" s="108" t="s">
        <v>2355</v>
      </c>
      <c r="E640" s="114" t="s">
        <v>2473</v>
      </c>
    </row>
    <row r="641" spans="1:5" s="109" customFormat="1" ht="35.1" customHeight="1" x14ac:dyDescent="0.25">
      <c r="A641" s="108" t="s">
        <v>535</v>
      </c>
      <c r="B641" s="108" t="s">
        <v>6883</v>
      </c>
      <c r="C641" s="108" t="s">
        <v>743</v>
      </c>
      <c r="D641" s="108" t="s">
        <v>2355</v>
      </c>
      <c r="E641" s="114" t="s">
        <v>2473</v>
      </c>
    </row>
    <row r="642" spans="1:5" s="109" customFormat="1" ht="35.1" customHeight="1" x14ac:dyDescent="0.25">
      <c r="A642" s="108" t="s">
        <v>2221</v>
      </c>
      <c r="B642" s="108" t="s">
        <v>6883</v>
      </c>
      <c r="C642" s="108" t="s">
        <v>4375</v>
      </c>
      <c r="D642" s="108" t="s">
        <v>2355</v>
      </c>
      <c r="E642" s="114" t="s">
        <v>3316</v>
      </c>
    </row>
    <row r="643" spans="1:5" s="109" customFormat="1" ht="35.1" customHeight="1" x14ac:dyDescent="0.25">
      <c r="A643" s="108" t="s">
        <v>2537</v>
      </c>
      <c r="B643" s="108" t="s">
        <v>6883</v>
      </c>
      <c r="C643" s="108" t="s">
        <v>856</v>
      </c>
      <c r="D643" s="108" t="s">
        <v>2355</v>
      </c>
      <c r="E643" s="114" t="s">
        <v>2473</v>
      </c>
    </row>
    <row r="644" spans="1:5" s="109" customFormat="1" ht="35.1" customHeight="1" x14ac:dyDescent="0.25">
      <c r="A644" s="108" t="s">
        <v>1425</v>
      </c>
      <c r="B644" s="108" t="s">
        <v>6883</v>
      </c>
      <c r="C644" s="108" t="s">
        <v>6510</v>
      </c>
      <c r="D644" s="108" t="s">
        <v>2355</v>
      </c>
      <c r="E644" s="114" t="s">
        <v>3316</v>
      </c>
    </row>
    <row r="645" spans="1:5" s="109" customFormat="1" ht="35.1" customHeight="1" x14ac:dyDescent="0.25">
      <c r="A645" s="108" t="s">
        <v>2399</v>
      </c>
      <c r="B645" s="108" t="s">
        <v>6883</v>
      </c>
      <c r="C645" s="108" t="s">
        <v>4634</v>
      </c>
      <c r="D645" s="108" t="s">
        <v>2355</v>
      </c>
      <c r="E645" s="114" t="s">
        <v>2473</v>
      </c>
    </row>
    <row r="646" spans="1:5" s="109" customFormat="1" ht="35.1" customHeight="1" x14ac:dyDescent="0.25">
      <c r="A646" s="108" t="s">
        <v>6081</v>
      </c>
      <c r="B646" s="108" t="s">
        <v>6883</v>
      </c>
      <c r="C646" s="108" t="s">
        <v>743</v>
      </c>
      <c r="D646" s="108" t="s">
        <v>2355</v>
      </c>
      <c r="E646" s="114" t="s">
        <v>2473</v>
      </c>
    </row>
    <row r="647" spans="1:5" s="109" customFormat="1" ht="35.1" customHeight="1" x14ac:dyDescent="0.25">
      <c r="A647" s="108" t="s">
        <v>934</v>
      </c>
      <c r="B647" s="108" t="s">
        <v>6883</v>
      </c>
      <c r="C647" s="108" t="s">
        <v>2058</v>
      </c>
      <c r="D647" s="108" t="s">
        <v>2355</v>
      </c>
      <c r="E647" s="114" t="s">
        <v>2473</v>
      </c>
    </row>
    <row r="648" spans="1:5" s="109" customFormat="1" ht="35.1" customHeight="1" x14ac:dyDescent="0.25">
      <c r="A648" s="108" t="s">
        <v>688</v>
      </c>
      <c r="B648" s="108" t="s">
        <v>6883</v>
      </c>
      <c r="C648" s="108" t="s">
        <v>876</v>
      </c>
      <c r="D648" s="108" t="s">
        <v>2355</v>
      </c>
      <c r="E648" s="114" t="s">
        <v>2473</v>
      </c>
    </row>
    <row r="649" spans="1:5" s="109" customFormat="1" ht="35.1" customHeight="1" x14ac:dyDescent="0.25">
      <c r="A649" s="108" t="s">
        <v>891</v>
      </c>
      <c r="B649" s="108" t="s">
        <v>6883</v>
      </c>
      <c r="C649" s="108" t="s">
        <v>6323</v>
      </c>
      <c r="D649" s="108" t="s">
        <v>2355</v>
      </c>
      <c r="E649" s="114" t="s">
        <v>2473</v>
      </c>
    </row>
    <row r="650" spans="1:5" s="109" customFormat="1" ht="35.1" customHeight="1" x14ac:dyDescent="0.25">
      <c r="A650" s="108" t="s">
        <v>2212</v>
      </c>
      <c r="B650" s="108" t="s">
        <v>6883</v>
      </c>
      <c r="C650" s="108" t="s">
        <v>6324</v>
      </c>
      <c r="D650" s="108" t="s">
        <v>2355</v>
      </c>
      <c r="E650" s="114" t="s">
        <v>2473</v>
      </c>
    </row>
    <row r="651" spans="1:5" s="109" customFormat="1" ht="35.1" customHeight="1" x14ac:dyDescent="0.25">
      <c r="A651" s="108" t="s">
        <v>214</v>
      </c>
      <c r="B651" s="108" t="s">
        <v>6883</v>
      </c>
      <c r="C651" s="108" t="s">
        <v>524</v>
      </c>
      <c r="D651" s="108" t="s">
        <v>2355</v>
      </c>
      <c r="E651" s="114" t="s">
        <v>6325</v>
      </c>
    </row>
    <row r="652" spans="1:5" s="109" customFormat="1" ht="35.1" customHeight="1" x14ac:dyDescent="0.25">
      <c r="A652" s="108" t="s">
        <v>1684</v>
      </c>
      <c r="B652" s="108" t="s">
        <v>6883</v>
      </c>
      <c r="C652" s="108" t="s">
        <v>6323</v>
      </c>
      <c r="D652" s="108" t="s">
        <v>2355</v>
      </c>
      <c r="E652" s="114" t="s">
        <v>2473</v>
      </c>
    </row>
    <row r="653" spans="1:5" s="109" customFormat="1" ht="35.1" customHeight="1" x14ac:dyDescent="0.25">
      <c r="A653" s="108" t="s">
        <v>19</v>
      </c>
      <c r="B653" s="108" t="s">
        <v>6883</v>
      </c>
      <c r="C653" s="108" t="s">
        <v>3362</v>
      </c>
      <c r="D653" s="108" t="s">
        <v>2355</v>
      </c>
      <c r="E653" s="114" t="s">
        <v>2473</v>
      </c>
    </row>
    <row r="654" spans="1:5" s="109" customFormat="1" ht="35.1" customHeight="1" x14ac:dyDescent="0.25">
      <c r="A654" s="108" t="s">
        <v>869</v>
      </c>
      <c r="B654" s="108" t="s">
        <v>6883</v>
      </c>
      <c r="C654" s="108" t="s">
        <v>907</v>
      </c>
      <c r="D654" s="108" t="s">
        <v>2355</v>
      </c>
      <c r="E654" s="114" t="s">
        <v>2473</v>
      </c>
    </row>
    <row r="655" spans="1:5" s="109" customFormat="1" ht="35.1" customHeight="1" x14ac:dyDescent="0.25">
      <c r="A655" s="108" t="s">
        <v>5966</v>
      </c>
      <c r="B655" s="108" t="s">
        <v>6883</v>
      </c>
      <c r="C655" s="108" t="s">
        <v>6079</v>
      </c>
      <c r="D655" s="108" t="s">
        <v>2355</v>
      </c>
      <c r="E655" s="114" t="s">
        <v>2473</v>
      </c>
    </row>
    <row r="656" spans="1:5" s="109" customFormat="1" ht="35.1" customHeight="1" x14ac:dyDescent="0.25">
      <c r="A656" s="108" t="s">
        <v>6326</v>
      </c>
      <c r="B656" s="108" t="s">
        <v>6883</v>
      </c>
      <c r="C656" s="108" t="s">
        <v>3466</v>
      </c>
      <c r="D656" s="108" t="s">
        <v>2355</v>
      </c>
      <c r="E656" s="114" t="s">
        <v>2473</v>
      </c>
    </row>
    <row r="657" spans="1:5" s="109" customFormat="1" ht="35.1" customHeight="1" x14ac:dyDescent="0.25">
      <c r="A657" s="108" t="s">
        <v>2432</v>
      </c>
      <c r="B657" s="108" t="s">
        <v>6883</v>
      </c>
      <c r="C657" s="108" t="s">
        <v>6328</v>
      </c>
      <c r="D657" s="108" t="s">
        <v>2355</v>
      </c>
      <c r="E657" s="114" t="s">
        <v>1885</v>
      </c>
    </row>
    <row r="658" spans="1:5" s="109" customFormat="1" ht="35.1" customHeight="1" x14ac:dyDescent="0.25">
      <c r="A658" s="108" t="s">
        <v>2432</v>
      </c>
      <c r="B658" s="108" t="s">
        <v>6883</v>
      </c>
      <c r="C658" s="108" t="s">
        <v>6268</v>
      </c>
      <c r="D658" s="108" t="s">
        <v>2355</v>
      </c>
      <c r="E658" s="114" t="s">
        <v>1885</v>
      </c>
    </row>
    <row r="659" spans="1:5" s="109" customFormat="1" ht="35.1" customHeight="1" x14ac:dyDescent="0.25">
      <c r="A659" s="108" t="s">
        <v>223</v>
      </c>
      <c r="B659" s="108" t="s">
        <v>6883</v>
      </c>
      <c r="C659" s="108" t="s">
        <v>6080</v>
      </c>
      <c r="D659" s="108" t="s">
        <v>2355</v>
      </c>
      <c r="E659" s="114" t="s">
        <v>2473</v>
      </c>
    </row>
    <row r="660" spans="1:5" s="109" customFormat="1" ht="35.1" customHeight="1" x14ac:dyDescent="0.25">
      <c r="A660" s="108" t="s">
        <v>752</v>
      </c>
      <c r="B660" s="108" t="s">
        <v>6883</v>
      </c>
      <c r="C660" s="108" t="s">
        <v>1705</v>
      </c>
      <c r="D660" s="108" t="s">
        <v>2355</v>
      </c>
      <c r="E660" s="114" t="s">
        <v>1885</v>
      </c>
    </row>
    <row r="661" spans="1:5" s="109" customFormat="1" ht="35.1" customHeight="1" x14ac:dyDescent="0.25">
      <c r="A661" s="108" t="s">
        <v>400</v>
      </c>
      <c r="B661" s="108" t="s">
        <v>6883</v>
      </c>
      <c r="C661" s="108" t="s">
        <v>1897</v>
      </c>
      <c r="D661" s="108" t="s">
        <v>2355</v>
      </c>
      <c r="E661" s="114" t="s">
        <v>1888</v>
      </c>
    </row>
    <row r="662" spans="1:5" s="109" customFormat="1" ht="35.1" customHeight="1" x14ac:dyDescent="0.25">
      <c r="A662" s="108" t="s">
        <v>1445</v>
      </c>
      <c r="B662" s="108" t="s">
        <v>6883</v>
      </c>
      <c r="C662" s="108" t="s">
        <v>6282</v>
      </c>
      <c r="D662" s="108" t="s">
        <v>2355</v>
      </c>
      <c r="E662" s="114" t="s">
        <v>2473</v>
      </c>
    </row>
    <row r="663" spans="1:5" s="109" customFormat="1" ht="35.1" customHeight="1" x14ac:dyDescent="0.25">
      <c r="A663" s="108" t="s">
        <v>959</v>
      </c>
      <c r="B663" s="108" t="s">
        <v>6883</v>
      </c>
      <c r="C663" s="108" t="s">
        <v>961</v>
      </c>
      <c r="D663" s="108" t="s">
        <v>2355</v>
      </c>
      <c r="E663" s="114" t="s">
        <v>2473</v>
      </c>
    </row>
    <row r="664" spans="1:5" s="109" customFormat="1" ht="35.1" customHeight="1" x14ac:dyDescent="0.25">
      <c r="A664" s="108" t="s">
        <v>253</v>
      </c>
      <c r="B664" s="108" t="s">
        <v>6883</v>
      </c>
      <c r="C664" s="108" t="s">
        <v>6082</v>
      </c>
      <c r="D664" s="108" t="s">
        <v>2355</v>
      </c>
      <c r="E664" s="114" t="s">
        <v>2473</v>
      </c>
    </row>
    <row r="665" spans="1:5" s="109" customFormat="1" ht="35.1" customHeight="1" x14ac:dyDescent="0.25">
      <c r="A665" s="108" t="s">
        <v>60</v>
      </c>
      <c r="B665" s="108" t="s">
        <v>6883</v>
      </c>
      <c r="C665" s="108" t="s">
        <v>930</v>
      </c>
      <c r="D665" s="108" t="s">
        <v>2355</v>
      </c>
      <c r="E665" s="114" t="s">
        <v>2473</v>
      </c>
    </row>
    <row r="666" spans="1:5" s="109" customFormat="1" ht="35.1" customHeight="1" x14ac:dyDescent="0.25">
      <c r="A666" s="108" t="s">
        <v>957</v>
      </c>
      <c r="B666" s="108" t="s">
        <v>6883</v>
      </c>
      <c r="C666" s="108" t="s">
        <v>4278</v>
      </c>
      <c r="D666" s="108" t="s">
        <v>2355</v>
      </c>
      <c r="E666" s="114" t="s">
        <v>1887</v>
      </c>
    </row>
    <row r="667" spans="1:5" s="109" customFormat="1" ht="35.1" customHeight="1" x14ac:dyDescent="0.25">
      <c r="A667" s="108" t="s">
        <v>934</v>
      </c>
      <c r="B667" s="108" t="s">
        <v>6883</v>
      </c>
      <c r="C667" s="108" t="s">
        <v>6083</v>
      </c>
      <c r="D667" s="108" t="s">
        <v>2355</v>
      </c>
      <c r="E667" s="114" t="s">
        <v>2473</v>
      </c>
    </row>
    <row r="668" spans="1:5" s="109" customFormat="1" ht="35.1" customHeight="1" x14ac:dyDescent="0.25">
      <c r="A668" s="108" t="s">
        <v>869</v>
      </c>
      <c r="B668" s="108" t="s">
        <v>6883</v>
      </c>
      <c r="C668" s="108" t="s">
        <v>4285</v>
      </c>
      <c r="D668" s="108" t="s">
        <v>2355</v>
      </c>
      <c r="E668" s="114" t="s">
        <v>2473</v>
      </c>
    </row>
    <row r="669" spans="1:5" s="109" customFormat="1" ht="35.1" customHeight="1" x14ac:dyDescent="0.25">
      <c r="A669" s="108" t="s">
        <v>934</v>
      </c>
      <c r="B669" s="108" t="s">
        <v>6883</v>
      </c>
      <c r="C669" s="108" t="s">
        <v>935</v>
      </c>
      <c r="D669" s="108" t="s">
        <v>2355</v>
      </c>
      <c r="E669" s="114" t="s">
        <v>2473</v>
      </c>
    </row>
    <row r="670" spans="1:5" s="109" customFormat="1" ht="35.1" customHeight="1" x14ac:dyDescent="0.25">
      <c r="A670" s="108" t="s">
        <v>19</v>
      </c>
      <c r="B670" s="108" t="s">
        <v>6883</v>
      </c>
      <c r="C670" s="108" t="s">
        <v>6084</v>
      </c>
      <c r="D670" s="108" t="s">
        <v>2355</v>
      </c>
      <c r="E670" s="114" t="s">
        <v>2473</v>
      </c>
    </row>
    <row r="671" spans="1:5" s="109" customFormat="1" ht="35.1" customHeight="1" x14ac:dyDescent="0.25">
      <c r="A671" s="108" t="s">
        <v>2496</v>
      </c>
      <c r="B671" s="108" t="s">
        <v>6883</v>
      </c>
      <c r="C671" s="108" t="s">
        <v>694</v>
      </c>
      <c r="D671" s="108" t="s">
        <v>2355</v>
      </c>
      <c r="E671" s="114" t="s">
        <v>2473</v>
      </c>
    </row>
    <row r="672" spans="1:5" s="109" customFormat="1" ht="35.1" customHeight="1" x14ac:dyDescent="0.25">
      <c r="A672" s="108" t="s">
        <v>1276</v>
      </c>
      <c r="B672" s="108" t="s">
        <v>6883</v>
      </c>
      <c r="C672" s="108" t="s">
        <v>523</v>
      </c>
      <c r="D672" s="108" t="s">
        <v>2355</v>
      </c>
      <c r="E672" s="114" t="s">
        <v>3402</v>
      </c>
    </row>
    <row r="673" spans="1:5" s="109" customFormat="1" ht="35.1" customHeight="1" x14ac:dyDescent="0.25">
      <c r="A673" s="108" t="s">
        <v>213</v>
      </c>
      <c r="B673" s="108" t="s">
        <v>6883</v>
      </c>
      <c r="C673" s="108" t="s">
        <v>1449</v>
      </c>
      <c r="D673" s="108" t="s">
        <v>2355</v>
      </c>
      <c r="E673" s="114" t="s">
        <v>6264</v>
      </c>
    </row>
    <row r="674" spans="1:5" s="109" customFormat="1" ht="35.1" customHeight="1" x14ac:dyDescent="0.25">
      <c r="A674" s="108" t="s">
        <v>6076</v>
      </c>
      <c r="B674" s="108" t="s">
        <v>6883</v>
      </c>
      <c r="C674" s="108" t="s">
        <v>6330</v>
      </c>
      <c r="D674" s="108" t="s">
        <v>2355</v>
      </c>
      <c r="E674" s="114" t="s">
        <v>1885</v>
      </c>
    </row>
    <row r="675" spans="1:5" s="109" customFormat="1" ht="35.1" customHeight="1" x14ac:dyDescent="0.25">
      <c r="A675" s="108" t="s">
        <v>1011</v>
      </c>
      <c r="B675" s="108" t="s">
        <v>6883</v>
      </c>
      <c r="C675" s="108" t="s">
        <v>6611</v>
      </c>
      <c r="D675" s="108" t="s">
        <v>2355</v>
      </c>
      <c r="E675" s="114" t="s">
        <v>2473</v>
      </c>
    </row>
    <row r="676" spans="1:5" s="109" customFormat="1" ht="35.1" customHeight="1" x14ac:dyDescent="0.25">
      <c r="A676" s="108" t="s">
        <v>1769</v>
      </c>
      <c r="B676" s="108" t="s">
        <v>6883</v>
      </c>
      <c r="C676" s="108" t="s">
        <v>6329</v>
      </c>
      <c r="D676" s="108" t="s">
        <v>2355</v>
      </c>
      <c r="E676" s="114" t="s">
        <v>1886</v>
      </c>
    </row>
    <row r="677" spans="1:5" s="109" customFormat="1" ht="35.1" customHeight="1" x14ac:dyDescent="0.25">
      <c r="A677" s="108" t="s">
        <v>325</v>
      </c>
      <c r="B677" s="108" t="s">
        <v>6883</v>
      </c>
      <c r="C677" s="108" t="s">
        <v>1833</v>
      </c>
      <c r="D677" s="108" t="s">
        <v>2355</v>
      </c>
      <c r="E677" s="114" t="s">
        <v>2473</v>
      </c>
    </row>
    <row r="678" spans="1:5" s="109" customFormat="1" ht="35.1" customHeight="1" x14ac:dyDescent="0.25">
      <c r="A678" s="108" t="s">
        <v>6200</v>
      </c>
      <c r="B678" s="108" t="s">
        <v>6883</v>
      </c>
      <c r="C678" s="108" t="s">
        <v>6086</v>
      </c>
      <c r="D678" s="108" t="s">
        <v>2355</v>
      </c>
      <c r="E678" s="114" t="s">
        <v>2473</v>
      </c>
    </row>
    <row r="679" spans="1:5" s="109" customFormat="1" ht="35.1" customHeight="1" x14ac:dyDescent="0.25">
      <c r="A679" s="108" t="s">
        <v>1276</v>
      </c>
      <c r="B679" s="108" t="s">
        <v>6883</v>
      </c>
      <c r="C679" s="108" t="s">
        <v>2915</v>
      </c>
      <c r="D679" s="108" t="s">
        <v>2355</v>
      </c>
      <c r="E679" s="114" t="s">
        <v>2473</v>
      </c>
    </row>
    <row r="680" spans="1:5" s="109" customFormat="1" ht="35.1" customHeight="1" x14ac:dyDescent="0.25">
      <c r="A680" s="108" t="s">
        <v>1583</v>
      </c>
      <c r="B680" s="108" t="s">
        <v>6883</v>
      </c>
      <c r="C680" s="108" t="s">
        <v>6331</v>
      </c>
      <c r="D680" s="108" t="s">
        <v>2355</v>
      </c>
      <c r="E680" s="114" t="s">
        <v>1885</v>
      </c>
    </row>
    <row r="681" spans="1:5" s="109" customFormat="1" ht="35.1" customHeight="1" x14ac:dyDescent="0.25">
      <c r="A681" s="108" t="s">
        <v>6016</v>
      </c>
      <c r="B681" s="108" t="s">
        <v>6883</v>
      </c>
      <c r="C681" s="108" t="s">
        <v>6085</v>
      </c>
      <c r="D681" s="108" t="s">
        <v>2355</v>
      </c>
      <c r="E681" s="114" t="s">
        <v>2473</v>
      </c>
    </row>
    <row r="682" spans="1:5" s="109" customFormat="1" ht="35.1" customHeight="1" x14ac:dyDescent="0.25">
      <c r="A682" s="108" t="s">
        <v>222</v>
      </c>
      <c r="B682" s="108" t="s">
        <v>6883</v>
      </c>
      <c r="C682" s="108" t="s">
        <v>935</v>
      </c>
      <c r="D682" s="108" t="s">
        <v>2355</v>
      </c>
      <c r="E682" s="114" t="s">
        <v>2473</v>
      </c>
    </row>
    <row r="683" spans="1:5" s="109" customFormat="1" ht="35.1" customHeight="1" x14ac:dyDescent="0.25">
      <c r="A683" s="108" t="s">
        <v>1874</v>
      </c>
      <c r="B683" s="108" t="s">
        <v>6883</v>
      </c>
      <c r="C683" s="108" t="s">
        <v>935</v>
      </c>
      <c r="D683" s="108" t="s">
        <v>2355</v>
      </c>
      <c r="E683" s="114" t="s">
        <v>2473</v>
      </c>
    </row>
    <row r="684" spans="1:5" s="109" customFormat="1" ht="35.1" customHeight="1" x14ac:dyDescent="0.25">
      <c r="A684" s="108" t="s">
        <v>180</v>
      </c>
      <c r="B684" s="108" t="s">
        <v>6883</v>
      </c>
      <c r="C684" s="108" t="s">
        <v>1635</v>
      </c>
      <c r="D684" s="108" t="s">
        <v>2355</v>
      </c>
      <c r="E684" s="114" t="s">
        <v>2473</v>
      </c>
    </row>
    <row r="685" spans="1:5" s="109" customFormat="1" ht="35.1" customHeight="1" x14ac:dyDescent="0.25">
      <c r="A685" s="108" t="s">
        <v>6334</v>
      </c>
      <c r="B685" s="108" t="s">
        <v>6883</v>
      </c>
      <c r="C685" s="108" t="s">
        <v>6087</v>
      </c>
      <c r="D685" s="108" t="s">
        <v>2355</v>
      </c>
      <c r="E685" s="114" t="s">
        <v>1885</v>
      </c>
    </row>
    <row r="686" spans="1:5" s="109" customFormat="1" ht="35.1" customHeight="1" x14ac:dyDescent="0.25">
      <c r="A686" s="108" t="s">
        <v>3932</v>
      </c>
      <c r="B686" s="108" t="s">
        <v>6883</v>
      </c>
      <c r="C686" s="108" t="s">
        <v>6335</v>
      </c>
      <c r="D686" s="108" t="s">
        <v>2355</v>
      </c>
      <c r="E686" s="114" t="s">
        <v>1885</v>
      </c>
    </row>
    <row r="687" spans="1:5" s="109" customFormat="1" ht="35.1" customHeight="1" x14ac:dyDescent="0.25">
      <c r="A687" s="108" t="s">
        <v>223</v>
      </c>
      <c r="B687" s="108" t="s">
        <v>6883</v>
      </c>
      <c r="C687" s="108" t="s">
        <v>1862</v>
      </c>
      <c r="D687" s="108" t="s">
        <v>2355</v>
      </c>
      <c r="E687" s="114" t="s">
        <v>1888</v>
      </c>
    </row>
    <row r="688" spans="1:5" s="109" customFormat="1" ht="35.1" customHeight="1" x14ac:dyDescent="0.25">
      <c r="A688" s="108" t="s">
        <v>518</v>
      </c>
      <c r="B688" s="108" t="s">
        <v>6883</v>
      </c>
      <c r="C688" s="108" t="s">
        <v>6270</v>
      </c>
      <c r="D688" s="108" t="s">
        <v>2355</v>
      </c>
      <c r="E688" s="114" t="s">
        <v>2473</v>
      </c>
    </row>
    <row r="689" spans="1:5" s="109" customFormat="1" ht="35.1" customHeight="1" x14ac:dyDescent="0.25">
      <c r="A689" s="108" t="s">
        <v>518</v>
      </c>
      <c r="B689" s="108" t="s">
        <v>6883</v>
      </c>
      <c r="C689" s="108" t="s">
        <v>832</v>
      </c>
      <c r="D689" s="108" t="s">
        <v>2355</v>
      </c>
      <c r="E689" s="114" t="s">
        <v>2473</v>
      </c>
    </row>
    <row r="690" spans="1:5" s="109" customFormat="1" ht="35.1" customHeight="1" x14ac:dyDescent="0.25">
      <c r="A690" s="108" t="s">
        <v>518</v>
      </c>
      <c r="B690" s="108" t="s">
        <v>6883</v>
      </c>
      <c r="C690" s="108" t="s">
        <v>2240</v>
      </c>
      <c r="D690" s="108" t="s">
        <v>2355</v>
      </c>
      <c r="E690" s="114" t="s">
        <v>2473</v>
      </c>
    </row>
    <row r="691" spans="1:5" s="109" customFormat="1" ht="35.1" customHeight="1" x14ac:dyDescent="0.25">
      <c r="A691" s="108" t="s">
        <v>214</v>
      </c>
      <c r="B691" s="108" t="s">
        <v>6883</v>
      </c>
      <c r="C691" s="108" t="s">
        <v>6612</v>
      </c>
      <c r="D691" s="108" t="s">
        <v>2355</v>
      </c>
      <c r="E691" s="114" t="s">
        <v>3316</v>
      </c>
    </row>
    <row r="692" spans="1:5" s="109" customFormat="1" ht="35.1" customHeight="1" x14ac:dyDescent="0.25">
      <c r="A692" s="108" t="s">
        <v>214</v>
      </c>
      <c r="B692" s="108" t="s">
        <v>6883</v>
      </c>
      <c r="C692" s="108" t="s">
        <v>4316</v>
      </c>
      <c r="D692" s="108" t="s">
        <v>2355</v>
      </c>
      <c r="E692" s="114" t="s">
        <v>1887</v>
      </c>
    </row>
    <row r="693" spans="1:5" s="109" customFormat="1" ht="35.1" customHeight="1" x14ac:dyDescent="0.25">
      <c r="A693" s="108" t="s">
        <v>384</v>
      </c>
      <c r="B693" s="108" t="s">
        <v>6883</v>
      </c>
      <c r="C693" s="108" t="s">
        <v>2840</v>
      </c>
      <c r="D693" s="108" t="s">
        <v>2355</v>
      </c>
      <c r="E693" s="114" t="s">
        <v>2473</v>
      </c>
    </row>
    <row r="694" spans="1:5" s="109" customFormat="1" ht="35.1" customHeight="1" x14ac:dyDescent="0.25">
      <c r="A694" s="108" t="s">
        <v>173</v>
      </c>
      <c r="B694" s="108" t="s">
        <v>6883</v>
      </c>
      <c r="C694" s="108" t="s">
        <v>4379</v>
      </c>
      <c r="D694" s="108" t="s">
        <v>2355</v>
      </c>
      <c r="E694" s="114" t="s">
        <v>2473</v>
      </c>
    </row>
    <row r="695" spans="1:5" s="109" customFormat="1" ht="35.1" customHeight="1" x14ac:dyDescent="0.25">
      <c r="A695" s="108" t="s">
        <v>384</v>
      </c>
      <c r="B695" s="108" t="s">
        <v>6883</v>
      </c>
      <c r="C695" s="108" t="s">
        <v>4319</v>
      </c>
      <c r="D695" s="108" t="s">
        <v>2355</v>
      </c>
      <c r="E695" s="114" t="s">
        <v>2473</v>
      </c>
    </row>
    <row r="696" spans="1:5" s="109" customFormat="1" ht="35.1" customHeight="1" x14ac:dyDescent="0.25">
      <c r="A696" s="108" t="s">
        <v>95</v>
      </c>
      <c r="B696" s="108" t="s">
        <v>6883</v>
      </c>
      <c r="C696" s="108" t="s">
        <v>2259</v>
      </c>
      <c r="D696" s="108" t="s">
        <v>2355</v>
      </c>
      <c r="E696" s="114" t="s">
        <v>2473</v>
      </c>
    </row>
    <row r="697" spans="1:5" s="109" customFormat="1" ht="35.1" customHeight="1" x14ac:dyDescent="0.25">
      <c r="A697" s="108" t="s">
        <v>1196</v>
      </c>
      <c r="B697" s="108" t="s">
        <v>6883</v>
      </c>
      <c r="C697" s="108" t="s">
        <v>6088</v>
      </c>
      <c r="D697" s="108" t="s">
        <v>2355</v>
      </c>
      <c r="E697" s="114" t="s">
        <v>2473</v>
      </c>
    </row>
    <row r="698" spans="1:5" s="109" customFormat="1" ht="35.1" customHeight="1" x14ac:dyDescent="0.25">
      <c r="A698" s="108" t="s">
        <v>1716</v>
      </c>
      <c r="B698" s="108" t="s">
        <v>6883</v>
      </c>
      <c r="C698" s="108" t="s">
        <v>135</v>
      </c>
      <c r="D698" s="108" t="s">
        <v>2355</v>
      </c>
      <c r="E698" s="114" t="s">
        <v>2468</v>
      </c>
    </row>
    <row r="699" spans="1:5" s="109" customFormat="1" ht="35.1" customHeight="1" x14ac:dyDescent="0.25">
      <c r="A699" s="108" t="s">
        <v>6038</v>
      </c>
      <c r="B699" s="108" t="s">
        <v>6883</v>
      </c>
      <c r="C699" s="108" t="s">
        <v>6089</v>
      </c>
      <c r="D699" s="108" t="s">
        <v>2355</v>
      </c>
      <c r="E699" s="114" t="s">
        <v>2473</v>
      </c>
    </row>
    <row r="700" spans="1:5" s="109" customFormat="1" ht="35.1" customHeight="1" x14ac:dyDescent="0.25">
      <c r="A700" s="108" t="s">
        <v>6038</v>
      </c>
      <c r="B700" s="108" t="s">
        <v>6883</v>
      </c>
      <c r="C700" s="108" t="s">
        <v>6090</v>
      </c>
      <c r="D700" s="108" t="s">
        <v>2355</v>
      </c>
      <c r="E700" s="114" t="s">
        <v>2473</v>
      </c>
    </row>
    <row r="701" spans="1:5" s="109" customFormat="1" ht="35.1" customHeight="1" x14ac:dyDescent="0.25">
      <c r="A701" s="108" t="s">
        <v>437</v>
      </c>
      <c r="B701" s="108" t="s">
        <v>6883</v>
      </c>
      <c r="C701" s="108" t="s">
        <v>312</v>
      </c>
      <c r="D701" s="108" t="s">
        <v>2355</v>
      </c>
      <c r="E701" s="114" t="s">
        <v>2473</v>
      </c>
    </row>
    <row r="702" spans="1:5" s="109" customFormat="1" ht="35.1" customHeight="1" x14ac:dyDescent="0.25">
      <c r="A702" s="108" t="s">
        <v>46</v>
      </c>
      <c r="B702" s="108" t="s">
        <v>6883</v>
      </c>
      <c r="C702" s="108" t="s">
        <v>433</v>
      </c>
      <c r="D702" s="108" t="s">
        <v>2355</v>
      </c>
      <c r="E702" s="114" t="s">
        <v>2177</v>
      </c>
    </row>
    <row r="703" spans="1:5" s="109" customFormat="1" ht="35.1" customHeight="1" x14ac:dyDescent="0.25">
      <c r="A703" s="108" t="s">
        <v>6338</v>
      </c>
      <c r="B703" s="108" t="s">
        <v>6883</v>
      </c>
      <c r="C703" s="108" t="s">
        <v>6324</v>
      </c>
      <c r="D703" s="108" t="s">
        <v>2355</v>
      </c>
      <c r="E703" s="114" t="s">
        <v>2473</v>
      </c>
    </row>
    <row r="704" spans="1:5" s="109" customFormat="1" ht="35.1" customHeight="1" x14ac:dyDescent="0.25">
      <c r="A704" s="108" t="s">
        <v>934</v>
      </c>
      <c r="B704" s="108" t="s">
        <v>6883</v>
      </c>
      <c r="C704" s="108" t="s">
        <v>2544</v>
      </c>
      <c r="D704" s="108" t="s">
        <v>2355</v>
      </c>
      <c r="E704" s="114" t="s">
        <v>2473</v>
      </c>
    </row>
    <row r="705" spans="1:5" s="109" customFormat="1" ht="35.1" customHeight="1" x14ac:dyDescent="0.25">
      <c r="A705" s="108" t="s">
        <v>4166</v>
      </c>
      <c r="B705" s="108" t="s">
        <v>6883</v>
      </c>
      <c r="C705" s="108" t="s">
        <v>6091</v>
      </c>
      <c r="D705" s="108" t="s">
        <v>2355</v>
      </c>
      <c r="E705" s="114" t="s">
        <v>2473</v>
      </c>
    </row>
    <row r="706" spans="1:5" s="109" customFormat="1" ht="35.1" customHeight="1" x14ac:dyDescent="0.25">
      <c r="A706" s="108" t="s">
        <v>46</v>
      </c>
      <c r="B706" s="108" t="s">
        <v>6883</v>
      </c>
      <c r="C706" s="108" t="s">
        <v>4332</v>
      </c>
      <c r="D706" s="108" t="s">
        <v>2355</v>
      </c>
      <c r="E706" s="114" t="s">
        <v>2473</v>
      </c>
    </row>
    <row r="707" spans="1:5" s="109" customFormat="1" ht="35.1" customHeight="1" x14ac:dyDescent="0.25">
      <c r="A707" s="108" t="s">
        <v>1276</v>
      </c>
      <c r="B707" s="108" t="s">
        <v>6883</v>
      </c>
      <c r="C707" s="108" t="s">
        <v>6339</v>
      </c>
      <c r="D707" s="108" t="s">
        <v>2355</v>
      </c>
      <c r="E707" s="114" t="s">
        <v>2473</v>
      </c>
    </row>
    <row r="708" spans="1:5" s="109" customFormat="1" ht="35.1" customHeight="1" x14ac:dyDescent="0.25">
      <c r="A708" s="108" t="s">
        <v>2212</v>
      </c>
      <c r="B708" s="108" t="s">
        <v>6883</v>
      </c>
      <c r="C708" s="108" t="s">
        <v>6340</v>
      </c>
      <c r="D708" s="108" t="s">
        <v>2355</v>
      </c>
      <c r="E708" s="114" t="s">
        <v>2473</v>
      </c>
    </row>
    <row r="709" spans="1:5" s="109" customFormat="1" ht="35.1" customHeight="1" x14ac:dyDescent="0.25">
      <c r="A709" s="108" t="s">
        <v>386</v>
      </c>
      <c r="B709" s="108" t="s">
        <v>6883</v>
      </c>
      <c r="C709" s="108" t="s">
        <v>147</v>
      </c>
      <c r="D709" s="108" t="s">
        <v>2355</v>
      </c>
      <c r="E709" s="114" t="s">
        <v>2473</v>
      </c>
    </row>
    <row r="710" spans="1:5" s="109" customFormat="1" ht="35.1" customHeight="1" x14ac:dyDescent="0.25">
      <c r="A710" s="108" t="s">
        <v>60</v>
      </c>
      <c r="B710" s="108" t="s">
        <v>6883</v>
      </c>
      <c r="C710" s="108" t="s">
        <v>6092</v>
      </c>
      <c r="D710" s="108" t="s">
        <v>2355</v>
      </c>
      <c r="E710" s="114" t="s">
        <v>2473</v>
      </c>
    </row>
    <row r="711" spans="1:5" s="109" customFormat="1" ht="35.1" customHeight="1" x14ac:dyDescent="0.25">
      <c r="A711" s="108" t="s">
        <v>1583</v>
      </c>
      <c r="B711" s="108" t="s">
        <v>6883</v>
      </c>
      <c r="C711" s="108" t="s">
        <v>6341</v>
      </c>
      <c r="D711" s="108" t="s">
        <v>2355</v>
      </c>
      <c r="E711" s="114" t="s">
        <v>2473</v>
      </c>
    </row>
    <row r="712" spans="1:5" s="109" customFormat="1" ht="35.1" customHeight="1" x14ac:dyDescent="0.25">
      <c r="A712" s="108" t="s">
        <v>6257</v>
      </c>
      <c r="B712" s="108" t="s">
        <v>6883</v>
      </c>
      <c r="C712" s="108" t="s">
        <v>155</v>
      </c>
      <c r="D712" s="108" t="s">
        <v>2355</v>
      </c>
      <c r="E712" s="114" t="s">
        <v>3399</v>
      </c>
    </row>
    <row r="713" spans="1:5" s="109" customFormat="1" ht="35.1" customHeight="1" x14ac:dyDescent="0.25">
      <c r="A713" s="108" t="s">
        <v>6344</v>
      </c>
      <c r="B713" s="108" t="s">
        <v>6883</v>
      </c>
      <c r="C713" s="108" t="s">
        <v>6345</v>
      </c>
      <c r="D713" s="108" t="s">
        <v>2355</v>
      </c>
      <c r="E713" s="114" t="s">
        <v>2473</v>
      </c>
    </row>
    <row r="714" spans="1:5" s="109" customFormat="1" ht="35.1" customHeight="1" x14ac:dyDescent="0.25">
      <c r="A714" s="108" t="s">
        <v>6269</v>
      </c>
      <c r="B714" s="108" t="s">
        <v>6883</v>
      </c>
      <c r="C714" s="108" t="s">
        <v>6341</v>
      </c>
      <c r="D714" s="108" t="s">
        <v>2355</v>
      </c>
      <c r="E714" s="114" t="s">
        <v>2473</v>
      </c>
    </row>
    <row r="715" spans="1:5" s="109" customFormat="1" ht="35.1" customHeight="1" x14ac:dyDescent="0.25">
      <c r="A715" s="108" t="s">
        <v>839</v>
      </c>
      <c r="B715" s="108" t="s">
        <v>6883</v>
      </c>
      <c r="C715" s="108" t="s">
        <v>4355</v>
      </c>
      <c r="D715" s="108" t="s">
        <v>2355</v>
      </c>
      <c r="E715" s="114" t="s">
        <v>2473</v>
      </c>
    </row>
    <row r="716" spans="1:5" s="109" customFormat="1" ht="35.1" customHeight="1" x14ac:dyDescent="0.25">
      <c r="A716" s="108" t="s">
        <v>6343</v>
      </c>
      <c r="B716" s="108" t="s">
        <v>6883</v>
      </c>
      <c r="C716" s="108" t="s">
        <v>6337</v>
      </c>
      <c r="D716" s="108" t="s">
        <v>2355</v>
      </c>
      <c r="E716" s="114" t="s">
        <v>2473</v>
      </c>
    </row>
    <row r="717" spans="1:5" s="109" customFormat="1" ht="35.1" customHeight="1" x14ac:dyDescent="0.25">
      <c r="A717" s="108" t="s">
        <v>180</v>
      </c>
      <c r="B717" s="108" t="s">
        <v>6883</v>
      </c>
      <c r="C717" s="108" t="s">
        <v>2333</v>
      </c>
      <c r="D717" s="108" t="s">
        <v>2355</v>
      </c>
      <c r="E717" s="114" t="s">
        <v>2473</v>
      </c>
    </row>
    <row r="718" spans="1:5" s="109" customFormat="1" ht="35.1" customHeight="1" x14ac:dyDescent="0.25">
      <c r="A718" s="108" t="s">
        <v>1583</v>
      </c>
      <c r="B718" s="108" t="s">
        <v>6883</v>
      </c>
      <c r="C718" s="108" t="s">
        <v>6342</v>
      </c>
      <c r="D718" s="108" t="s">
        <v>2355</v>
      </c>
      <c r="E718" s="114" t="s">
        <v>2473</v>
      </c>
    </row>
    <row r="719" spans="1:5" s="109" customFormat="1" ht="35.1" customHeight="1" x14ac:dyDescent="0.25">
      <c r="A719" s="108" t="s">
        <v>2192</v>
      </c>
      <c r="B719" s="108" t="s">
        <v>6883</v>
      </c>
      <c r="C719" s="108" t="s">
        <v>38</v>
      </c>
      <c r="D719" s="108" t="s">
        <v>2355</v>
      </c>
      <c r="E719" s="114" t="s">
        <v>2468</v>
      </c>
    </row>
    <row r="720" spans="1:5" s="109" customFormat="1" ht="35.1" customHeight="1" x14ac:dyDescent="0.25">
      <c r="A720" s="108" t="s">
        <v>1499</v>
      </c>
      <c r="B720" s="108" t="s">
        <v>6883</v>
      </c>
      <c r="C720" s="108" t="s">
        <v>968</v>
      </c>
      <c r="D720" s="108" t="s">
        <v>2355</v>
      </c>
      <c r="E720" s="114" t="s">
        <v>2629</v>
      </c>
    </row>
    <row r="721" spans="1:5" s="109" customFormat="1" ht="35.1" customHeight="1" x14ac:dyDescent="0.25">
      <c r="A721" s="108" t="s">
        <v>19</v>
      </c>
      <c r="B721" s="108" t="s">
        <v>6883</v>
      </c>
      <c r="C721" s="108" t="s">
        <v>6613</v>
      </c>
      <c r="D721" s="108" t="s">
        <v>2355</v>
      </c>
      <c r="E721" s="114" t="s">
        <v>2473</v>
      </c>
    </row>
    <row r="722" spans="1:5" s="109" customFormat="1" ht="35.1" customHeight="1" x14ac:dyDescent="0.25">
      <c r="A722" s="108" t="s">
        <v>297</v>
      </c>
      <c r="B722" s="108" t="s">
        <v>6883</v>
      </c>
      <c r="C722" s="108" t="s">
        <v>4377</v>
      </c>
      <c r="D722" s="108" t="s">
        <v>2355</v>
      </c>
      <c r="E722" s="114" t="s">
        <v>2473</v>
      </c>
    </row>
    <row r="723" spans="1:5" s="109" customFormat="1" ht="35.1" customHeight="1" x14ac:dyDescent="0.25">
      <c r="A723" s="108" t="s">
        <v>4387</v>
      </c>
      <c r="B723" s="108" t="s">
        <v>6883</v>
      </c>
      <c r="C723" s="108" t="s">
        <v>590</v>
      </c>
      <c r="D723" s="108" t="s">
        <v>2355</v>
      </c>
      <c r="E723" s="114" t="s">
        <v>1885</v>
      </c>
    </row>
    <row r="724" spans="1:5" s="109" customFormat="1" ht="35.1" customHeight="1" x14ac:dyDescent="0.25">
      <c r="A724" s="108" t="s">
        <v>503</v>
      </c>
      <c r="B724" s="108" t="s">
        <v>6883</v>
      </c>
      <c r="C724" s="108" t="s">
        <v>1005</v>
      </c>
      <c r="D724" s="108" t="s">
        <v>2355</v>
      </c>
      <c r="E724" s="114" t="s">
        <v>2473</v>
      </c>
    </row>
    <row r="725" spans="1:5" s="109" customFormat="1" ht="35.1" customHeight="1" x14ac:dyDescent="0.25">
      <c r="A725" s="108" t="s">
        <v>1010</v>
      </c>
      <c r="B725" s="108" t="s">
        <v>6883</v>
      </c>
      <c r="C725" s="108" t="s">
        <v>1292</v>
      </c>
      <c r="D725" s="108" t="s">
        <v>2355</v>
      </c>
      <c r="E725" s="114" t="s">
        <v>2473</v>
      </c>
    </row>
    <row r="726" spans="1:5" s="109" customFormat="1" ht="35.1" customHeight="1" x14ac:dyDescent="0.25">
      <c r="A726" s="108" t="s">
        <v>1720</v>
      </c>
      <c r="B726" s="108" t="s">
        <v>6883</v>
      </c>
      <c r="C726" s="108" t="s">
        <v>6349</v>
      </c>
      <c r="D726" s="108" t="s">
        <v>2355</v>
      </c>
      <c r="E726" s="114" t="s">
        <v>2473</v>
      </c>
    </row>
    <row r="727" spans="1:5" s="109" customFormat="1" ht="35.1" customHeight="1" x14ac:dyDescent="0.25">
      <c r="A727" s="108" t="s">
        <v>188</v>
      </c>
      <c r="B727" s="108" t="s">
        <v>6883</v>
      </c>
      <c r="C727" s="108" t="s">
        <v>513</v>
      </c>
      <c r="D727" s="108" t="s">
        <v>2355</v>
      </c>
      <c r="E727" s="114" t="s">
        <v>3316</v>
      </c>
    </row>
    <row r="728" spans="1:5" s="109" customFormat="1" ht="35.1" customHeight="1" x14ac:dyDescent="0.25">
      <c r="A728" s="108" t="s">
        <v>37</v>
      </c>
      <c r="B728" s="108" t="s">
        <v>6883</v>
      </c>
      <c r="C728" s="108" t="s">
        <v>4391</v>
      </c>
      <c r="D728" s="108" t="s">
        <v>2355</v>
      </c>
      <c r="E728" s="114" t="s">
        <v>1888</v>
      </c>
    </row>
    <row r="729" spans="1:5" s="109" customFormat="1" ht="35.1" customHeight="1" x14ac:dyDescent="0.25">
      <c r="A729" s="108" t="s">
        <v>330</v>
      </c>
      <c r="B729" s="108" t="s">
        <v>6883</v>
      </c>
      <c r="C729" s="108" t="s">
        <v>926</v>
      </c>
      <c r="D729" s="108" t="s">
        <v>2355</v>
      </c>
      <c r="E729" s="114" t="s">
        <v>6234</v>
      </c>
    </row>
    <row r="730" spans="1:5" s="109" customFormat="1" ht="35.1" customHeight="1" x14ac:dyDescent="0.25">
      <c r="A730" s="108" t="s">
        <v>180</v>
      </c>
      <c r="B730" s="108" t="s">
        <v>6883</v>
      </c>
      <c r="C730" s="108" t="s">
        <v>6093</v>
      </c>
      <c r="D730" s="108" t="s">
        <v>2355</v>
      </c>
      <c r="E730" s="114" t="s">
        <v>1885</v>
      </c>
    </row>
    <row r="731" spans="1:5" s="109" customFormat="1" ht="35.1" customHeight="1" x14ac:dyDescent="0.25">
      <c r="A731" s="108" t="s">
        <v>989</v>
      </c>
      <c r="B731" s="108" t="s">
        <v>6883</v>
      </c>
      <c r="C731" s="108" t="s">
        <v>991</v>
      </c>
      <c r="D731" s="108" t="s">
        <v>2355</v>
      </c>
      <c r="E731" s="114" t="s">
        <v>1888</v>
      </c>
    </row>
    <row r="732" spans="1:5" s="109" customFormat="1" ht="35.1" customHeight="1" x14ac:dyDescent="0.25">
      <c r="A732" s="108" t="s">
        <v>912</v>
      </c>
      <c r="B732" s="108" t="s">
        <v>6883</v>
      </c>
      <c r="C732" s="108" t="s">
        <v>6350</v>
      </c>
      <c r="D732" s="108" t="s">
        <v>2355</v>
      </c>
      <c r="E732" s="114" t="s">
        <v>3316</v>
      </c>
    </row>
    <row r="733" spans="1:5" s="109" customFormat="1" ht="35.1" customHeight="1" x14ac:dyDescent="0.25">
      <c r="A733" s="108" t="s">
        <v>510</v>
      </c>
      <c r="B733" s="108" t="s">
        <v>6883</v>
      </c>
      <c r="C733" s="108" t="s">
        <v>1897</v>
      </c>
      <c r="D733" s="108" t="s">
        <v>2355</v>
      </c>
      <c r="E733" s="114" t="s">
        <v>3316</v>
      </c>
    </row>
    <row r="734" spans="1:5" s="109" customFormat="1" ht="35.1" customHeight="1" x14ac:dyDescent="0.25">
      <c r="A734" s="108" t="s">
        <v>6352</v>
      </c>
      <c r="B734" s="108" t="s">
        <v>6883</v>
      </c>
      <c r="C734" s="108" t="s">
        <v>6353</v>
      </c>
      <c r="D734" s="108" t="s">
        <v>2355</v>
      </c>
      <c r="E734" s="114" t="s">
        <v>2473</v>
      </c>
    </row>
    <row r="735" spans="1:5" s="109" customFormat="1" ht="35.1" customHeight="1" x14ac:dyDescent="0.25">
      <c r="A735" s="108" t="s">
        <v>6351</v>
      </c>
      <c r="B735" s="108" t="s">
        <v>6883</v>
      </c>
      <c r="C735" s="108" t="s">
        <v>6345</v>
      </c>
      <c r="D735" s="108" t="s">
        <v>2355</v>
      </c>
      <c r="E735" s="114" t="s">
        <v>2473</v>
      </c>
    </row>
    <row r="736" spans="1:5" s="109" customFormat="1" ht="35.1" customHeight="1" x14ac:dyDescent="0.25">
      <c r="A736" s="108" t="s">
        <v>330</v>
      </c>
      <c r="B736" s="108" t="s">
        <v>6883</v>
      </c>
      <c r="C736" s="108" t="s">
        <v>6094</v>
      </c>
      <c r="D736" s="108" t="s">
        <v>2355</v>
      </c>
      <c r="E736" s="114" t="s">
        <v>1885</v>
      </c>
    </row>
    <row r="737" spans="1:5" s="109" customFormat="1" ht="35.1" customHeight="1" x14ac:dyDescent="0.25">
      <c r="A737" s="108" t="s">
        <v>2044</v>
      </c>
      <c r="B737" s="108" t="s">
        <v>6883</v>
      </c>
      <c r="C737" s="108" t="s">
        <v>2198</v>
      </c>
      <c r="D737" s="108" t="s">
        <v>2355</v>
      </c>
      <c r="E737" s="114" t="s">
        <v>2468</v>
      </c>
    </row>
    <row r="738" spans="1:5" s="109" customFormat="1" ht="35.1" customHeight="1" x14ac:dyDescent="0.25">
      <c r="A738" s="108" t="s">
        <v>2192</v>
      </c>
      <c r="B738" s="108" t="s">
        <v>6883</v>
      </c>
      <c r="C738" s="108" t="s">
        <v>4542</v>
      </c>
      <c r="D738" s="108" t="s">
        <v>2355</v>
      </c>
      <c r="E738" s="114" t="s">
        <v>2179</v>
      </c>
    </row>
    <row r="739" spans="1:5" s="109" customFormat="1" ht="35.1" customHeight="1" x14ac:dyDescent="0.25">
      <c r="A739" s="108" t="s">
        <v>4464</v>
      </c>
      <c r="B739" s="108" t="s">
        <v>6883</v>
      </c>
      <c r="C739" s="108" t="s">
        <v>6511</v>
      </c>
      <c r="D739" s="108" t="s">
        <v>2355</v>
      </c>
      <c r="E739" s="114" t="s">
        <v>3316</v>
      </c>
    </row>
    <row r="740" spans="1:5" s="109" customFormat="1" ht="35.1" customHeight="1" x14ac:dyDescent="0.25">
      <c r="A740" s="108" t="s">
        <v>967</v>
      </c>
      <c r="B740" s="108" t="s">
        <v>6883</v>
      </c>
      <c r="C740" s="108" t="s">
        <v>4409</v>
      </c>
      <c r="D740" s="108" t="s">
        <v>2355</v>
      </c>
      <c r="E740" s="114" t="s">
        <v>3316</v>
      </c>
    </row>
    <row r="741" spans="1:5" s="109" customFormat="1" ht="35.1" customHeight="1" x14ac:dyDescent="0.25">
      <c r="A741" s="108" t="s">
        <v>484</v>
      </c>
      <c r="B741" s="108" t="s">
        <v>6883</v>
      </c>
      <c r="C741" s="108" t="s">
        <v>6354</v>
      </c>
      <c r="D741" s="108" t="s">
        <v>2355</v>
      </c>
      <c r="E741" s="114" t="s">
        <v>2473</v>
      </c>
    </row>
    <row r="742" spans="1:5" s="109" customFormat="1" ht="35.1" customHeight="1" x14ac:dyDescent="0.25">
      <c r="A742" s="108" t="s">
        <v>2512</v>
      </c>
      <c r="B742" s="108" t="s">
        <v>6883</v>
      </c>
      <c r="C742" s="108" t="s">
        <v>930</v>
      </c>
      <c r="D742" s="108" t="s">
        <v>2355</v>
      </c>
      <c r="E742" s="114" t="s">
        <v>3316</v>
      </c>
    </row>
    <row r="743" spans="1:5" s="109" customFormat="1" ht="35.1" customHeight="1" x14ac:dyDescent="0.25">
      <c r="A743" s="108" t="s">
        <v>396</v>
      </c>
      <c r="B743" s="108" t="s">
        <v>6883</v>
      </c>
      <c r="C743" s="108" t="s">
        <v>1490</v>
      </c>
      <c r="D743" s="108" t="s">
        <v>2355</v>
      </c>
      <c r="E743" s="114" t="s">
        <v>2473</v>
      </c>
    </row>
    <row r="744" spans="1:5" s="109" customFormat="1" ht="35.1" customHeight="1" x14ac:dyDescent="0.25">
      <c r="A744" s="108" t="s">
        <v>223</v>
      </c>
      <c r="B744" s="108" t="s">
        <v>6883</v>
      </c>
      <c r="C744" s="108" t="s">
        <v>6614</v>
      </c>
      <c r="D744" s="108" t="s">
        <v>2355</v>
      </c>
      <c r="E744" s="114" t="s">
        <v>1888</v>
      </c>
    </row>
    <row r="745" spans="1:5" s="109" customFormat="1" ht="35.1" customHeight="1" x14ac:dyDescent="0.25">
      <c r="A745" s="108" t="s">
        <v>6355</v>
      </c>
      <c r="B745" s="108" t="s">
        <v>6883</v>
      </c>
      <c r="C745" s="108" t="s">
        <v>6356</v>
      </c>
      <c r="D745" s="108" t="s">
        <v>2355</v>
      </c>
      <c r="E745" s="114" t="s">
        <v>1886</v>
      </c>
    </row>
    <row r="746" spans="1:5" s="109" customFormat="1" ht="35.1" customHeight="1" x14ac:dyDescent="0.25">
      <c r="A746" s="108" t="s">
        <v>2094</v>
      </c>
      <c r="B746" s="108" t="s">
        <v>6883</v>
      </c>
      <c r="C746" s="108" t="s">
        <v>6615</v>
      </c>
      <c r="D746" s="108" t="s">
        <v>2355</v>
      </c>
      <c r="E746" s="114" t="s">
        <v>2473</v>
      </c>
    </row>
    <row r="747" spans="1:5" s="109" customFormat="1" ht="35.1" customHeight="1" x14ac:dyDescent="0.25">
      <c r="A747" s="108" t="s">
        <v>19</v>
      </c>
      <c r="B747" s="108" t="s">
        <v>6883</v>
      </c>
      <c r="C747" s="108" t="s">
        <v>6616</v>
      </c>
      <c r="D747" s="108" t="s">
        <v>2355</v>
      </c>
      <c r="E747" s="114" t="s">
        <v>2473</v>
      </c>
    </row>
    <row r="748" spans="1:5" s="109" customFormat="1" ht="35.1" customHeight="1" x14ac:dyDescent="0.25">
      <c r="A748" s="108" t="s">
        <v>1765</v>
      </c>
      <c r="B748" s="108" t="s">
        <v>6883</v>
      </c>
      <c r="C748" s="108" t="s">
        <v>6357</v>
      </c>
      <c r="D748" s="108" t="s">
        <v>2355</v>
      </c>
      <c r="E748" s="114" t="s">
        <v>1888</v>
      </c>
    </row>
    <row r="749" spans="1:5" s="109" customFormat="1" ht="35.1" customHeight="1" x14ac:dyDescent="0.25">
      <c r="A749" s="108" t="s">
        <v>30</v>
      </c>
      <c r="B749" s="108" t="s">
        <v>6883</v>
      </c>
      <c r="C749" s="108" t="s">
        <v>6095</v>
      </c>
      <c r="D749" s="108" t="s">
        <v>2355</v>
      </c>
      <c r="E749" s="114" t="s">
        <v>3316</v>
      </c>
    </row>
    <row r="750" spans="1:5" s="109" customFormat="1" ht="35.1" customHeight="1" x14ac:dyDescent="0.25">
      <c r="A750" s="108" t="s">
        <v>188</v>
      </c>
      <c r="B750" s="108" t="s">
        <v>6883</v>
      </c>
      <c r="C750" s="108" t="s">
        <v>1034</v>
      </c>
      <c r="D750" s="108" t="s">
        <v>2355</v>
      </c>
      <c r="E750" s="114" t="s">
        <v>2473</v>
      </c>
    </row>
    <row r="751" spans="1:5" s="109" customFormat="1" ht="35.1" customHeight="1" x14ac:dyDescent="0.25">
      <c r="A751" s="108" t="s">
        <v>173</v>
      </c>
      <c r="B751" s="108" t="s">
        <v>6883</v>
      </c>
      <c r="C751" s="108" t="s">
        <v>6096</v>
      </c>
      <c r="D751" s="108" t="s">
        <v>2355</v>
      </c>
      <c r="E751" s="114" t="s">
        <v>2473</v>
      </c>
    </row>
    <row r="752" spans="1:5" s="109" customFormat="1" ht="35.1" customHeight="1" x14ac:dyDescent="0.25">
      <c r="A752" s="108" t="s">
        <v>6360</v>
      </c>
      <c r="B752" s="108" t="s">
        <v>6883</v>
      </c>
      <c r="C752" s="108" t="s">
        <v>2560</v>
      </c>
      <c r="D752" s="108" t="s">
        <v>2355</v>
      </c>
      <c r="E752" s="114" t="s">
        <v>1885</v>
      </c>
    </row>
    <row r="753" spans="1:5" s="109" customFormat="1" ht="35.1" customHeight="1" x14ac:dyDescent="0.25">
      <c r="A753" s="108" t="s">
        <v>503</v>
      </c>
      <c r="B753" s="108" t="s">
        <v>6883</v>
      </c>
      <c r="C753" s="108" t="s">
        <v>6097</v>
      </c>
      <c r="D753" s="108" t="s">
        <v>2355</v>
      </c>
      <c r="E753" s="114" t="s">
        <v>2473</v>
      </c>
    </row>
    <row r="754" spans="1:5" s="109" customFormat="1" ht="35.1" customHeight="1" x14ac:dyDescent="0.25">
      <c r="A754" s="108" t="s">
        <v>1042</v>
      </c>
      <c r="B754" s="108" t="s">
        <v>6883</v>
      </c>
      <c r="C754" s="108" t="s">
        <v>1043</v>
      </c>
      <c r="D754" s="108" t="s">
        <v>2355</v>
      </c>
      <c r="E754" s="114" t="s">
        <v>6234</v>
      </c>
    </row>
    <row r="755" spans="1:5" s="109" customFormat="1" ht="35.1" customHeight="1" x14ac:dyDescent="0.25">
      <c r="A755" s="108" t="s">
        <v>384</v>
      </c>
      <c r="B755" s="108" t="s">
        <v>6883</v>
      </c>
      <c r="C755" s="108" t="s">
        <v>585</v>
      </c>
      <c r="D755" s="108" t="s">
        <v>2355</v>
      </c>
      <c r="E755" s="114" t="s">
        <v>3316</v>
      </c>
    </row>
    <row r="756" spans="1:5" s="109" customFormat="1" ht="35.1" customHeight="1" x14ac:dyDescent="0.25">
      <c r="A756" s="108" t="s">
        <v>60</v>
      </c>
      <c r="B756" s="108" t="s">
        <v>6883</v>
      </c>
      <c r="C756" s="108" t="s">
        <v>1361</v>
      </c>
      <c r="D756" s="108" t="s">
        <v>2355</v>
      </c>
      <c r="E756" s="114" t="s">
        <v>2473</v>
      </c>
    </row>
    <row r="757" spans="1:5" s="109" customFormat="1" ht="35.1" customHeight="1" x14ac:dyDescent="0.25">
      <c r="A757" s="108" t="s">
        <v>400</v>
      </c>
      <c r="B757" s="108" t="s">
        <v>6883</v>
      </c>
      <c r="C757" s="108" t="s">
        <v>6190</v>
      </c>
      <c r="D757" s="108" t="s">
        <v>2355</v>
      </c>
      <c r="E757" s="114" t="s">
        <v>2473</v>
      </c>
    </row>
    <row r="758" spans="1:5" s="109" customFormat="1" ht="35.1" customHeight="1" x14ac:dyDescent="0.25">
      <c r="A758" s="108" t="s">
        <v>19</v>
      </c>
      <c r="B758" s="108" t="s">
        <v>6883</v>
      </c>
      <c r="C758" s="108" t="s">
        <v>2766</v>
      </c>
      <c r="D758" s="108" t="s">
        <v>2355</v>
      </c>
      <c r="E758" s="114" t="s">
        <v>6234</v>
      </c>
    </row>
    <row r="759" spans="1:5" s="109" customFormat="1" ht="35.1" customHeight="1" x14ac:dyDescent="0.25">
      <c r="A759" s="108" t="s">
        <v>6358</v>
      </c>
      <c r="B759" s="108" t="s">
        <v>6883</v>
      </c>
      <c r="C759" s="108" t="s">
        <v>416</v>
      </c>
      <c r="D759" s="108" t="s">
        <v>2355</v>
      </c>
      <c r="E759" s="114" t="s">
        <v>2473</v>
      </c>
    </row>
    <row r="760" spans="1:5" s="109" customFormat="1" ht="35.1" customHeight="1" x14ac:dyDescent="0.25">
      <c r="A760" s="108" t="s">
        <v>967</v>
      </c>
      <c r="B760" s="108" t="s">
        <v>6883</v>
      </c>
      <c r="C760" s="108" t="s">
        <v>2730</v>
      </c>
      <c r="D760" s="108" t="s">
        <v>2355</v>
      </c>
      <c r="E760" s="114" t="s">
        <v>2473</v>
      </c>
    </row>
    <row r="761" spans="1:5" s="109" customFormat="1" ht="35.1" customHeight="1" x14ac:dyDescent="0.25">
      <c r="A761" s="108" t="s">
        <v>341</v>
      </c>
      <c r="B761" s="108" t="s">
        <v>6883</v>
      </c>
      <c r="C761" s="108" t="s">
        <v>6359</v>
      </c>
      <c r="D761" s="108" t="s">
        <v>2355</v>
      </c>
      <c r="E761" s="114" t="s">
        <v>1888</v>
      </c>
    </row>
    <row r="762" spans="1:5" s="109" customFormat="1" ht="35.1" customHeight="1" x14ac:dyDescent="0.25">
      <c r="A762" s="108" t="s">
        <v>306</v>
      </c>
      <c r="B762" s="108" t="s">
        <v>6883</v>
      </c>
      <c r="C762" s="108" t="s">
        <v>1050</v>
      </c>
      <c r="D762" s="108" t="s">
        <v>2355</v>
      </c>
      <c r="E762" s="114" t="s">
        <v>2473</v>
      </c>
    </row>
    <row r="763" spans="1:5" s="109" customFormat="1" ht="35.1" customHeight="1" x14ac:dyDescent="0.25">
      <c r="A763" s="108" t="s">
        <v>102</v>
      </c>
      <c r="B763" s="108" t="s">
        <v>6883</v>
      </c>
      <c r="C763" s="108" t="s">
        <v>1162</v>
      </c>
      <c r="D763" s="108" t="s">
        <v>2355</v>
      </c>
      <c r="E763" s="114" t="s">
        <v>1888</v>
      </c>
    </row>
    <row r="764" spans="1:5" s="109" customFormat="1" ht="35.1" customHeight="1" x14ac:dyDescent="0.25">
      <c r="A764" s="108" t="s">
        <v>2192</v>
      </c>
      <c r="B764" s="108" t="s">
        <v>6883</v>
      </c>
      <c r="C764" s="108" t="s">
        <v>2122</v>
      </c>
      <c r="D764" s="108" t="s">
        <v>2355</v>
      </c>
      <c r="E764" s="114" t="s">
        <v>2473</v>
      </c>
    </row>
    <row r="765" spans="1:5" s="109" customFormat="1" ht="35.1" customHeight="1" x14ac:dyDescent="0.25">
      <c r="A765" s="108" t="s">
        <v>341</v>
      </c>
      <c r="B765" s="108" t="s">
        <v>6883</v>
      </c>
      <c r="C765" s="108" t="s">
        <v>182</v>
      </c>
      <c r="D765" s="108" t="s">
        <v>2355</v>
      </c>
      <c r="E765" s="114" t="s">
        <v>3316</v>
      </c>
    </row>
    <row r="766" spans="1:5" s="109" customFormat="1" ht="35.1" customHeight="1" x14ac:dyDescent="0.25">
      <c r="A766" s="108" t="s">
        <v>6360</v>
      </c>
      <c r="B766" s="108" t="s">
        <v>6883</v>
      </c>
      <c r="C766" s="108" t="s">
        <v>2446</v>
      </c>
      <c r="D766" s="108" t="s">
        <v>2355</v>
      </c>
      <c r="E766" s="114" t="s">
        <v>3316</v>
      </c>
    </row>
    <row r="767" spans="1:5" s="109" customFormat="1" ht="35.1" customHeight="1" x14ac:dyDescent="0.25">
      <c r="A767" s="108" t="s">
        <v>503</v>
      </c>
      <c r="B767" s="108" t="s">
        <v>6883</v>
      </c>
      <c r="C767" s="108" t="s">
        <v>6361</v>
      </c>
      <c r="D767" s="108" t="s">
        <v>2355</v>
      </c>
      <c r="E767" s="114" t="s">
        <v>2177</v>
      </c>
    </row>
    <row r="768" spans="1:5" s="109" customFormat="1" ht="35.1" customHeight="1" x14ac:dyDescent="0.25">
      <c r="A768" s="108" t="s">
        <v>2416</v>
      </c>
      <c r="B768" s="108" t="s">
        <v>6883</v>
      </c>
      <c r="C768" s="108" t="s">
        <v>6099</v>
      </c>
      <c r="D768" s="108" t="s">
        <v>2355</v>
      </c>
      <c r="E768" s="114" t="s">
        <v>2473</v>
      </c>
    </row>
    <row r="769" spans="1:5" s="109" customFormat="1" ht="35.1" customHeight="1" x14ac:dyDescent="0.25">
      <c r="A769" s="108" t="s">
        <v>6362</v>
      </c>
      <c r="B769" s="108" t="s">
        <v>6883</v>
      </c>
      <c r="C769" s="108" t="s">
        <v>410</v>
      </c>
      <c r="D769" s="108" t="s">
        <v>2355</v>
      </c>
      <c r="E769" s="114" t="s">
        <v>2473</v>
      </c>
    </row>
    <row r="770" spans="1:5" s="109" customFormat="1" ht="35.1" customHeight="1" x14ac:dyDescent="0.25">
      <c r="A770" s="108" t="s">
        <v>1567</v>
      </c>
      <c r="B770" s="108" t="s">
        <v>6883</v>
      </c>
      <c r="C770" s="108" t="s">
        <v>2220</v>
      </c>
      <c r="D770" s="108" t="s">
        <v>2355</v>
      </c>
      <c r="E770" s="114" t="s">
        <v>2473</v>
      </c>
    </row>
    <row r="771" spans="1:5" s="109" customFormat="1" ht="35.1" customHeight="1" x14ac:dyDescent="0.25">
      <c r="A771" s="108" t="s">
        <v>1062</v>
      </c>
      <c r="B771" s="108" t="s">
        <v>6883</v>
      </c>
      <c r="C771" s="108" t="s">
        <v>693</v>
      </c>
      <c r="D771" s="108" t="s">
        <v>2355</v>
      </c>
      <c r="E771" s="114" t="s">
        <v>2473</v>
      </c>
    </row>
    <row r="772" spans="1:5" s="109" customFormat="1" ht="35.1" customHeight="1" x14ac:dyDescent="0.25">
      <c r="A772" s="108" t="s">
        <v>891</v>
      </c>
      <c r="B772" s="108" t="s">
        <v>6883</v>
      </c>
      <c r="C772" s="108" t="s">
        <v>6363</v>
      </c>
      <c r="D772" s="108" t="s">
        <v>2355</v>
      </c>
      <c r="E772" s="114" t="s">
        <v>2473</v>
      </c>
    </row>
    <row r="773" spans="1:5" s="109" customFormat="1" ht="35.1" customHeight="1" x14ac:dyDescent="0.25">
      <c r="A773" s="108" t="s">
        <v>60</v>
      </c>
      <c r="B773" s="108" t="s">
        <v>6883</v>
      </c>
      <c r="C773" s="108" t="s">
        <v>6364</v>
      </c>
      <c r="D773" s="108" t="s">
        <v>2355</v>
      </c>
      <c r="E773" s="114" t="s">
        <v>2473</v>
      </c>
    </row>
    <row r="774" spans="1:5" s="109" customFormat="1" ht="35.1" customHeight="1" x14ac:dyDescent="0.25">
      <c r="A774" s="108" t="s">
        <v>2390</v>
      </c>
      <c r="B774" s="108" t="s">
        <v>6883</v>
      </c>
      <c r="C774" s="108" t="s">
        <v>6365</v>
      </c>
      <c r="D774" s="108" t="s">
        <v>2355</v>
      </c>
      <c r="E774" s="114" t="s">
        <v>6234</v>
      </c>
    </row>
    <row r="775" spans="1:5" s="109" customFormat="1" ht="35.1" customHeight="1" x14ac:dyDescent="0.25">
      <c r="A775" s="108" t="s">
        <v>222</v>
      </c>
      <c r="B775" s="108" t="s">
        <v>6883</v>
      </c>
      <c r="C775" s="108" t="s">
        <v>1070</v>
      </c>
      <c r="D775" s="108" t="s">
        <v>2355</v>
      </c>
      <c r="E775" s="114" t="s">
        <v>2473</v>
      </c>
    </row>
    <row r="776" spans="1:5" s="109" customFormat="1" ht="35.1" customHeight="1" x14ac:dyDescent="0.25">
      <c r="A776" s="108" t="s">
        <v>6366</v>
      </c>
      <c r="B776" s="108" t="s">
        <v>6883</v>
      </c>
      <c r="C776" s="108" t="s">
        <v>2493</v>
      </c>
      <c r="D776" s="108" t="s">
        <v>2355</v>
      </c>
      <c r="E776" s="114" t="s">
        <v>2473</v>
      </c>
    </row>
    <row r="777" spans="1:5" s="109" customFormat="1" ht="35.1" customHeight="1" x14ac:dyDescent="0.25">
      <c r="A777" s="108" t="s">
        <v>19</v>
      </c>
      <c r="B777" s="108" t="s">
        <v>6883</v>
      </c>
      <c r="C777" s="108" t="s">
        <v>307</v>
      </c>
      <c r="D777" s="108" t="s">
        <v>2355</v>
      </c>
      <c r="E777" s="114" t="s">
        <v>2473</v>
      </c>
    </row>
    <row r="778" spans="1:5" s="109" customFormat="1" ht="35.1" customHeight="1" x14ac:dyDescent="0.25">
      <c r="A778" s="108" t="s">
        <v>6526</v>
      </c>
      <c r="B778" s="108" t="s">
        <v>6883</v>
      </c>
      <c r="C778" s="108" t="s">
        <v>1522</v>
      </c>
      <c r="D778" s="108" t="s">
        <v>2355</v>
      </c>
      <c r="E778" s="114" t="s">
        <v>2473</v>
      </c>
    </row>
    <row r="779" spans="1:5" s="109" customFormat="1" ht="35.1" customHeight="1" x14ac:dyDescent="0.25">
      <c r="A779" s="108" t="s">
        <v>485</v>
      </c>
      <c r="B779" s="108" t="s">
        <v>6883</v>
      </c>
      <c r="C779" s="108" t="s">
        <v>6368</v>
      </c>
      <c r="D779" s="108" t="s">
        <v>2355</v>
      </c>
      <c r="E779" s="114" t="s">
        <v>6369</v>
      </c>
    </row>
    <row r="780" spans="1:5" s="109" customFormat="1" ht="35.1" customHeight="1" x14ac:dyDescent="0.25">
      <c r="A780" s="108" t="s">
        <v>4865</v>
      </c>
      <c r="B780" s="108" t="s">
        <v>6883</v>
      </c>
      <c r="C780" s="108" t="s">
        <v>6374</v>
      </c>
      <c r="D780" s="108" t="s">
        <v>2355</v>
      </c>
      <c r="E780" s="114" t="s">
        <v>2468</v>
      </c>
    </row>
    <row r="781" spans="1:5" s="109" customFormat="1" ht="35.1" customHeight="1" x14ac:dyDescent="0.25">
      <c r="A781" s="108" t="s">
        <v>341</v>
      </c>
      <c r="B781" s="108" t="s">
        <v>6883</v>
      </c>
      <c r="C781" s="108" t="s">
        <v>692</v>
      </c>
      <c r="D781" s="108" t="s">
        <v>2355</v>
      </c>
      <c r="E781" s="114" t="s">
        <v>2473</v>
      </c>
    </row>
    <row r="782" spans="1:5" s="109" customFormat="1" ht="35.1" customHeight="1" x14ac:dyDescent="0.25">
      <c r="A782" s="108" t="s">
        <v>1062</v>
      </c>
      <c r="B782" s="108" t="s">
        <v>6883</v>
      </c>
      <c r="C782" s="108" t="s">
        <v>6376</v>
      </c>
      <c r="D782" s="108" t="s">
        <v>2355</v>
      </c>
      <c r="E782" s="114" t="s">
        <v>1888</v>
      </c>
    </row>
    <row r="783" spans="1:5" s="109" customFormat="1" ht="35.1" customHeight="1" x14ac:dyDescent="0.25">
      <c r="A783" s="108" t="s">
        <v>36</v>
      </c>
      <c r="B783" s="108" t="s">
        <v>6883</v>
      </c>
      <c r="C783" s="108" t="s">
        <v>1877</v>
      </c>
      <c r="D783" s="108" t="s">
        <v>2355</v>
      </c>
      <c r="E783" s="114" t="s">
        <v>2473</v>
      </c>
    </row>
    <row r="784" spans="1:5" s="109" customFormat="1" ht="35.1" customHeight="1" x14ac:dyDescent="0.25">
      <c r="A784" s="108" t="s">
        <v>886</v>
      </c>
      <c r="B784" s="108" t="s">
        <v>6883</v>
      </c>
      <c r="C784" s="108" t="s">
        <v>432</v>
      </c>
      <c r="D784" s="108" t="s">
        <v>2355</v>
      </c>
      <c r="E784" s="114" t="s">
        <v>1888</v>
      </c>
    </row>
    <row r="785" spans="1:5" s="109" customFormat="1" ht="35.1" customHeight="1" x14ac:dyDescent="0.25">
      <c r="A785" s="108" t="s">
        <v>1018</v>
      </c>
      <c r="B785" s="108" t="s">
        <v>6883</v>
      </c>
      <c r="C785" s="108" t="s">
        <v>5954</v>
      </c>
      <c r="D785" s="108" t="s">
        <v>2355</v>
      </c>
      <c r="E785" s="114" t="s">
        <v>1888</v>
      </c>
    </row>
    <row r="786" spans="1:5" s="109" customFormat="1" ht="35.1" customHeight="1" x14ac:dyDescent="0.25">
      <c r="A786" s="108" t="s">
        <v>386</v>
      </c>
      <c r="B786" s="108" t="s">
        <v>6883</v>
      </c>
      <c r="C786" s="108" t="s">
        <v>6372</v>
      </c>
      <c r="D786" s="108" t="s">
        <v>2355</v>
      </c>
      <c r="E786" s="114" t="s">
        <v>2468</v>
      </c>
    </row>
    <row r="787" spans="1:5" s="109" customFormat="1" ht="35.1" customHeight="1" x14ac:dyDescent="0.25">
      <c r="A787" s="108" t="s">
        <v>6196</v>
      </c>
      <c r="B787" s="108" t="s">
        <v>6883</v>
      </c>
      <c r="C787" s="108" t="s">
        <v>6370</v>
      </c>
      <c r="D787" s="108" t="s">
        <v>2355</v>
      </c>
      <c r="E787" s="114" t="s">
        <v>2468</v>
      </c>
    </row>
    <row r="788" spans="1:5" s="109" customFormat="1" ht="35.1" customHeight="1" x14ac:dyDescent="0.25">
      <c r="A788" s="108" t="s">
        <v>510</v>
      </c>
      <c r="B788" s="108" t="s">
        <v>6883</v>
      </c>
      <c r="C788" s="108" t="s">
        <v>6375</v>
      </c>
      <c r="D788" s="108" t="s">
        <v>2355</v>
      </c>
      <c r="E788" s="114" t="s">
        <v>2473</v>
      </c>
    </row>
    <row r="789" spans="1:5" s="109" customFormat="1" ht="35.1" customHeight="1" x14ac:dyDescent="0.25">
      <c r="A789" s="108" t="s">
        <v>206</v>
      </c>
      <c r="B789" s="108" t="s">
        <v>6883</v>
      </c>
      <c r="C789" s="108" t="s">
        <v>1904</v>
      </c>
      <c r="D789" s="108" t="s">
        <v>2355</v>
      </c>
      <c r="E789" s="114" t="s">
        <v>2473</v>
      </c>
    </row>
    <row r="790" spans="1:5" s="109" customFormat="1" ht="35.1" customHeight="1" x14ac:dyDescent="0.25">
      <c r="A790" s="108" t="s">
        <v>384</v>
      </c>
      <c r="B790" s="108" t="s">
        <v>6883</v>
      </c>
      <c r="C790" s="108" t="s">
        <v>2378</v>
      </c>
      <c r="D790" s="108" t="s">
        <v>2355</v>
      </c>
      <c r="E790" s="114" t="s">
        <v>1887</v>
      </c>
    </row>
    <row r="791" spans="1:5" s="109" customFormat="1" ht="35.1" customHeight="1" x14ac:dyDescent="0.25">
      <c r="A791" s="108" t="s">
        <v>186</v>
      </c>
      <c r="B791" s="108" t="s">
        <v>6883</v>
      </c>
      <c r="C791" s="108" t="s">
        <v>6371</v>
      </c>
      <c r="D791" s="108" t="s">
        <v>2355</v>
      </c>
      <c r="E791" s="114" t="s">
        <v>2473</v>
      </c>
    </row>
    <row r="792" spans="1:5" s="109" customFormat="1" ht="35.1" customHeight="1" x14ac:dyDescent="0.25">
      <c r="A792" s="108" t="s">
        <v>6251</v>
      </c>
      <c r="B792" s="108" t="s">
        <v>6883</v>
      </c>
      <c r="C792" s="108" t="s">
        <v>2668</v>
      </c>
      <c r="D792" s="108" t="s">
        <v>2355</v>
      </c>
      <c r="E792" s="114" t="s">
        <v>2473</v>
      </c>
    </row>
    <row r="793" spans="1:5" s="109" customFormat="1" ht="35.1" customHeight="1" x14ac:dyDescent="0.25">
      <c r="A793" s="108" t="s">
        <v>2475</v>
      </c>
      <c r="B793" s="108" t="s">
        <v>6883</v>
      </c>
      <c r="C793" s="108" t="s">
        <v>6378</v>
      </c>
      <c r="D793" s="108" t="s">
        <v>2355</v>
      </c>
      <c r="E793" s="114" t="s">
        <v>2468</v>
      </c>
    </row>
    <row r="794" spans="1:5" s="109" customFormat="1" ht="35.1" customHeight="1" x14ac:dyDescent="0.25">
      <c r="A794" s="108" t="s">
        <v>1307</v>
      </c>
      <c r="B794" s="108" t="s">
        <v>6883</v>
      </c>
      <c r="C794" s="108" t="s">
        <v>2769</v>
      </c>
      <c r="D794" s="108" t="s">
        <v>2355</v>
      </c>
      <c r="E794" s="114" t="s">
        <v>1885</v>
      </c>
    </row>
    <row r="795" spans="1:5" s="109" customFormat="1" ht="35.1" customHeight="1" x14ac:dyDescent="0.25">
      <c r="A795" s="108" t="s">
        <v>19</v>
      </c>
      <c r="B795" s="108" t="s">
        <v>6883</v>
      </c>
      <c r="C795" s="108" t="s">
        <v>1166</v>
      </c>
      <c r="D795" s="108" t="s">
        <v>2355</v>
      </c>
      <c r="E795" s="114" t="s">
        <v>2473</v>
      </c>
    </row>
    <row r="796" spans="1:5" s="109" customFormat="1" ht="35.1" customHeight="1" x14ac:dyDescent="0.25">
      <c r="A796" s="108" t="s">
        <v>300</v>
      </c>
      <c r="B796" s="108" t="s">
        <v>6883</v>
      </c>
      <c r="C796" s="108" t="s">
        <v>6340</v>
      </c>
      <c r="D796" s="108" t="s">
        <v>2355</v>
      </c>
      <c r="E796" s="114" t="s">
        <v>2473</v>
      </c>
    </row>
    <row r="797" spans="1:5" s="109" customFormat="1" ht="35.1" customHeight="1" x14ac:dyDescent="0.25">
      <c r="A797" s="108" t="s">
        <v>94</v>
      </c>
      <c r="B797" s="108" t="s">
        <v>6883</v>
      </c>
      <c r="C797" s="108" t="s">
        <v>880</v>
      </c>
      <c r="D797" s="108" t="s">
        <v>2355</v>
      </c>
      <c r="E797" s="114" t="s">
        <v>6310</v>
      </c>
    </row>
    <row r="798" spans="1:5" s="109" customFormat="1" ht="35.1" customHeight="1" x14ac:dyDescent="0.25">
      <c r="A798" s="108" t="s">
        <v>970</v>
      </c>
      <c r="B798" s="108" t="s">
        <v>6883</v>
      </c>
      <c r="C798" s="108" t="s">
        <v>6377</v>
      </c>
      <c r="D798" s="108" t="s">
        <v>2355</v>
      </c>
      <c r="E798" s="114" t="s">
        <v>2177</v>
      </c>
    </row>
    <row r="799" spans="1:5" s="109" customFormat="1" ht="35.1" customHeight="1" x14ac:dyDescent="0.25">
      <c r="A799" s="108" t="s">
        <v>253</v>
      </c>
      <c r="B799" s="108" t="s">
        <v>6883</v>
      </c>
      <c r="C799" s="108" t="s">
        <v>6379</v>
      </c>
      <c r="D799" s="108" t="s">
        <v>2355</v>
      </c>
      <c r="E799" s="114" t="s">
        <v>1885</v>
      </c>
    </row>
    <row r="800" spans="1:5" s="109" customFormat="1" ht="35.1" customHeight="1" x14ac:dyDescent="0.25">
      <c r="A800" s="108" t="s">
        <v>400</v>
      </c>
      <c r="B800" s="108" t="s">
        <v>6883</v>
      </c>
      <c r="C800" s="108" t="s">
        <v>2330</v>
      </c>
      <c r="D800" s="108" t="s">
        <v>2355</v>
      </c>
      <c r="E800" s="114" t="s">
        <v>2473</v>
      </c>
    </row>
    <row r="801" spans="1:5" s="109" customFormat="1" ht="35.1" customHeight="1" x14ac:dyDescent="0.25">
      <c r="A801" s="108" t="s">
        <v>6617</v>
      </c>
      <c r="B801" s="108" t="s">
        <v>6883</v>
      </c>
      <c r="C801" s="108" t="s">
        <v>6485</v>
      </c>
      <c r="D801" s="108" t="s">
        <v>2355</v>
      </c>
      <c r="E801" s="114" t="s">
        <v>2473</v>
      </c>
    </row>
    <row r="802" spans="1:5" s="109" customFormat="1" ht="35.1" customHeight="1" x14ac:dyDescent="0.25">
      <c r="A802" s="108" t="s">
        <v>531</v>
      </c>
      <c r="B802" s="108" t="s">
        <v>6883</v>
      </c>
      <c r="C802" s="108" t="s">
        <v>1289</v>
      </c>
      <c r="D802" s="108" t="s">
        <v>2355</v>
      </c>
      <c r="E802" s="114" t="s">
        <v>1885</v>
      </c>
    </row>
    <row r="803" spans="1:5" s="109" customFormat="1" ht="35.1" customHeight="1" x14ac:dyDescent="0.25">
      <c r="A803" s="108" t="s">
        <v>223</v>
      </c>
      <c r="B803" s="108" t="s">
        <v>6883</v>
      </c>
      <c r="C803" s="108" t="s">
        <v>432</v>
      </c>
      <c r="D803" s="108" t="s">
        <v>2355</v>
      </c>
      <c r="E803" s="114" t="s">
        <v>1885</v>
      </c>
    </row>
    <row r="804" spans="1:5" s="109" customFormat="1" ht="35.1" customHeight="1" x14ac:dyDescent="0.25">
      <c r="A804" s="108" t="s">
        <v>6381</v>
      </c>
      <c r="B804" s="108" t="s">
        <v>6883</v>
      </c>
      <c r="C804" s="108" t="s">
        <v>189</v>
      </c>
      <c r="D804" s="108" t="s">
        <v>2355</v>
      </c>
      <c r="E804" s="114" t="s">
        <v>2468</v>
      </c>
    </row>
    <row r="805" spans="1:5" s="109" customFormat="1" ht="35.1" customHeight="1" x14ac:dyDescent="0.25">
      <c r="A805" s="108" t="s">
        <v>214</v>
      </c>
      <c r="B805" s="108" t="s">
        <v>6883</v>
      </c>
      <c r="C805" s="108" t="s">
        <v>6380</v>
      </c>
      <c r="D805" s="108" t="s">
        <v>2355</v>
      </c>
      <c r="E805" s="114" t="s">
        <v>6238</v>
      </c>
    </row>
    <row r="806" spans="1:5" s="109" customFormat="1" ht="35.1" customHeight="1" x14ac:dyDescent="0.25">
      <c r="A806" s="108" t="s">
        <v>5968</v>
      </c>
      <c r="B806" s="108" t="s">
        <v>6883</v>
      </c>
      <c r="C806" s="108" t="s">
        <v>6618</v>
      </c>
      <c r="D806" s="108" t="s">
        <v>2355</v>
      </c>
      <c r="E806" s="114" t="s">
        <v>1886</v>
      </c>
    </row>
    <row r="807" spans="1:5" s="109" customFormat="1" ht="35.1" customHeight="1" x14ac:dyDescent="0.25">
      <c r="A807" s="108" t="s">
        <v>429</v>
      </c>
      <c r="B807" s="108" t="s">
        <v>6883</v>
      </c>
      <c r="C807" s="108" t="s">
        <v>2560</v>
      </c>
      <c r="D807" s="108" t="s">
        <v>2355</v>
      </c>
      <c r="E807" s="114" t="s">
        <v>2473</v>
      </c>
    </row>
    <row r="808" spans="1:5" s="109" customFormat="1" ht="35.1" customHeight="1" x14ac:dyDescent="0.25">
      <c r="A808" s="108" t="s">
        <v>94</v>
      </c>
      <c r="B808" s="108" t="s">
        <v>6883</v>
      </c>
      <c r="C808" s="108" t="s">
        <v>6382</v>
      </c>
      <c r="D808" s="108" t="s">
        <v>2355</v>
      </c>
      <c r="E808" s="114" t="s">
        <v>1888</v>
      </c>
    </row>
    <row r="809" spans="1:5" s="109" customFormat="1" ht="35.1" customHeight="1" x14ac:dyDescent="0.25">
      <c r="A809" s="108" t="s">
        <v>30</v>
      </c>
      <c r="B809" s="108" t="s">
        <v>6883</v>
      </c>
      <c r="C809" s="108" t="s">
        <v>6167</v>
      </c>
      <c r="D809" s="108" t="s">
        <v>2355</v>
      </c>
      <c r="E809" s="114" t="s">
        <v>2473</v>
      </c>
    </row>
    <row r="810" spans="1:5" s="109" customFormat="1" ht="35.1" customHeight="1" x14ac:dyDescent="0.25">
      <c r="A810" s="108" t="s">
        <v>223</v>
      </c>
      <c r="B810" s="108" t="s">
        <v>6883</v>
      </c>
      <c r="C810" s="108" t="s">
        <v>6619</v>
      </c>
      <c r="D810" s="108" t="s">
        <v>2355</v>
      </c>
      <c r="E810" s="114" t="s">
        <v>2473</v>
      </c>
    </row>
    <row r="811" spans="1:5" s="109" customFormat="1" ht="35.1" customHeight="1" x14ac:dyDescent="0.25">
      <c r="A811" s="108" t="s">
        <v>297</v>
      </c>
      <c r="B811" s="108" t="s">
        <v>6883</v>
      </c>
      <c r="C811" s="108" t="s">
        <v>96</v>
      </c>
      <c r="D811" s="108" t="s">
        <v>2355</v>
      </c>
      <c r="E811" s="114" t="s">
        <v>2473</v>
      </c>
    </row>
    <row r="812" spans="1:5" s="109" customFormat="1" ht="35.1" customHeight="1" x14ac:dyDescent="0.25">
      <c r="A812" s="108" t="s">
        <v>2241</v>
      </c>
      <c r="B812" s="108" t="s">
        <v>6883</v>
      </c>
      <c r="C812" s="108" t="s">
        <v>2400</v>
      </c>
      <c r="D812" s="108" t="s">
        <v>2355</v>
      </c>
      <c r="E812" s="114" t="s">
        <v>1885</v>
      </c>
    </row>
    <row r="813" spans="1:5" s="109" customFormat="1" ht="35.1" customHeight="1" x14ac:dyDescent="0.25">
      <c r="A813" s="108" t="s">
        <v>6383</v>
      </c>
      <c r="B813" s="108" t="s">
        <v>6883</v>
      </c>
      <c r="C813" s="108" t="s">
        <v>3466</v>
      </c>
      <c r="D813" s="108" t="s">
        <v>2355</v>
      </c>
      <c r="E813" s="114" t="s">
        <v>1888</v>
      </c>
    </row>
    <row r="814" spans="1:5" s="109" customFormat="1" ht="35.1" customHeight="1" x14ac:dyDescent="0.25">
      <c r="A814" s="108" t="s">
        <v>330</v>
      </c>
      <c r="B814" s="108" t="s">
        <v>6883</v>
      </c>
      <c r="C814" s="108" t="s">
        <v>6557</v>
      </c>
      <c r="D814" s="108" t="s">
        <v>2355</v>
      </c>
      <c r="E814" s="114" t="s">
        <v>2473</v>
      </c>
    </row>
    <row r="815" spans="1:5" s="109" customFormat="1" ht="35.1" customHeight="1" x14ac:dyDescent="0.25">
      <c r="A815" s="108" t="s">
        <v>2298</v>
      </c>
      <c r="B815" s="108" t="s">
        <v>6883</v>
      </c>
      <c r="C815" s="108" t="s">
        <v>6620</v>
      </c>
      <c r="D815" s="108" t="s">
        <v>2355</v>
      </c>
      <c r="E815" s="114" t="s">
        <v>6264</v>
      </c>
    </row>
    <row r="816" spans="1:5" s="109" customFormat="1" ht="35.1" customHeight="1" x14ac:dyDescent="0.25">
      <c r="A816" s="108" t="s">
        <v>20</v>
      </c>
      <c r="B816" s="108" t="s">
        <v>6883</v>
      </c>
      <c r="C816" s="108" t="s">
        <v>926</v>
      </c>
      <c r="D816" s="108" t="s">
        <v>2355</v>
      </c>
      <c r="E816" s="114" t="s">
        <v>1885</v>
      </c>
    </row>
    <row r="817" spans="1:5" s="109" customFormat="1" ht="35.1" customHeight="1" x14ac:dyDescent="0.25">
      <c r="A817" s="108" t="s">
        <v>839</v>
      </c>
      <c r="B817" s="108" t="s">
        <v>6883</v>
      </c>
      <c r="C817" s="108" t="s">
        <v>182</v>
      </c>
      <c r="D817" s="108" t="s">
        <v>2355</v>
      </c>
      <c r="E817" s="114" t="s">
        <v>2473</v>
      </c>
    </row>
    <row r="818" spans="1:5" s="109" customFormat="1" ht="35.1" customHeight="1" x14ac:dyDescent="0.25">
      <c r="A818" s="108" t="s">
        <v>2537</v>
      </c>
      <c r="B818" s="108" t="s">
        <v>6883</v>
      </c>
      <c r="C818" s="108" t="s">
        <v>2418</v>
      </c>
      <c r="D818" s="108" t="s">
        <v>2355</v>
      </c>
      <c r="E818" s="114" t="s">
        <v>2473</v>
      </c>
    </row>
    <row r="819" spans="1:5" s="109" customFormat="1" ht="35.1" customHeight="1" x14ac:dyDescent="0.25">
      <c r="A819" s="108" t="s">
        <v>2203</v>
      </c>
      <c r="B819" s="108" t="s">
        <v>6883</v>
      </c>
      <c r="C819" s="108" t="s">
        <v>6621</v>
      </c>
      <c r="D819" s="108" t="s">
        <v>2355</v>
      </c>
      <c r="E819" s="114" t="s">
        <v>6264</v>
      </c>
    </row>
    <row r="820" spans="1:5" s="109" customFormat="1" ht="35.1" customHeight="1" x14ac:dyDescent="0.25">
      <c r="A820" s="108" t="s">
        <v>1155</v>
      </c>
      <c r="B820" s="108" t="s">
        <v>6883</v>
      </c>
      <c r="C820" s="108" t="s">
        <v>1157</v>
      </c>
      <c r="D820" s="108" t="s">
        <v>2355</v>
      </c>
      <c r="E820" s="114" t="s">
        <v>3316</v>
      </c>
    </row>
    <row r="821" spans="1:5" s="109" customFormat="1" ht="35.1" customHeight="1" x14ac:dyDescent="0.25">
      <c r="A821" s="108" t="s">
        <v>6384</v>
      </c>
      <c r="B821" s="108" t="s">
        <v>6883</v>
      </c>
      <c r="C821" s="108" t="s">
        <v>6385</v>
      </c>
      <c r="D821" s="108" t="s">
        <v>2355</v>
      </c>
      <c r="E821" s="114" t="s">
        <v>2473</v>
      </c>
    </row>
    <row r="822" spans="1:5" s="109" customFormat="1" ht="35.1" customHeight="1" x14ac:dyDescent="0.25">
      <c r="A822" s="108" t="s">
        <v>95</v>
      </c>
      <c r="B822" s="108" t="s">
        <v>6883</v>
      </c>
      <c r="C822" s="108" t="s">
        <v>2320</v>
      </c>
      <c r="D822" s="108" t="s">
        <v>2355</v>
      </c>
      <c r="E822" s="114" t="s">
        <v>1888</v>
      </c>
    </row>
    <row r="823" spans="1:5" s="109" customFormat="1" ht="35.1" customHeight="1" x14ac:dyDescent="0.25">
      <c r="A823" s="108" t="s">
        <v>6360</v>
      </c>
      <c r="B823" s="108" t="s">
        <v>6883</v>
      </c>
      <c r="C823" s="108" t="s">
        <v>1488</v>
      </c>
      <c r="D823" s="108" t="s">
        <v>2355</v>
      </c>
      <c r="E823" s="114" t="s">
        <v>2473</v>
      </c>
    </row>
    <row r="824" spans="1:5" s="109" customFormat="1" ht="35.1" customHeight="1" x14ac:dyDescent="0.25">
      <c r="A824" s="108" t="s">
        <v>1720</v>
      </c>
      <c r="B824" s="108" t="s">
        <v>6883</v>
      </c>
      <c r="C824" s="108" t="s">
        <v>692</v>
      </c>
      <c r="D824" s="108" t="s">
        <v>2355</v>
      </c>
      <c r="E824" s="114" t="s">
        <v>6264</v>
      </c>
    </row>
    <row r="825" spans="1:5" s="109" customFormat="1" ht="35.1" customHeight="1" x14ac:dyDescent="0.25">
      <c r="A825" s="108" t="s">
        <v>6386</v>
      </c>
      <c r="B825" s="108" t="s">
        <v>6883</v>
      </c>
      <c r="C825" s="108" t="s">
        <v>6387</v>
      </c>
      <c r="D825" s="108" t="s">
        <v>2355</v>
      </c>
      <c r="E825" s="114" t="s">
        <v>1885</v>
      </c>
    </row>
    <row r="826" spans="1:5" s="109" customFormat="1" ht="35.1" customHeight="1" x14ac:dyDescent="0.25">
      <c r="A826" s="108" t="s">
        <v>6261</v>
      </c>
      <c r="B826" s="108" t="s">
        <v>6883</v>
      </c>
      <c r="C826" s="108" t="s">
        <v>6388</v>
      </c>
      <c r="D826" s="108" t="s">
        <v>2355</v>
      </c>
      <c r="E826" s="114" t="s">
        <v>6182</v>
      </c>
    </row>
    <row r="827" spans="1:5" s="109" customFormat="1" ht="35.1" customHeight="1" x14ac:dyDescent="0.25">
      <c r="A827" s="108" t="s">
        <v>90</v>
      </c>
      <c r="B827" s="108" t="s">
        <v>6883</v>
      </c>
      <c r="C827" s="108" t="s">
        <v>6035</v>
      </c>
      <c r="D827" s="108" t="s">
        <v>2355</v>
      </c>
      <c r="E827" s="114" t="s">
        <v>2468</v>
      </c>
    </row>
    <row r="828" spans="1:5" s="109" customFormat="1" ht="35.1" customHeight="1" x14ac:dyDescent="0.25">
      <c r="A828" s="108" t="s">
        <v>1751</v>
      </c>
      <c r="B828" s="108" t="s">
        <v>6883</v>
      </c>
      <c r="C828" s="108" t="s">
        <v>6395</v>
      </c>
      <c r="D828" s="108" t="s">
        <v>2355</v>
      </c>
      <c r="E828" s="114" t="s">
        <v>2473</v>
      </c>
    </row>
    <row r="829" spans="1:5" s="109" customFormat="1" ht="35.1" customHeight="1" x14ac:dyDescent="0.25">
      <c r="A829" s="108" t="s">
        <v>1671</v>
      </c>
      <c r="B829" s="108" t="s">
        <v>6883</v>
      </c>
      <c r="C829" s="108" t="s">
        <v>6393</v>
      </c>
      <c r="D829" s="108" t="s">
        <v>2355</v>
      </c>
      <c r="E829" s="114" t="s">
        <v>2473</v>
      </c>
    </row>
    <row r="830" spans="1:5" s="109" customFormat="1" ht="35.1" customHeight="1" x14ac:dyDescent="0.25">
      <c r="A830" s="108" t="s">
        <v>485</v>
      </c>
      <c r="B830" s="108" t="s">
        <v>6883</v>
      </c>
      <c r="C830" s="108" t="s">
        <v>6398</v>
      </c>
      <c r="D830" s="108" t="s">
        <v>2355</v>
      </c>
      <c r="E830" s="114" t="s">
        <v>2473</v>
      </c>
    </row>
    <row r="831" spans="1:5" s="109" customFormat="1" ht="35.1" customHeight="1" x14ac:dyDescent="0.25">
      <c r="A831" s="108" t="s">
        <v>485</v>
      </c>
      <c r="B831" s="108" t="s">
        <v>6883</v>
      </c>
      <c r="C831" s="108" t="s">
        <v>6397</v>
      </c>
      <c r="D831" s="108" t="s">
        <v>2355</v>
      </c>
      <c r="E831" s="114" t="s">
        <v>2473</v>
      </c>
    </row>
    <row r="832" spans="1:5" s="109" customFormat="1" ht="35.1" customHeight="1" x14ac:dyDescent="0.25">
      <c r="A832" s="108" t="s">
        <v>2065</v>
      </c>
      <c r="B832" s="108" t="s">
        <v>6883</v>
      </c>
      <c r="C832" s="108" t="s">
        <v>2257</v>
      </c>
      <c r="D832" s="108" t="s">
        <v>2355</v>
      </c>
      <c r="E832" s="114" t="s">
        <v>1887</v>
      </c>
    </row>
    <row r="833" spans="1:5" s="109" customFormat="1" ht="35.1" customHeight="1" x14ac:dyDescent="0.25">
      <c r="A833" s="108" t="s">
        <v>6251</v>
      </c>
      <c r="B833" s="108" t="s">
        <v>6883</v>
      </c>
      <c r="C833" s="108" t="s">
        <v>6390</v>
      </c>
      <c r="D833" s="108" t="s">
        <v>2355</v>
      </c>
      <c r="E833" s="114" t="s">
        <v>2473</v>
      </c>
    </row>
    <row r="834" spans="1:5" s="109" customFormat="1" ht="35.1" customHeight="1" x14ac:dyDescent="0.25">
      <c r="A834" s="108" t="s">
        <v>6399</v>
      </c>
      <c r="B834" s="108" t="s">
        <v>6883</v>
      </c>
      <c r="C834" s="108" t="s">
        <v>92</v>
      </c>
      <c r="D834" s="108" t="s">
        <v>2355</v>
      </c>
      <c r="E834" s="114" t="s">
        <v>1885</v>
      </c>
    </row>
    <row r="835" spans="1:5" s="109" customFormat="1" ht="35.1" customHeight="1" x14ac:dyDescent="0.25">
      <c r="A835" s="108" t="s">
        <v>430</v>
      </c>
      <c r="B835" s="108" t="s">
        <v>6883</v>
      </c>
      <c r="C835" s="108" t="s">
        <v>523</v>
      </c>
      <c r="D835" s="108" t="s">
        <v>2355</v>
      </c>
      <c r="E835" s="114" t="s">
        <v>2473</v>
      </c>
    </row>
    <row r="836" spans="1:5" s="109" customFormat="1" ht="35.1" customHeight="1" x14ac:dyDescent="0.25">
      <c r="A836" s="108" t="s">
        <v>1729</v>
      </c>
      <c r="B836" s="108" t="s">
        <v>6883</v>
      </c>
      <c r="C836" s="108" t="s">
        <v>1877</v>
      </c>
      <c r="D836" s="108" t="s">
        <v>2355</v>
      </c>
      <c r="E836" s="114" t="s">
        <v>1888</v>
      </c>
    </row>
    <row r="837" spans="1:5" s="109" customFormat="1" ht="35.1" customHeight="1" x14ac:dyDescent="0.25">
      <c r="A837" s="108" t="s">
        <v>358</v>
      </c>
      <c r="B837" s="108" t="s">
        <v>6883</v>
      </c>
      <c r="C837" s="108" t="s">
        <v>5944</v>
      </c>
      <c r="D837" s="108" t="s">
        <v>2355</v>
      </c>
      <c r="E837" s="114" t="s">
        <v>2473</v>
      </c>
    </row>
    <row r="838" spans="1:5" s="109" customFormat="1" ht="35.1" customHeight="1" x14ac:dyDescent="0.25">
      <c r="A838" s="108" t="s">
        <v>6367</v>
      </c>
      <c r="B838" s="108" t="s">
        <v>6883</v>
      </c>
      <c r="C838" s="108" t="s">
        <v>6396</v>
      </c>
      <c r="D838" s="108" t="s">
        <v>2355</v>
      </c>
      <c r="E838" s="114" t="s">
        <v>3402</v>
      </c>
    </row>
    <row r="839" spans="1:5" s="109" customFormat="1" ht="35.1" customHeight="1" x14ac:dyDescent="0.25">
      <c r="A839" s="108" t="s">
        <v>830</v>
      </c>
      <c r="B839" s="108" t="s">
        <v>6883</v>
      </c>
      <c r="C839" s="108" t="s">
        <v>6512</v>
      </c>
      <c r="D839" s="108" t="s">
        <v>2355</v>
      </c>
      <c r="E839" s="114" t="s">
        <v>3316</v>
      </c>
    </row>
    <row r="840" spans="1:5" s="109" customFormat="1" ht="35.1" customHeight="1" x14ac:dyDescent="0.25">
      <c r="A840" s="108" t="s">
        <v>1618</v>
      </c>
      <c r="B840" s="108" t="s">
        <v>6883</v>
      </c>
      <c r="C840" s="108" t="s">
        <v>6394</v>
      </c>
      <c r="D840" s="108" t="s">
        <v>2355</v>
      </c>
      <c r="E840" s="114" t="s">
        <v>1886</v>
      </c>
    </row>
    <row r="841" spans="1:5" s="109" customFormat="1" ht="35.1" customHeight="1" x14ac:dyDescent="0.25">
      <c r="A841" s="108" t="s">
        <v>180</v>
      </c>
      <c r="B841" s="108" t="s">
        <v>6883</v>
      </c>
      <c r="C841" s="108" t="s">
        <v>6365</v>
      </c>
      <c r="D841" s="108" t="s">
        <v>2355</v>
      </c>
      <c r="E841" s="114" t="s">
        <v>6622</v>
      </c>
    </row>
    <row r="842" spans="1:5" s="109" customFormat="1" ht="35.1" customHeight="1" x14ac:dyDescent="0.25">
      <c r="A842" s="108" t="s">
        <v>1792</v>
      </c>
      <c r="B842" s="108" t="s">
        <v>6883</v>
      </c>
      <c r="C842" s="108" t="s">
        <v>6391</v>
      </c>
      <c r="D842" s="108" t="s">
        <v>2355</v>
      </c>
      <c r="E842" s="114" t="s">
        <v>6392</v>
      </c>
    </row>
    <row r="843" spans="1:5" s="109" customFormat="1" ht="35.1" customHeight="1" x14ac:dyDescent="0.25">
      <c r="A843" s="108" t="s">
        <v>300</v>
      </c>
      <c r="B843" s="108" t="s">
        <v>6883</v>
      </c>
      <c r="C843" s="108" t="s">
        <v>6389</v>
      </c>
      <c r="D843" s="108" t="s">
        <v>2355</v>
      </c>
      <c r="E843" s="114" t="s">
        <v>2473</v>
      </c>
    </row>
    <row r="844" spans="1:5" s="109" customFormat="1" ht="35.1" customHeight="1" x14ac:dyDescent="0.25">
      <c r="A844" s="108" t="s">
        <v>180</v>
      </c>
      <c r="B844" s="108" t="s">
        <v>6883</v>
      </c>
      <c r="C844" s="108" t="s">
        <v>2871</v>
      </c>
      <c r="D844" s="108" t="s">
        <v>2355</v>
      </c>
      <c r="E844" s="114" t="s">
        <v>2473</v>
      </c>
    </row>
    <row r="845" spans="1:5" s="109" customFormat="1" ht="35.1" customHeight="1" x14ac:dyDescent="0.25">
      <c r="A845" s="108" t="s">
        <v>6623</v>
      </c>
      <c r="B845" s="108" t="s">
        <v>6883</v>
      </c>
      <c r="C845" s="108" t="s">
        <v>1610</v>
      </c>
      <c r="D845" s="108" t="s">
        <v>2355</v>
      </c>
      <c r="E845" s="114" t="s">
        <v>6264</v>
      </c>
    </row>
    <row r="846" spans="1:5" s="109" customFormat="1" ht="35.1" customHeight="1" x14ac:dyDescent="0.25">
      <c r="A846" s="108" t="s">
        <v>421</v>
      </c>
      <c r="B846" s="108" t="s">
        <v>6883</v>
      </c>
      <c r="C846" s="108" t="s">
        <v>96</v>
      </c>
      <c r="D846" s="108" t="s">
        <v>2355</v>
      </c>
      <c r="E846" s="114" t="s">
        <v>2473</v>
      </c>
    </row>
    <row r="847" spans="1:5" s="109" customFormat="1" ht="35.1" customHeight="1" x14ac:dyDescent="0.25">
      <c r="A847" s="108" t="s">
        <v>6401</v>
      </c>
      <c r="B847" s="108" t="s">
        <v>6883</v>
      </c>
      <c r="C847" s="108" t="s">
        <v>2123</v>
      </c>
      <c r="D847" s="108" t="s">
        <v>2355</v>
      </c>
      <c r="E847" s="114" t="s">
        <v>1885</v>
      </c>
    </row>
    <row r="848" spans="1:5" s="109" customFormat="1" ht="35.1" customHeight="1" x14ac:dyDescent="0.25">
      <c r="A848" s="108" t="s">
        <v>2524</v>
      </c>
      <c r="B848" s="108" t="s">
        <v>6883</v>
      </c>
      <c r="C848" s="108" t="s">
        <v>6400</v>
      </c>
      <c r="D848" s="108" t="s">
        <v>2355</v>
      </c>
      <c r="E848" s="114" t="s">
        <v>1888</v>
      </c>
    </row>
    <row r="849" spans="1:5" s="109" customFormat="1" ht="35.1" customHeight="1" x14ac:dyDescent="0.25">
      <c r="A849" s="108" t="s">
        <v>2384</v>
      </c>
      <c r="B849" s="108" t="s">
        <v>6883</v>
      </c>
      <c r="C849" s="108" t="s">
        <v>6559</v>
      </c>
      <c r="D849" s="108" t="s">
        <v>2355</v>
      </c>
      <c r="E849" s="114" t="s">
        <v>3316</v>
      </c>
    </row>
    <row r="850" spans="1:5" s="109" customFormat="1" ht="35.1" customHeight="1" x14ac:dyDescent="0.25">
      <c r="A850" s="108" t="s">
        <v>214</v>
      </c>
      <c r="B850" s="108" t="s">
        <v>6883</v>
      </c>
      <c r="C850" s="108" t="s">
        <v>6402</v>
      </c>
      <c r="D850" s="108" t="s">
        <v>2355</v>
      </c>
      <c r="E850" s="114" t="s">
        <v>3316</v>
      </c>
    </row>
    <row r="851" spans="1:5" s="109" customFormat="1" ht="35.1" customHeight="1" x14ac:dyDescent="0.25">
      <c r="A851" s="108" t="s">
        <v>5971</v>
      </c>
      <c r="B851" s="108" t="s">
        <v>6883</v>
      </c>
      <c r="C851" s="108" t="s">
        <v>6403</v>
      </c>
      <c r="D851" s="108" t="s">
        <v>2355</v>
      </c>
      <c r="E851" s="114" t="s">
        <v>2473</v>
      </c>
    </row>
    <row r="852" spans="1:5" s="109" customFormat="1" ht="35.1" customHeight="1" x14ac:dyDescent="0.25">
      <c r="A852" s="108" t="s">
        <v>20</v>
      </c>
      <c r="B852" s="108" t="s">
        <v>6883</v>
      </c>
      <c r="C852" s="108" t="s">
        <v>6405</v>
      </c>
      <c r="D852" s="108" t="s">
        <v>2355</v>
      </c>
      <c r="E852" s="114" t="s">
        <v>1887</v>
      </c>
    </row>
    <row r="853" spans="1:5" s="109" customFormat="1" ht="35.1" customHeight="1" x14ac:dyDescent="0.25">
      <c r="A853" s="108" t="s">
        <v>6360</v>
      </c>
      <c r="B853" s="108" t="s">
        <v>6883</v>
      </c>
      <c r="C853" s="108" t="s">
        <v>6558</v>
      </c>
      <c r="D853" s="108" t="s">
        <v>2355</v>
      </c>
      <c r="E853" s="114" t="s">
        <v>2473</v>
      </c>
    </row>
    <row r="854" spans="1:5" s="109" customFormat="1" ht="35.1" customHeight="1" x14ac:dyDescent="0.25">
      <c r="A854" s="108" t="s">
        <v>510</v>
      </c>
      <c r="B854" s="108" t="s">
        <v>6883</v>
      </c>
      <c r="C854" s="108" t="s">
        <v>1906</v>
      </c>
      <c r="D854" s="108" t="s">
        <v>2355</v>
      </c>
      <c r="E854" s="114" t="s">
        <v>3316</v>
      </c>
    </row>
    <row r="855" spans="1:5" s="109" customFormat="1" ht="35.1" customHeight="1" x14ac:dyDescent="0.25">
      <c r="A855" s="108" t="s">
        <v>839</v>
      </c>
      <c r="B855" s="108" t="s">
        <v>6883</v>
      </c>
      <c r="C855" s="108" t="s">
        <v>6406</v>
      </c>
      <c r="D855" s="108" t="s">
        <v>2355</v>
      </c>
      <c r="E855" s="114" t="s">
        <v>3316</v>
      </c>
    </row>
    <row r="856" spans="1:5" s="109" customFormat="1" ht="35.1" customHeight="1" x14ac:dyDescent="0.25">
      <c r="A856" s="108" t="s">
        <v>153</v>
      </c>
      <c r="B856" s="108" t="s">
        <v>6883</v>
      </c>
      <c r="C856" s="108" t="s">
        <v>6371</v>
      </c>
      <c r="D856" s="108" t="s">
        <v>2355</v>
      </c>
      <c r="E856" s="114" t="s">
        <v>2473</v>
      </c>
    </row>
    <row r="857" spans="1:5" s="109" customFormat="1" ht="35.1" customHeight="1" x14ac:dyDescent="0.25">
      <c r="A857" s="108" t="s">
        <v>6051</v>
      </c>
      <c r="B857" s="108" t="s">
        <v>6883</v>
      </c>
      <c r="C857" s="108" t="s">
        <v>2320</v>
      </c>
      <c r="D857" s="108" t="s">
        <v>2355</v>
      </c>
      <c r="E857" s="114" t="s">
        <v>2473</v>
      </c>
    </row>
    <row r="858" spans="1:5" s="109" customFormat="1" ht="35.1" customHeight="1" x14ac:dyDescent="0.25">
      <c r="A858" s="108" t="s">
        <v>201</v>
      </c>
      <c r="B858" s="108" t="s">
        <v>6883</v>
      </c>
      <c r="C858" s="108" t="s">
        <v>1126</v>
      </c>
      <c r="D858" s="108" t="s">
        <v>2355</v>
      </c>
      <c r="E858" s="114" t="s">
        <v>2473</v>
      </c>
    </row>
    <row r="859" spans="1:5" s="109" customFormat="1" ht="35.1" customHeight="1" x14ac:dyDescent="0.25">
      <c r="A859" s="108" t="s">
        <v>6038</v>
      </c>
      <c r="B859" s="108" t="s">
        <v>6883</v>
      </c>
      <c r="C859" s="108" t="s">
        <v>2049</v>
      </c>
      <c r="D859" s="108" t="s">
        <v>2355</v>
      </c>
      <c r="E859" s="114" t="s">
        <v>2473</v>
      </c>
    </row>
    <row r="860" spans="1:5" s="109" customFormat="1" ht="35.1" customHeight="1" x14ac:dyDescent="0.25">
      <c r="A860" s="108" t="s">
        <v>6016</v>
      </c>
      <c r="B860" s="108" t="s">
        <v>6883</v>
      </c>
      <c r="C860" s="108" t="s">
        <v>6407</v>
      </c>
      <c r="D860" s="108" t="s">
        <v>2355</v>
      </c>
      <c r="E860" s="114" t="s">
        <v>2473</v>
      </c>
    </row>
    <row r="861" spans="1:5" s="109" customFormat="1" ht="35.1" customHeight="1" x14ac:dyDescent="0.25">
      <c r="A861" s="108" t="s">
        <v>6408</v>
      </c>
      <c r="B861" s="108" t="s">
        <v>6883</v>
      </c>
      <c r="C861" s="108" t="s">
        <v>6409</v>
      </c>
      <c r="D861" s="108" t="s">
        <v>2355</v>
      </c>
      <c r="E861" s="114" t="s">
        <v>2473</v>
      </c>
    </row>
    <row r="862" spans="1:5" s="109" customFormat="1" ht="35.1" customHeight="1" x14ac:dyDescent="0.25">
      <c r="A862" s="108" t="s">
        <v>4464</v>
      </c>
      <c r="B862" s="108" t="s">
        <v>6883</v>
      </c>
      <c r="C862" s="108" t="s">
        <v>6411</v>
      </c>
      <c r="D862" s="108" t="s">
        <v>2355</v>
      </c>
      <c r="E862" s="114" t="s">
        <v>2177</v>
      </c>
    </row>
    <row r="863" spans="1:5" s="109" customFormat="1" ht="35.1" customHeight="1" x14ac:dyDescent="0.25">
      <c r="A863" s="108" t="s">
        <v>2192</v>
      </c>
      <c r="B863" s="108" t="s">
        <v>6883</v>
      </c>
      <c r="C863" s="108" t="s">
        <v>2321</v>
      </c>
      <c r="D863" s="108" t="s">
        <v>2355</v>
      </c>
      <c r="E863" s="114" t="s">
        <v>2473</v>
      </c>
    </row>
    <row r="864" spans="1:5" s="109" customFormat="1" ht="35.1" customHeight="1" x14ac:dyDescent="0.25">
      <c r="A864" s="108" t="s">
        <v>386</v>
      </c>
      <c r="B864" s="108" t="s">
        <v>6883</v>
      </c>
      <c r="C864" s="108" t="s">
        <v>1658</v>
      </c>
      <c r="D864" s="108" t="s">
        <v>2355</v>
      </c>
      <c r="E864" s="114" t="s">
        <v>2473</v>
      </c>
    </row>
    <row r="865" spans="1:5" s="109" customFormat="1" ht="35.1" customHeight="1" x14ac:dyDescent="0.25">
      <c r="A865" s="108" t="s">
        <v>1567</v>
      </c>
      <c r="B865" s="108" t="s">
        <v>6883</v>
      </c>
      <c r="C865" s="108" t="s">
        <v>6410</v>
      </c>
      <c r="D865" s="108" t="s">
        <v>2355</v>
      </c>
      <c r="E865" s="114" t="s">
        <v>1888</v>
      </c>
    </row>
    <row r="866" spans="1:5" s="109" customFormat="1" ht="35.1" customHeight="1" x14ac:dyDescent="0.25">
      <c r="A866" s="108" t="s">
        <v>341</v>
      </c>
      <c r="B866" s="108" t="s">
        <v>6883</v>
      </c>
      <c r="C866" s="108" t="s">
        <v>2321</v>
      </c>
      <c r="D866" s="108" t="s">
        <v>2355</v>
      </c>
      <c r="E866" s="114" t="s">
        <v>2473</v>
      </c>
    </row>
    <row r="867" spans="1:5" s="109" customFormat="1" ht="35.1" customHeight="1" x14ac:dyDescent="0.25">
      <c r="A867" s="108" t="s">
        <v>1276</v>
      </c>
      <c r="B867" s="108" t="s">
        <v>6883</v>
      </c>
      <c r="C867" s="108" t="s">
        <v>307</v>
      </c>
      <c r="D867" s="108" t="s">
        <v>2355</v>
      </c>
      <c r="E867" s="114" t="s">
        <v>2473</v>
      </c>
    </row>
    <row r="868" spans="1:5" s="109" customFormat="1" ht="35.1" customHeight="1" x14ac:dyDescent="0.25">
      <c r="A868" s="108" t="s">
        <v>5977</v>
      </c>
      <c r="B868" s="108" t="s">
        <v>6883</v>
      </c>
      <c r="C868" s="108" t="s">
        <v>6412</v>
      </c>
      <c r="D868" s="108" t="s">
        <v>2355</v>
      </c>
      <c r="E868" s="114" t="s">
        <v>2473</v>
      </c>
    </row>
    <row r="869" spans="1:5" s="109" customFormat="1" ht="35.1" customHeight="1" x14ac:dyDescent="0.25">
      <c r="A869" s="108" t="s">
        <v>510</v>
      </c>
      <c r="B869" s="108" t="s">
        <v>6883</v>
      </c>
      <c r="C869" s="108" t="s">
        <v>504</v>
      </c>
      <c r="D869" s="108" t="s">
        <v>2355</v>
      </c>
      <c r="E869" s="114" t="s">
        <v>3402</v>
      </c>
    </row>
    <row r="870" spans="1:5" s="109" customFormat="1" ht="35.1" customHeight="1" x14ac:dyDescent="0.25">
      <c r="A870" s="108" t="s">
        <v>3265</v>
      </c>
      <c r="B870" s="108" t="s">
        <v>6883</v>
      </c>
      <c r="C870" s="108" t="s">
        <v>301</v>
      </c>
      <c r="D870" s="108" t="s">
        <v>2355</v>
      </c>
      <c r="E870" s="114" t="s">
        <v>5199</v>
      </c>
    </row>
    <row r="871" spans="1:5" s="109" customFormat="1" ht="35.1" customHeight="1" x14ac:dyDescent="0.25">
      <c r="A871" s="108" t="s">
        <v>1618</v>
      </c>
      <c r="B871" s="108" t="s">
        <v>6883</v>
      </c>
      <c r="C871" s="108" t="s">
        <v>2219</v>
      </c>
      <c r="D871" s="108" t="s">
        <v>2355</v>
      </c>
      <c r="E871" s="114" t="s">
        <v>1885</v>
      </c>
    </row>
    <row r="872" spans="1:5" s="109" customFormat="1" ht="35.1" customHeight="1" x14ac:dyDescent="0.25">
      <c r="A872" s="108" t="s">
        <v>19</v>
      </c>
      <c r="B872" s="108" t="s">
        <v>6883</v>
      </c>
      <c r="C872" s="108" t="s">
        <v>651</v>
      </c>
      <c r="D872" s="108" t="s">
        <v>2355</v>
      </c>
      <c r="E872" s="114" t="s">
        <v>2473</v>
      </c>
    </row>
    <row r="873" spans="1:5" s="109" customFormat="1" ht="35.1" customHeight="1" x14ac:dyDescent="0.25">
      <c r="A873" s="108" t="s">
        <v>95</v>
      </c>
      <c r="B873" s="108" t="s">
        <v>6883</v>
      </c>
      <c r="C873" s="108" t="s">
        <v>432</v>
      </c>
      <c r="D873" s="108" t="s">
        <v>2355</v>
      </c>
      <c r="E873" s="114" t="s">
        <v>6264</v>
      </c>
    </row>
    <row r="874" spans="1:5" s="109" customFormat="1" ht="35.1" customHeight="1" x14ac:dyDescent="0.25">
      <c r="A874" s="108" t="s">
        <v>400</v>
      </c>
      <c r="B874" s="108" t="s">
        <v>6883</v>
      </c>
      <c r="C874" s="108" t="s">
        <v>1612</v>
      </c>
      <c r="D874" s="108" t="s">
        <v>2355</v>
      </c>
      <c r="E874" s="114" t="s">
        <v>2473</v>
      </c>
    </row>
    <row r="875" spans="1:5" s="109" customFormat="1" ht="35.1" customHeight="1" x14ac:dyDescent="0.25">
      <c r="A875" s="108" t="s">
        <v>91</v>
      </c>
      <c r="B875" s="108" t="s">
        <v>6883</v>
      </c>
      <c r="C875" s="108" t="s">
        <v>6150</v>
      </c>
      <c r="D875" s="108" t="s">
        <v>2355</v>
      </c>
      <c r="E875" s="114" t="s">
        <v>2473</v>
      </c>
    </row>
    <row r="876" spans="1:5" s="109" customFormat="1" ht="35.1" customHeight="1" x14ac:dyDescent="0.25">
      <c r="A876" s="108" t="s">
        <v>1062</v>
      </c>
      <c r="B876" s="108" t="s">
        <v>6883</v>
      </c>
      <c r="C876" s="108" t="s">
        <v>6415</v>
      </c>
      <c r="D876" s="108" t="s">
        <v>2355</v>
      </c>
      <c r="E876" s="114" t="s">
        <v>1888</v>
      </c>
    </row>
    <row r="877" spans="1:5" s="109" customFormat="1" ht="35.1" customHeight="1" x14ac:dyDescent="0.25">
      <c r="A877" s="108" t="s">
        <v>745</v>
      </c>
      <c r="B877" s="108" t="s">
        <v>6883</v>
      </c>
      <c r="C877" s="108" t="s">
        <v>6414</v>
      </c>
      <c r="D877" s="108" t="s">
        <v>2355</v>
      </c>
      <c r="E877" s="114" t="s">
        <v>2473</v>
      </c>
    </row>
    <row r="878" spans="1:5" s="109" customFormat="1" ht="35.1" customHeight="1" x14ac:dyDescent="0.25">
      <c r="A878" s="108" t="s">
        <v>400</v>
      </c>
      <c r="B878" s="108" t="s">
        <v>6883</v>
      </c>
      <c r="C878" s="108" t="s">
        <v>935</v>
      </c>
      <c r="D878" s="108" t="s">
        <v>2355</v>
      </c>
      <c r="E878" s="114" t="s">
        <v>2473</v>
      </c>
    </row>
    <row r="879" spans="1:5" s="109" customFormat="1" ht="35.1" customHeight="1" x14ac:dyDescent="0.25">
      <c r="A879" s="108" t="s">
        <v>180</v>
      </c>
      <c r="B879" s="108" t="s">
        <v>6883</v>
      </c>
      <c r="C879" s="108" t="s">
        <v>182</v>
      </c>
      <c r="D879" s="108" t="s">
        <v>2355</v>
      </c>
      <c r="E879" s="114" t="s">
        <v>1888</v>
      </c>
    </row>
    <row r="880" spans="1:5" s="109" customFormat="1" ht="35.1" customHeight="1" x14ac:dyDescent="0.25">
      <c r="A880" s="108" t="s">
        <v>153</v>
      </c>
      <c r="B880" s="108" t="s">
        <v>6883</v>
      </c>
      <c r="C880" s="108" t="s">
        <v>6172</v>
      </c>
      <c r="D880" s="108" t="s">
        <v>2355</v>
      </c>
      <c r="E880" s="114" t="s">
        <v>2473</v>
      </c>
    </row>
    <row r="881" spans="1:5" s="109" customFormat="1" ht="35.1" customHeight="1" x14ac:dyDescent="0.25">
      <c r="A881" s="108" t="s">
        <v>484</v>
      </c>
      <c r="B881" s="108" t="s">
        <v>6883</v>
      </c>
      <c r="C881" s="108" t="s">
        <v>6413</v>
      </c>
      <c r="D881" s="108" t="s">
        <v>2355</v>
      </c>
      <c r="E881" s="114" t="s">
        <v>2473</v>
      </c>
    </row>
    <row r="882" spans="1:5" s="109" customFormat="1" ht="35.1" customHeight="1" x14ac:dyDescent="0.25">
      <c r="A882" s="108" t="s">
        <v>839</v>
      </c>
      <c r="B882" s="108" t="s">
        <v>6883</v>
      </c>
      <c r="C882" s="108" t="s">
        <v>6268</v>
      </c>
      <c r="D882" s="108" t="s">
        <v>2355</v>
      </c>
      <c r="E882" s="114" t="s">
        <v>6462</v>
      </c>
    </row>
    <row r="883" spans="1:5" s="109" customFormat="1" ht="35.1" customHeight="1" x14ac:dyDescent="0.25">
      <c r="A883" s="108" t="s">
        <v>186</v>
      </c>
      <c r="B883" s="108" t="s">
        <v>6883</v>
      </c>
      <c r="C883" s="108" t="s">
        <v>6417</v>
      </c>
      <c r="D883" s="108" t="s">
        <v>2355</v>
      </c>
      <c r="E883" s="114" t="s">
        <v>2473</v>
      </c>
    </row>
    <row r="884" spans="1:5" s="109" customFormat="1" ht="35.1" customHeight="1" x14ac:dyDescent="0.25">
      <c r="A884" s="108" t="s">
        <v>518</v>
      </c>
      <c r="B884" s="108" t="s">
        <v>6883</v>
      </c>
      <c r="C884" s="108" t="s">
        <v>1203</v>
      </c>
      <c r="D884" s="108" t="s">
        <v>2355</v>
      </c>
      <c r="E884" s="114" t="s">
        <v>2473</v>
      </c>
    </row>
    <row r="885" spans="1:5" s="109" customFormat="1" ht="35.1" customHeight="1" x14ac:dyDescent="0.25">
      <c r="A885" s="108" t="s">
        <v>400</v>
      </c>
      <c r="B885" s="108" t="s">
        <v>6883</v>
      </c>
      <c r="C885" s="108" t="s">
        <v>1081</v>
      </c>
      <c r="D885" s="108" t="s">
        <v>2355</v>
      </c>
      <c r="E885" s="114" t="s">
        <v>2473</v>
      </c>
    </row>
    <row r="886" spans="1:5" s="109" customFormat="1" ht="35.1" customHeight="1" x14ac:dyDescent="0.25">
      <c r="A886" s="108" t="s">
        <v>214</v>
      </c>
      <c r="B886" s="108" t="s">
        <v>6883</v>
      </c>
      <c r="C886" s="108" t="s">
        <v>2207</v>
      </c>
      <c r="D886" s="108" t="s">
        <v>2355</v>
      </c>
      <c r="E886" s="114" t="s">
        <v>3316</v>
      </c>
    </row>
    <row r="887" spans="1:5" s="109" customFormat="1" ht="35.1" customHeight="1" x14ac:dyDescent="0.25">
      <c r="A887" s="108" t="s">
        <v>388</v>
      </c>
      <c r="B887" s="108" t="s">
        <v>6883</v>
      </c>
      <c r="C887" s="108" t="s">
        <v>6416</v>
      </c>
      <c r="D887" s="108" t="s">
        <v>2355</v>
      </c>
      <c r="E887" s="114" t="s">
        <v>1887</v>
      </c>
    </row>
    <row r="888" spans="1:5" s="109" customFormat="1" ht="35.1" customHeight="1" x14ac:dyDescent="0.25">
      <c r="A888" s="108" t="s">
        <v>6560</v>
      </c>
      <c r="B888" s="108" t="s">
        <v>6883</v>
      </c>
      <c r="C888" s="108" t="s">
        <v>6561</v>
      </c>
      <c r="D888" s="108" t="s">
        <v>2355</v>
      </c>
      <c r="E888" s="114" t="s">
        <v>2178</v>
      </c>
    </row>
    <row r="889" spans="1:5" s="109" customFormat="1" ht="35.1" customHeight="1" x14ac:dyDescent="0.25">
      <c r="A889" s="108" t="s">
        <v>1425</v>
      </c>
      <c r="B889" s="108" t="s">
        <v>6883</v>
      </c>
      <c r="C889" s="108" t="s">
        <v>2069</v>
      </c>
      <c r="D889" s="108" t="s">
        <v>2355</v>
      </c>
      <c r="E889" s="114" t="s">
        <v>3316</v>
      </c>
    </row>
    <row r="890" spans="1:5" s="109" customFormat="1" ht="35.1" customHeight="1" x14ac:dyDescent="0.25">
      <c r="A890" s="108" t="s">
        <v>154</v>
      </c>
      <c r="B890" s="108" t="s">
        <v>6883</v>
      </c>
      <c r="C890" s="108" t="s">
        <v>2220</v>
      </c>
      <c r="D890" s="108" t="s">
        <v>2355</v>
      </c>
      <c r="E890" s="114" t="s">
        <v>2473</v>
      </c>
    </row>
    <row r="891" spans="1:5" s="109" customFormat="1" ht="35.1" customHeight="1" x14ac:dyDescent="0.25">
      <c r="A891" s="108" t="s">
        <v>2192</v>
      </c>
      <c r="B891" s="108" t="s">
        <v>6883</v>
      </c>
      <c r="C891" s="108" t="s">
        <v>2840</v>
      </c>
      <c r="D891" s="108" t="s">
        <v>2355</v>
      </c>
      <c r="E891" s="114" t="s">
        <v>3468</v>
      </c>
    </row>
    <row r="892" spans="1:5" s="109" customFormat="1" ht="35.1" customHeight="1" x14ac:dyDescent="0.25">
      <c r="A892" s="108" t="s">
        <v>839</v>
      </c>
      <c r="B892" s="108" t="s">
        <v>6883</v>
      </c>
      <c r="C892" s="108" t="s">
        <v>1149</v>
      </c>
      <c r="D892" s="108" t="s">
        <v>2355</v>
      </c>
      <c r="E892" s="114" t="s">
        <v>2473</v>
      </c>
    </row>
    <row r="893" spans="1:5" s="109" customFormat="1" ht="35.1" customHeight="1" x14ac:dyDescent="0.25">
      <c r="A893" s="108" t="s">
        <v>1145</v>
      </c>
      <c r="B893" s="108" t="s">
        <v>6883</v>
      </c>
      <c r="C893" s="108" t="s">
        <v>856</v>
      </c>
      <c r="D893" s="108" t="s">
        <v>2355</v>
      </c>
      <c r="E893" s="114" t="s">
        <v>2473</v>
      </c>
    </row>
    <row r="894" spans="1:5" s="109" customFormat="1" ht="35.1" customHeight="1" x14ac:dyDescent="0.25">
      <c r="A894" s="108" t="s">
        <v>6418</v>
      </c>
      <c r="B894" s="108" t="s">
        <v>6883</v>
      </c>
      <c r="C894" s="108" t="s">
        <v>6419</v>
      </c>
      <c r="D894" s="108" t="s">
        <v>2355</v>
      </c>
      <c r="E894" s="114" t="s">
        <v>2473</v>
      </c>
    </row>
    <row r="895" spans="1:5" s="109" customFormat="1" ht="35.1" customHeight="1" x14ac:dyDescent="0.25">
      <c r="A895" s="108" t="s">
        <v>1242</v>
      </c>
      <c r="B895" s="108" t="s">
        <v>6883</v>
      </c>
      <c r="C895" s="108" t="s">
        <v>21</v>
      </c>
      <c r="D895" s="108" t="s">
        <v>2355</v>
      </c>
      <c r="E895" s="114" t="s">
        <v>2473</v>
      </c>
    </row>
    <row r="896" spans="1:5" s="109" customFormat="1" ht="35.1" customHeight="1" x14ac:dyDescent="0.25">
      <c r="A896" s="108" t="s">
        <v>1195</v>
      </c>
      <c r="B896" s="108" t="s">
        <v>6883</v>
      </c>
      <c r="C896" s="108" t="s">
        <v>6214</v>
      </c>
      <c r="D896" s="108" t="s">
        <v>2355</v>
      </c>
      <c r="E896" s="114" t="s">
        <v>1888</v>
      </c>
    </row>
    <row r="897" spans="1:5" s="109" customFormat="1" ht="35.1" customHeight="1" x14ac:dyDescent="0.25">
      <c r="A897" s="108" t="s">
        <v>341</v>
      </c>
      <c r="B897" s="108" t="s">
        <v>6883</v>
      </c>
      <c r="C897" s="108" t="s">
        <v>6101</v>
      </c>
      <c r="D897" s="108" t="s">
        <v>2355</v>
      </c>
      <c r="E897" s="114" t="s">
        <v>1885</v>
      </c>
    </row>
    <row r="898" spans="1:5" s="109" customFormat="1" ht="35.1" customHeight="1" x14ac:dyDescent="0.25">
      <c r="A898" s="108" t="s">
        <v>404</v>
      </c>
      <c r="B898" s="108" t="s">
        <v>6883</v>
      </c>
      <c r="C898" s="108" t="s">
        <v>6420</v>
      </c>
      <c r="D898" s="108" t="s">
        <v>2355</v>
      </c>
      <c r="E898" s="114" t="s">
        <v>2473</v>
      </c>
    </row>
    <row r="899" spans="1:5" s="109" customFormat="1" ht="35.1" customHeight="1" x14ac:dyDescent="0.25">
      <c r="A899" s="108" t="s">
        <v>2212</v>
      </c>
      <c r="B899" s="108" t="s">
        <v>6883</v>
      </c>
      <c r="C899" s="108" t="s">
        <v>4471</v>
      </c>
      <c r="D899" s="108" t="s">
        <v>2355</v>
      </c>
      <c r="E899" s="114" t="s">
        <v>1888</v>
      </c>
    </row>
    <row r="900" spans="1:5" s="109" customFormat="1" ht="35.1" customHeight="1" x14ac:dyDescent="0.25">
      <c r="A900" s="108" t="s">
        <v>20</v>
      </c>
      <c r="B900" s="108" t="s">
        <v>6883</v>
      </c>
      <c r="C900" s="108" t="s">
        <v>945</v>
      </c>
      <c r="D900" s="108" t="s">
        <v>2355</v>
      </c>
      <c r="E900" s="114" t="s">
        <v>2473</v>
      </c>
    </row>
    <row r="901" spans="1:5" s="109" customFormat="1" ht="35.1" customHeight="1" x14ac:dyDescent="0.25">
      <c r="A901" s="108" t="s">
        <v>2473</v>
      </c>
      <c r="B901" s="108" t="s">
        <v>6883</v>
      </c>
      <c r="C901" s="108" t="s">
        <v>6102</v>
      </c>
      <c r="D901" s="108" t="s">
        <v>2355</v>
      </c>
      <c r="E901" s="114" t="s">
        <v>2473</v>
      </c>
    </row>
    <row r="902" spans="1:5" s="109" customFormat="1" ht="35.1" customHeight="1" x14ac:dyDescent="0.25">
      <c r="A902" s="108" t="s">
        <v>2212</v>
      </c>
      <c r="B902" s="108" t="s">
        <v>6883</v>
      </c>
      <c r="C902" s="108" t="s">
        <v>6421</v>
      </c>
      <c r="D902" s="108" t="s">
        <v>2355</v>
      </c>
      <c r="E902" s="114" t="s">
        <v>1885</v>
      </c>
    </row>
    <row r="903" spans="1:5" s="109" customFormat="1" ht="35.1" customHeight="1" x14ac:dyDescent="0.25">
      <c r="A903" s="108" t="s">
        <v>957</v>
      </c>
      <c r="B903" s="108" t="s">
        <v>6883</v>
      </c>
      <c r="C903" s="108" t="s">
        <v>6105</v>
      </c>
      <c r="D903" s="108" t="s">
        <v>2355</v>
      </c>
      <c r="E903" s="114" t="s">
        <v>2178</v>
      </c>
    </row>
    <row r="904" spans="1:5" s="109" customFormat="1" ht="35.1" customHeight="1" x14ac:dyDescent="0.25">
      <c r="A904" s="108" t="s">
        <v>213</v>
      </c>
      <c r="B904" s="108" t="s">
        <v>6883</v>
      </c>
      <c r="C904" s="108" t="s">
        <v>6422</v>
      </c>
      <c r="D904" s="108" t="s">
        <v>2355</v>
      </c>
      <c r="E904" s="114" t="s">
        <v>1887</v>
      </c>
    </row>
    <row r="905" spans="1:5" s="109" customFormat="1" ht="35.1" customHeight="1" x14ac:dyDescent="0.25">
      <c r="A905" s="108" t="s">
        <v>213</v>
      </c>
      <c r="B905" s="108" t="s">
        <v>6883</v>
      </c>
      <c r="C905" s="108" t="s">
        <v>6104</v>
      </c>
      <c r="D905" s="108" t="s">
        <v>2355</v>
      </c>
      <c r="E905" s="114" t="s">
        <v>1885</v>
      </c>
    </row>
    <row r="906" spans="1:5" s="109" customFormat="1" ht="35.1" customHeight="1" x14ac:dyDescent="0.25">
      <c r="A906" s="108" t="s">
        <v>180</v>
      </c>
      <c r="B906" s="108" t="s">
        <v>6883</v>
      </c>
      <c r="C906" s="108" t="s">
        <v>4468</v>
      </c>
      <c r="D906" s="108" t="s">
        <v>2355</v>
      </c>
      <c r="E906" s="114" t="s">
        <v>1885</v>
      </c>
    </row>
    <row r="907" spans="1:5" s="109" customFormat="1" ht="35.1" customHeight="1" x14ac:dyDescent="0.25">
      <c r="A907" s="108" t="s">
        <v>970</v>
      </c>
      <c r="B907" s="108" t="s">
        <v>6883</v>
      </c>
      <c r="C907" s="108" t="s">
        <v>432</v>
      </c>
      <c r="D907" s="108" t="s">
        <v>2355</v>
      </c>
      <c r="E907" s="114" t="s">
        <v>2473</v>
      </c>
    </row>
    <row r="908" spans="1:5" s="109" customFormat="1" ht="35.1" customHeight="1" x14ac:dyDescent="0.25">
      <c r="A908" s="108" t="s">
        <v>422</v>
      </c>
      <c r="B908" s="108" t="s">
        <v>6883</v>
      </c>
      <c r="C908" s="108" t="s">
        <v>4491</v>
      </c>
      <c r="D908" s="108" t="s">
        <v>2355</v>
      </c>
      <c r="E908" s="114" t="s">
        <v>4492</v>
      </c>
    </row>
    <row r="909" spans="1:5" s="109" customFormat="1" ht="35.1" customHeight="1" x14ac:dyDescent="0.25">
      <c r="A909" s="108" t="s">
        <v>1921</v>
      </c>
      <c r="B909" s="108" t="s">
        <v>6883</v>
      </c>
      <c r="C909" s="108" t="s">
        <v>5460</v>
      </c>
      <c r="D909" s="108" t="s">
        <v>2355</v>
      </c>
      <c r="E909" s="114" t="s">
        <v>2468</v>
      </c>
    </row>
    <row r="910" spans="1:5" s="109" customFormat="1" ht="35.1" customHeight="1" x14ac:dyDescent="0.25">
      <c r="A910" s="108" t="s">
        <v>1391</v>
      </c>
      <c r="B910" s="108" t="s">
        <v>6883</v>
      </c>
      <c r="C910" s="108" t="s">
        <v>6103</v>
      </c>
      <c r="D910" s="108" t="s">
        <v>2355</v>
      </c>
      <c r="E910" s="114" t="s">
        <v>1885</v>
      </c>
    </row>
    <row r="911" spans="1:5" s="109" customFormat="1" ht="35.1" customHeight="1" x14ac:dyDescent="0.25">
      <c r="A911" s="108" t="s">
        <v>180</v>
      </c>
      <c r="B911" s="108" t="s">
        <v>6883</v>
      </c>
      <c r="C911" s="108" t="s">
        <v>4285</v>
      </c>
      <c r="D911" s="108" t="s">
        <v>2355</v>
      </c>
      <c r="E911" s="114" t="s">
        <v>2473</v>
      </c>
    </row>
    <row r="912" spans="1:5" s="109" customFormat="1" ht="35.1" customHeight="1" x14ac:dyDescent="0.25">
      <c r="A912" s="108" t="s">
        <v>4507</v>
      </c>
      <c r="B912" s="108" t="s">
        <v>6883</v>
      </c>
      <c r="C912" s="108" t="s">
        <v>6270</v>
      </c>
      <c r="D912" s="108" t="s">
        <v>2355</v>
      </c>
      <c r="E912" s="114" t="s">
        <v>6404</v>
      </c>
    </row>
    <row r="913" spans="1:5" s="109" customFormat="1" ht="35.1" customHeight="1" x14ac:dyDescent="0.25">
      <c r="A913" s="108" t="s">
        <v>300</v>
      </c>
      <c r="B913" s="108" t="s">
        <v>6883</v>
      </c>
      <c r="C913" s="108" t="s">
        <v>1468</v>
      </c>
      <c r="D913" s="108" t="s">
        <v>2355</v>
      </c>
      <c r="E913" s="114" t="s">
        <v>2473</v>
      </c>
    </row>
    <row r="914" spans="1:5" s="109" customFormat="1" ht="35.1" customHeight="1" x14ac:dyDescent="0.25">
      <c r="A914" s="108" t="s">
        <v>2432</v>
      </c>
      <c r="B914" s="108" t="s">
        <v>6883</v>
      </c>
      <c r="C914" s="108" t="s">
        <v>1474</v>
      </c>
      <c r="D914" s="108" t="s">
        <v>2355</v>
      </c>
      <c r="E914" s="114" t="s">
        <v>2473</v>
      </c>
    </row>
    <row r="915" spans="1:5" s="109" customFormat="1" ht="35.1" customHeight="1" x14ac:dyDescent="0.25">
      <c r="A915" s="108" t="s">
        <v>1445</v>
      </c>
      <c r="B915" s="108" t="s">
        <v>6883</v>
      </c>
      <c r="C915" s="108" t="s">
        <v>2123</v>
      </c>
      <c r="D915" s="108" t="s">
        <v>2355</v>
      </c>
      <c r="E915" s="114" t="s">
        <v>2473</v>
      </c>
    </row>
    <row r="916" spans="1:5" s="109" customFormat="1" ht="35.1" customHeight="1" x14ac:dyDescent="0.25">
      <c r="A916" s="108" t="s">
        <v>1668</v>
      </c>
      <c r="B916" s="108" t="s">
        <v>6883</v>
      </c>
      <c r="C916" s="108" t="s">
        <v>6347</v>
      </c>
      <c r="D916" s="108" t="s">
        <v>2355</v>
      </c>
      <c r="E916" s="114" t="s">
        <v>2473</v>
      </c>
    </row>
    <row r="917" spans="1:5" s="109" customFormat="1" ht="35.1" customHeight="1" x14ac:dyDescent="0.25">
      <c r="A917" s="108" t="s">
        <v>133</v>
      </c>
      <c r="B917" s="108" t="s">
        <v>6883</v>
      </c>
      <c r="C917" s="108" t="s">
        <v>4510</v>
      </c>
      <c r="D917" s="108" t="s">
        <v>2355</v>
      </c>
      <c r="E917" s="114" t="s">
        <v>3399</v>
      </c>
    </row>
    <row r="918" spans="1:5" s="109" customFormat="1" ht="35.1" customHeight="1" x14ac:dyDescent="0.25">
      <c r="A918" s="108" t="s">
        <v>531</v>
      </c>
      <c r="B918" s="108" t="s">
        <v>6883</v>
      </c>
      <c r="C918" s="108" t="s">
        <v>182</v>
      </c>
      <c r="D918" s="108" t="s">
        <v>2355</v>
      </c>
      <c r="E918" s="114" t="s">
        <v>3316</v>
      </c>
    </row>
    <row r="919" spans="1:5" s="109" customFormat="1" ht="35.1" customHeight="1" x14ac:dyDescent="0.25">
      <c r="A919" s="108" t="s">
        <v>6098</v>
      </c>
      <c r="B919" s="108" t="s">
        <v>6883</v>
      </c>
      <c r="C919" s="108" t="s">
        <v>694</v>
      </c>
      <c r="D919" s="108" t="s">
        <v>2355</v>
      </c>
      <c r="E919" s="114" t="s">
        <v>2473</v>
      </c>
    </row>
    <row r="920" spans="1:5" s="109" customFormat="1" ht="35.1" customHeight="1" x14ac:dyDescent="0.25">
      <c r="A920" s="108" t="s">
        <v>4035</v>
      </c>
      <c r="B920" s="108" t="s">
        <v>6883</v>
      </c>
      <c r="C920" s="108" t="s">
        <v>876</v>
      </c>
      <c r="D920" s="108" t="s">
        <v>2355</v>
      </c>
      <c r="E920" s="114" t="s">
        <v>3399</v>
      </c>
    </row>
    <row r="921" spans="1:5" s="109" customFormat="1" ht="35.1" customHeight="1" x14ac:dyDescent="0.25">
      <c r="A921" s="108" t="s">
        <v>6624</v>
      </c>
      <c r="B921" s="108" t="s">
        <v>6883</v>
      </c>
      <c r="C921" s="108" t="s">
        <v>431</v>
      </c>
      <c r="D921" s="108" t="s">
        <v>2355</v>
      </c>
      <c r="E921" s="114" t="s">
        <v>2473</v>
      </c>
    </row>
    <row r="922" spans="1:5" s="109" customFormat="1" ht="35.1" customHeight="1" x14ac:dyDescent="0.25">
      <c r="A922" s="108" t="s">
        <v>422</v>
      </c>
      <c r="B922" s="108" t="s">
        <v>6883</v>
      </c>
      <c r="C922" s="108" t="s">
        <v>4544</v>
      </c>
      <c r="D922" s="108" t="s">
        <v>2355</v>
      </c>
      <c r="E922" s="114" t="s">
        <v>3316</v>
      </c>
    </row>
    <row r="923" spans="1:5" s="109" customFormat="1" ht="35.1" customHeight="1" x14ac:dyDescent="0.25">
      <c r="A923" s="108" t="s">
        <v>5966</v>
      </c>
      <c r="B923" s="108" t="s">
        <v>6883</v>
      </c>
      <c r="C923" s="108" t="s">
        <v>6106</v>
      </c>
      <c r="D923" s="108" t="s">
        <v>2355</v>
      </c>
      <c r="E923" s="114" t="s">
        <v>2473</v>
      </c>
    </row>
    <row r="924" spans="1:5" s="109" customFormat="1" ht="35.1" customHeight="1" x14ac:dyDescent="0.25">
      <c r="A924" s="108" t="s">
        <v>2524</v>
      </c>
      <c r="B924" s="108" t="s">
        <v>6883</v>
      </c>
      <c r="C924" s="108" t="s">
        <v>1635</v>
      </c>
      <c r="D924" s="108" t="s">
        <v>2355</v>
      </c>
      <c r="E924" s="114" t="s">
        <v>2473</v>
      </c>
    </row>
    <row r="925" spans="1:5" s="109" customFormat="1" ht="35.1" customHeight="1" x14ac:dyDescent="0.25">
      <c r="A925" s="108" t="s">
        <v>4507</v>
      </c>
      <c r="B925" s="108" t="s">
        <v>6883</v>
      </c>
      <c r="C925" s="108" t="s">
        <v>1206</v>
      </c>
      <c r="D925" s="108" t="s">
        <v>2355</v>
      </c>
      <c r="E925" s="114" t="s">
        <v>1888</v>
      </c>
    </row>
    <row r="926" spans="1:5" s="109" customFormat="1" ht="35.1" customHeight="1" x14ac:dyDescent="0.25">
      <c r="A926" s="108" t="s">
        <v>1288</v>
      </c>
      <c r="B926" s="108" t="s">
        <v>6883</v>
      </c>
      <c r="C926" s="108" t="s">
        <v>1289</v>
      </c>
      <c r="D926" s="108" t="s">
        <v>2355</v>
      </c>
      <c r="E926" s="114" t="s">
        <v>2473</v>
      </c>
    </row>
    <row r="927" spans="1:5" s="109" customFormat="1" ht="35.1" customHeight="1" x14ac:dyDescent="0.25">
      <c r="A927" s="108" t="s">
        <v>4536</v>
      </c>
      <c r="B927" s="108" t="s">
        <v>6883</v>
      </c>
      <c r="C927" s="108" t="s">
        <v>971</v>
      </c>
      <c r="D927" s="108" t="s">
        <v>2355</v>
      </c>
      <c r="E927" s="114" t="s">
        <v>2473</v>
      </c>
    </row>
    <row r="928" spans="1:5" s="109" customFormat="1" ht="35.1" customHeight="1" x14ac:dyDescent="0.25">
      <c r="A928" s="108" t="s">
        <v>2376</v>
      </c>
      <c r="B928" s="108" t="s">
        <v>6883</v>
      </c>
      <c r="C928" s="108" t="s">
        <v>1019</v>
      </c>
      <c r="D928" s="108" t="s">
        <v>2355</v>
      </c>
      <c r="E928" s="114" t="s">
        <v>2473</v>
      </c>
    </row>
    <row r="929" spans="1:5" s="109" customFormat="1" ht="35.1" customHeight="1" x14ac:dyDescent="0.25">
      <c r="A929" s="108" t="s">
        <v>341</v>
      </c>
      <c r="B929" s="108" t="s">
        <v>6883</v>
      </c>
      <c r="C929" s="108" t="s">
        <v>6107</v>
      </c>
      <c r="D929" s="108" t="s">
        <v>2355</v>
      </c>
      <c r="E929" s="114" t="s">
        <v>1885</v>
      </c>
    </row>
    <row r="930" spans="1:5" s="109" customFormat="1" ht="35.1" customHeight="1" x14ac:dyDescent="0.25">
      <c r="A930" s="108" t="s">
        <v>886</v>
      </c>
      <c r="B930" s="108" t="s">
        <v>6883</v>
      </c>
      <c r="C930" s="108" t="s">
        <v>6108</v>
      </c>
      <c r="D930" s="108" t="s">
        <v>2355</v>
      </c>
      <c r="E930" s="114" t="s">
        <v>1885</v>
      </c>
    </row>
    <row r="931" spans="1:5" s="109" customFormat="1" ht="35.1" customHeight="1" x14ac:dyDescent="0.25">
      <c r="A931" s="108" t="s">
        <v>409</v>
      </c>
      <c r="B931" s="108" t="s">
        <v>6883</v>
      </c>
      <c r="C931" s="108" t="s">
        <v>1292</v>
      </c>
      <c r="D931" s="108" t="s">
        <v>2355</v>
      </c>
      <c r="E931" s="114" t="s">
        <v>2473</v>
      </c>
    </row>
    <row r="932" spans="1:5" s="109" customFormat="1" ht="35.1" customHeight="1" x14ac:dyDescent="0.25">
      <c r="A932" s="108" t="s">
        <v>214</v>
      </c>
      <c r="B932" s="108" t="s">
        <v>6883</v>
      </c>
      <c r="C932" s="108" t="s">
        <v>684</v>
      </c>
      <c r="D932" s="108" t="s">
        <v>2355</v>
      </c>
      <c r="E932" s="114" t="s">
        <v>2473</v>
      </c>
    </row>
    <row r="933" spans="1:5" s="109" customFormat="1" ht="35.1" customHeight="1" x14ac:dyDescent="0.25">
      <c r="A933" s="108" t="s">
        <v>1866</v>
      </c>
      <c r="B933" s="108" t="s">
        <v>6883</v>
      </c>
      <c r="C933" s="108" t="s">
        <v>1686</v>
      </c>
      <c r="D933" s="108" t="s">
        <v>2355</v>
      </c>
      <c r="E933" s="114" t="s">
        <v>2473</v>
      </c>
    </row>
    <row r="934" spans="1:5" s="109" customFormat="1" ht="35.1" customHeight="1" x14ac:dyDescent="0.25">
      <c r="A934" s="108" t="s">
        <v>31</v>
      </c>
      <c r="B934" s="108" t="s">
        <v>6883</v>
      </c>
      <c r="C934" s="108" t="s">
        <v>2069</v>
      </c>
      <c r="D934" s="108" t="s">
        <v>2355</v>
      </c>
      <c r="E934" s="114" t="s">
        <v>3399</v>
      </c>
    </row>
    <row r="935" spans="1:5" s="109" customFormat="1" ht="35.1" customHeight="1" x14ac:dyDescent="0.25">
      <c r="A935" s="108" t="s">
        <v>214</v>
      </c>
      <c r="B935" s="108" t="s">
        <v>6883</v>
      </c>
      <c r="C935" s="108" t="s">
        <v>2231</v>
      </c>
      <c r="D935" s="108" t="s">
        <v>2355</v>
      </c>
      <c r="E935" s="114" t="s">
        <v>3402</v>
      </c>
    </row>
    <row r="936" spans="1:5" s="109" customFormat="1" ht="35.1" customHeight="1" x14ac:dyDescent="0.25">
      <c r="A936" s="108" t="s">
        <v>4596</v>
      </c>
      <c r="B936" s="108" t="s">
        <v>6883</v>
      </c>
      <c r="C936" s="108" t="s">
        <v>432</v>
      </c>
      <c r="D936" s="108" t="s">
        <v>2355</v>
      </c>
      <c r="E936" s="114" t="s">
        <v>2473</v>
      </c>
    </row>
    <row r="937" spans="1:5" s="109" customFormat="1" ht="35.1" customHeight="1" x14ac:dyDescent="0.25">
      <c r="A937" s="108" t="s">
        <v>133</v>
      </c>
      <c r="B937" s="108" t="s">
        <v>6883</v>
      </c>
      <c r="C937" s="108" t="s">
        <v>1351</v>
      </c>
      <c r="D937" s="108" t="s">
        <v>2355</v>
      </c>
      <c r="E937" s="114" t="s">
        <v>2473</v>
      </c>
    </row>
    <row r="938" spans="1:5" s="109" customFormat="1" ht="35.1" customHeight="1" x14ac:dyDescent="0.25">
      <c r="A938" s="108" t="s">
        <v>188</v>
      </c>
      <c r="B938" s="108" t="s">
        <v>6883</v>
      </c>
      <c r="C938" s="108" t="s">
        <v>1329</v>
      </c>
      <c r="D938" s="108" t="s">
        <v>2355</v>
      </c>
      <c r="E938" s="114" t="s">
        <v>2473</v>
      </c>
    </row>
    <row r="939" spans="1:5" s="109" customFormat="1" ht="35.1" customHeight="1" x14ac:dyDescent="0.25">
      <c r="A939" s="108" t="s">
        <v>2503</v>
      </c>
      <c r="B939" s="108" t="s">
        <v>6883</v>
      </c>
      <c r="C939" s="108" t="s">
        <v>6573</v>
      </c>
      <c r="D939" s="108" t="s">
        <v>2355</v>
      </c>
      <c r="E939" s="114" t="s">
        <v>2473</v>
      </c>
    </row>
    <row r="940" spans="1:5" s="109" customFormat="1" ht="35.1" customHeight="1" x14ac:dyDescent="0.25">
      <c r="A940" s="108" t="s">
        <v>2432</v>
      </c>
      <c r="B940" s="108" t="s">
        <v>6883</v>
      </c>
      <c r="C940" s="108" t="s">
        <v>135</v>
      </c>
      <c r="D940" s="108" t="s">
        <v>2355</v>
      </c>
      <c r="E940" s="114" t="s">
        <v>2473</v>
      </c>
    </row>
    <row r="941" spans="1:5" s="109" customFormat="1" ht="35.1" customHeight="1" x14ac:dyDescent="0.25">
      <c r="A941" s="108" t="s">
        <v>2432</v>
      </c>
      <c r="B941" s="108" t="s">
        <v>6883</v>
      </c>
      <c r="C941" s="108" t="s">
        <v>1313</v>
      </c>
      <c r="D941" s="108" t="s">
        <v>2355</v>
      </c>
      <c r="E941" s="114" t="s">
        <v>2473</v>
      </c>
    </row>
    <row r="942" spans="1:5" s="109" customFormat="1" ht="35.1" customHeight="1" x14ac:dyDescent="0.25">
      <c r="A942" s="108" t="s">
        <v>404</v>
      </c>
      <c r="B942" s="108" t="s">
        <v>6883</v>
      </c>
      <c r="C942" s="108" t="s">
        <v>1342</v>
      </c>
      <c r="D942" s="108" t="s">
        <v>2355</v>
      </c>
      <c r="E942" s="114" t="s">
        <v>2473</v>
      </c>
    </row>
    <row r="943" spans="1:5" s="109" customFormat="1" ht="35.1" customHeight="1" x14ac:dyDescent="0.25">
      <c r="A943" s="108" t="s">
        <v>133</v>
      </c>
      <c r="B943" s="108" t="s">
        <v>6883</v>
      </c>
      <c r="C943" s="108" t="s">
        <v>4542</v>
      </c>
      <c r="D943" s="108" t="s">
        <v>2355</v>
      </c>
      <c r="E943" s="114" t="s">
        <v>1888</v>
      </c>
    </row>
    <row r="944" spans="1:5" s="109" customFormat="1" ht="35.1" customHeight="1" x14ac:dyDescent="0.25">
      <c r="A944" s="108" t="s">
        <v>214</v>
      </c>
      <c r="B944" s="108" t="s">
        <v>6883</v>
      </c>
      <c r="C944" s="108" t="s">
        <v>5911</v>
      </c>
      <c r="D944" s="108" t="s">
        <v>2355</v>
      </c>
      <c r="E944" s="114" t="s">
        <v>1885</v>
      </c>
    </row>
    <row r="945" spans="1:5" s="109" customFormat="1" ht="35.1" customHeight="1" x14ac:dyDescent="0.25">
      <c r="A945" s="108" t="s">
        <v>1525</v>
      </c>
      <c r="B945" s="108" t="s">
        <v>6883</v>
      </c>
      <c r="C945" s="108" t="s">
        <v>5155</v>
      </c>
      <c r="D945" s="108" t="s">
        <v>2355</v>
      </c>
      <c r="E945" s="114" t="s">
        <v>1888</v>
      </c>
    </row>
    <row r="946" spans="1:5" s="109" customFormat="1" ht="35.1" customHeight="1" x14ac:dyDescent="0.25">
      <c r="A946" s="108" t="s">
        <v>6423</v>
      </c>
      <c r="B946" s="108" t="s">
        <v>6883</v>
      </c>
      <c r="C946" s="108" t="s">
        <v>6424</v>
      </c>
      <c r="D946" s="108" t="s">
        <v>2355</v>
      </c>
      <c r="E946" s="114" t="s">
        <v>1888</v>
      </c>
    </row>
    <row r="947" spans="1:5" s="109" customFormat="1" ht="35.1" customHeight="1" x14ac:dyDescent="0.25">
      <c r="A947" s="108" t="s">
        <v>830</v>
      </c>
      <c r="B947" s="108" t="s">
        <v>6883</v>
      </c>
      <c r="C947" s="108" t="s">
        <v>330</v>
      </c>
      <c r="D947" s="108" t="s">
        <v>2355</v>
      </c>
      <c r="E947" s="114" t="s">
        <v>2177</v>
      </c>
    </row>
    <row r="948" spans="1:5" s="109" customFormat="1" ht="35.1" customHeight="1" x14ac:dyDescent="0.25">
      <c r="A948" s="108" t="s">
        <v>1196</v>
      </c>
      <c r="B948" s="108" t="s">
        <v>6883</v>
      </c>
      <c r="C948" s="108" t="s">
        <v>312</v>
      </c>
      <c r="D948" s="108" t="s">
        <v>2355</v>
      </c>
      <c r="E948" s="114" t="s">
        <v>2177</v>
      </c>
    </row>
    <row r="949" spans="1:5" s="109" customFormat="1" ht="35.1" customHeight="1" x14ac:dyDescent="0.25">
      <c r="A949" s="108" t="s">
        <v>297</v>
      </c>
      <c r="B949" s="108" t="s">
        <v>6883</v>
      </c>
      <c r="C949" s="108" t="s">
        <v>6425</v>
      </c>
      <c r="D949" s="108" t="s">
        <v>2355</v>
      </c>
      <c r="E949" s="114" t="s">
        <v>2473</v>
      </c>
    </row>
    <row r="950" spans="1:5" s="109" customFormat="1" ht="35.1" customHeight="1" x14ac:dyDescent="0.25">
      <c r="A950" s="108" t="s">
        <v>387</v>
      </c>
      <c r="B950" s="108" t="s">
        <v>6883</v>
      </c>
      <c r="C950" s="108" t="s">
        <v>504</v>
      </c>
      <c r="D950" s="108" t="s">
        <v>2355</v>
      </c>
      <c r="E950" s="114" t="s">
        <v>3316</v>
      </c>
    </row>
    <row r="951" spans="1:5" s="109" customFormat="1" ht="35.1" customHeight="1" x14ac:dyDescent="0.25">
      <c r="A951" s="108" t="s">
        <v>839</v>
      </c>
      <c r="B951" s="108" t="s">
        <v>6883</v>
      </c>
      <c r="C951" s="108" t="s">
        <v>1327</v>
      </c>
      <c r="D951" s="108" t="s">
        <v>2355</v>
      </c>
      <c r="E951" s="114" t="s">
        <v>2473</v>
      </c>
    </row>
    <row r="952" spans="1:5" s="109" customFormat="1" ht="35.1" customHeight="1" x14ac:dyDescent="0.25">
      <c r="A952" s="108" t="s">
        <v>1011</v>
      </c>
      <c r="B952" s="108" t="s">
        <v>6883</v>
      </c>
      <c r="C952" s="108" t="s">
        <v>1363</v>
      </c>
      <c r="D952" s="108" t="s">
        <v>2355</v>
      </c>
      <c r="E952" s="114" t="s">
        <v>2473</v>
      </c>
    </row>
    <row r="953" spans="1:5" s="109" customFormat="1" ht="35.1" customHeight="1" x14ac:dyDescent="0.25">
      <c r="A953" s="108" t="s">
        <v>1910</v>
      </c>
      <c r="B953" s="108" t="s">
        <v>6883</v>
      </c>
      <c r="C953" s="108" t="s">
        <v>798</v>
      </c>
      <c r="D953" s="108" t="s">
        <v>2355</v>
      </c>
      <c r="E953" s="114" t="s">
        <v>1885</v>
      </c>
    </row>
    <row r="954" spans="1:5" s="109" customFormat="1" ht="35.1" customHeight="1" x14ac:dyDescent="0.25">
      <c r="A954" s="108" t="s">
        <v>519</v>
      </c>
      <c r="B954" s="108" t="s">
        <v>6883</v>
      </c>
      <c r="C954" s="108" t="s">
        <v>6625</v>
      </c>
      <c r="D954" s="108" t="s">
        <v>2355</v>
      </c>
      <c r="E954" s="114" t="s">
        <v>2473</v>
      </c>
    </row>
    <row r="955" spans="1:5" s="109" customFormat="1" ht="35.1" customHeight="1" x14ac:dyDescent="0.25">
      <c r="A955" s="108" t="s">
        <v>6222</v>
      </c>
      <c r="B955" s="108" t="s">
        <v>6883</v>
      </c>
      <c r="C955" s="108" t="s">
        <v>1917</v>
      </c>
      <c r="D955" s="108" t="s">
        <v>2355</v>
      </c>
      <c r="E955" s="114" t="s">
        <v>3399</v>
      </c>
    </row>
    <row r="956" spans="1:5" s="109" customFormat="1" ht="35.1" customHeight="1" x14ac:dyDescent="0.25">
      <c r="A956" s="108" t="s">
        <v>186</v>
      </c>
      <c r="B956" s="108" t="s">
        <v>6883</v>
      </c>
      <c r="C956" s="108" t="s">
        <v>6296</v>
      </c>
      <c r="D956" s="108" t="s">
        <v>2355</v>
      </c>
      <c r="E956" s="114" t="s">
        <v>1888</v>
      </c>
    </row>
    <row r="957" spans="1:5" s="109" customFormat="1" ht="35.1" customHeight="1" x14ac:dyDescent="0.25">
      <c r="A957" s="108" t="s">
        <v>2516</v>
      </c>
      <c r="B957" s="108" t="s">
        <v>6883</v>
      </c>
      <c r="C957" s="108" t="s">
        <v>3571</v>
      </c>
      <c r="D957" s="108" t="s">
        <v>2355</v>
      </c>
      <c r="E957" s="114" t="s">
        <v>2473</v>
      </c>
    </row>
    <row r="958" spans="1:5" s="109" customFormat="1" ht="35.1" customHeight="1" x14ac:dyDescent="0.25">
      <c r="A958" s="108" t="s">
        <v>1881</v>
      </c>
      <c r="B958" s="108" t="s">
        <v>6883</v>
      </c>
      <c r="C958" s="108" t="s">
        <v>4057</v>
      </c>
      <c r="D958" s="108" t="s">
        <v>2355</v>
      </c>
      <c r="E958" s="114" t="s">
        <v>2473</v>
      </c>
    </row>
    <row r="959" spans="1:5" s="109" customFormat="1" ht="35.1" customHeight="1" x14ac:dyDescent="0.25">
      <c r="A959" s="108" t="s">
        <v>6109</v>
      </c>
      <c r="B959" s="108" t="s">
        <v>6883</v>
      </c>
      <c r="C959" s="108" t="s">
        <v>2330</v>
      </c>
      <c r="D959" s="108" t="s">
        <v>2355</v>
      </c>
      <c r="E959" s="114" t="s">
        <v>6426</v>
      </c>
    </row>
    <row r="960" spans="1:5" s="109" customFormat="1" ht="35.1" customHeight="1" x14ac:dyDescent="0.25">
      <c r="A960" s="108" t="s">
        <v>223</v>
      </c>
      <c r="B960" s="108" t="s">
        <v>6883</v>
      </c>
      <c r="C960" s="108" t="s">
        <v>4581</v>
      </c>
      <c r="D960" s="108" t="s">
        <v>2355</v>
      </c>
      <c r="E960" s="114" t="s">
        <v>1888</v>
      </c>
    </row>
    <row r="961" spans="1:5" s="109" customFormat="1" ht="35.1" customHeight="1" x14ac:dyDescent="0.25">
      <c r="A961" s="108" t="s">
        <v>186</v>
      </c>
      <c r="B961" s="108" t="s">
        <v>6883</v>
      </c>
      <c r="C961" s="108" t="s">
        <v>1344</v>
      </c>
      <c r="D961" s="108" t="s">
        <v>2355</v>
      </c>
      <c r="E961" s="114" t="s">
        <v>2473</v>
      </c>
    </row>
    <row r="962" spans="1:5" s="109" customFormat="1" ht="35.1" customHeight="1" x14ac:dyDescent="0.25">
      <c r="A962" s="108" t="s">
        <v>94</v>
      </c>
      <c r="B962" s="108" t="s">
        <v>6883</v>
      </c>
      <c r="C962" s="108" t="s">
        <v>4594</v>
      </c>
      <c r="D962" s="108" t="s">
        <v>2355</v>
      </c>
      <c r="E962" s="114" t="s">
        <v>3316</v>
      </c>
    </row>
    <row r="963" spans="1:5" s="109" customFormat="1" ht="35.1" customHeight="1" x14ac:dyDescent="0.25">
      <c r="A963" s="108" t="s">
        <v>2301</v>
      </c>
      <c r="B963" s="108" t="s">
        <v>6883</v>
      </c>
      <c r="C963" s="108" t="s">
        <v>4585</v>
      </c>
      <c r="D963" s="108" t="s">
        <v>2355</v>
      </c>
      <c r="E963" s="114" t="s">
        <v>1885</v>
      </c>
    </row>
    <row r="964" spans="1:5" s="109" customFormat="1" ht="35.1" customHeight="1" x14ac:dyDescent="0.25">
      <c r="A964" s="108" t="s">
        <v>186</v>
      </c>
      <c r="B964" s="108" t="s">
        <v>6883</v>
      </c>
      <c r="C964" s="108" t="s">
        <v>1201</v>
      </c>
      <c r="D964" s="108" t="s">
        <v>2355</v>
      </c>
      <c r="E964" s="114" t="s">
        <v>2473</v>
      </c>
    </row>
    <row r="965" spans="1:5" s="109" customFormat="1" ht="35.1" customHeight="1" x14ac:dyDescent="0.25">
      <c r="A965" s="108" t="s">
        <v>186</v>
      </c>
      <c r="B965" s="108" t="s">
        <v>6883</v>
      </c>
      <c r="C965" s="108" t="s">
        <v>1317</v>
      </c>
      <c r="D965" s="108" t="s">
        <v>2355</v>
      </c>
      <c r="E965" s="114" t="s">
        <v>2473</v>
      </c>
    </row>
    <row r="966" spans="1:5" s="109" customFormat="1" ht="35.1" customHeight="1" x14ac:dyDescent="0.25">
      <c r="A966" s="108" t="s">
        <v>6427</v>
      </c>
      <c r="B966" s="108" t="s">
        <v>6883</v>
      </c>
      <c r="C966" s="108" t="s">
        <v>4590</v>
      </c>
      <c r="D966" s="108" t="s">
        <v>2355</v>
      </c>
      <c r="E966" s="114" t="s">
        <v>1885</v>
      </c>
    </row>
    <row r="967" spans="1:5" s="109" customFormat="1" ht="35.1" customHeight="1" x14ac:dyDescent="0.25">
      <c r="A967" s="108" t="s">
        <v>1003</v>
      </c>
      <c r="B967" s="108" t="s">
        <v>6883</v>
      </c>
      <c r="C967" s="108" t="s">
        <v>1418</v>
      </c>
      <c r="D967" s="108" t="s">
        <v>2355</v>
      </c>
      <c r="E967" s="114" t="s">
        <v>1885</v>
      </c>
    </row>
    <row r="968" spans="1:5" s="109" customFormat="1" ht="35.1" customHeight="1" x14ac:dyDescent="0.25">
      <c r="A968" s="108" t="s">
        <v>2502</v>
      </c>
      <c r="B968" s="108" t="s">
        <v>6883</v>
      </c>
      <c r="C968" s="108" t="s">
        <v>945</v>
      </c>
      <c r="D968" s="108" t="s">
        <v>2355</v>
      </c>
      <c r="E968" s="114" t="s">
        <v>1888</v>
      </c>
    </row>
    <row r="969" spans="1:5" s="109" customFormat="1" ht="35.1" customHeight="1" x14ac:dyDescent="0.25">
      <c r="A969" s="108" t="s">
        <v>1921</v>
      </c>
      <c r="B969" s="108" t="s">
        <v>6883</v>
      </c>
      <c r="C969" s="108" t="s">
        <v>6110</v>
      </c>
      <c r="D969" s="108" t="s">
        <v>2355</v>
      </c>
      <c r="E969" s="114" t="s">
        <v>2473</v>
      </c>
    </row>
    <row r="970" spans="1:5" s="109" customFormat="1" ht="35.1" customHeight="1" x14ac:dyDescent="0.25">
      <c r="A970" s="108" t="s">
        <v>2432</v>
      </c>
      <c r="B970" s="108" t="s">
        <v>6883</v>
      </c>
      <c r="C970" s="108" t="s">
        <v>4603</v>
      </c>
      <c r="D970" s="108" t="s">
        <v>2355</v>
      </c>
      <c r="E970" s="114" t="s">
        <v>2473</v>
      </c>
    </row>
    <row r="971" spans="1:5" s="109" customFormat="1" ht="35.1" customHeight="1" x14ac:dyDescent="0.25">
      <c r="A971" s="108" t="s">
        <v>1249</v>
      </c>
      <c r="B971" s="108" t="s">
        <v>6883</v>
      </c>
      <c r="C971" s="108" t="s">
        <v>419</v>
      </c>
      <c r="D971" s="108" t="s">
        <v>2355</v>
      </c>
      <c r="E971" s="114" t="s">
        <v>1885</v>
      </c>
    </row>
    <row r="972" spans="1:5" s="109" customFormat="1" ht="35.1" customHeight="1" x14ac:dyDescent="0.25">
      <c r="A972" s="108" t="s">
        <v>1498</v>
      </c>
      <c r="B972" s="108" t="s">
        <v>6883</v>
      </c>
      <c r="C972" s="108" t="s">
        <v>2544</v>
      </c>
      <c r="D972" s="108" t="s">
        <v>2355</v>
      </c>
      <c r="E972" s="114" t="s">
        <v>2468</v>
      </c>
    </row>
    <row r="973" spans="1:5" s="109" customFormat="1" ht="35.1" customHeight="1" x14ac:dyDescent="0.25">
      <c r="A973" s="108" t="s">
        <v>2298</v>
      </c>
      <c r="B973" s="108" t="s">
        <v>6883</v>
      </c>
      <c r="C973" s="108" t="s">
        <v>935</v>
      </c>
      <c r="D973" s="108" t="s">
        <v>2355</v>
      </c>
      <c r="E973" s="114" t="s">
        <v>1888</v>
      </c>
    </row>
    <row r="974" spans="1:5" s="109" customFormat="1" ht="35.1" customHeight="1" x14ac:dyDescent="0.25">
      <c r="A974" s="108" t="s">
        <v>4194</v>
      </c>
      <c r="B974" s="108" t="s">
        <v>6883</v>
      </c>
      <c r="C974" s="108" t="s">
        <v>6428</v>
      </c>
      <c r="D974" s="108" t="s">
        <v>2355</v>
      </c>
      <c r="E974" s="114" t="s">
        <v>1888</v>
      </c>
    </row>
    <row r="975" spans="1:5" s="109" customFormat="1" ht="35.1" customHeight="1" x14ac:dyDescent="0.25">
      <c r="A975" s="108" t="s">
        <v>173</v>
      </c>
      <c r="B975" s="108" t="s">
        <v>6883</v>
      </c>
      <c r="C975" s="108" t="s">
        <v>2341</v>
      </c>
      <c r="D975" s="108" t="s">
        <v>2355</v>
      </c>
      <c r="E975" s="114" t="s">
        <v>2473</v>
      </c>
    </row>
    <row r="976" spans="1:5" s="109" customFormat="1" ht="35.1" customHeight="1" x14ac:dyDescent="0.25">
      <c r="A976" s="108" t="s">
        <v>1559</v>
      </c>
      <c r="B976" s="108" t="s">
        <v>6883</v>
      </c>
      <c r="C976" s="108" t="s">
        <v>6111</v>
      </c>
      <c r="D976" s="108" t="s">
        <v>2355</v>
      </c>
      <c r="E976" s="114" t="s">
        <v>1885</v>
      </c>
    </row>
    <row r="977" spans="1:5" s="109" customFormat="1" ht="35.1" customHeight="1" x14ac:dyDescent="0.25">
      <c r="A977" s="108" t="s">
        <v>2516</v>
      </c>
      <c r="B977" s="108" t="s">
        <v>6883</v>
      </c>
      <c r="C977" s="108" t="s">
        <v>1359</v>
      </c>
      <c r="D977" s="108" t="s">
        <v>2355</v>
      </c>
      <c r="E977" s="114" t="s">
        <v>2473</v>
      </c>
    </row>
    <row r="978" spans="1:5" s="109" customFormat="1" ht="35.1" customHeight="1" x14ac:dyDescent="0.25">
      <c r="A978" s="108" t="s">
        <v>721</v>
      </c>
      <c r="B978" s="108" t="s">
        <v>6883</v>
      </c>
      <c r="C978" s="108" t="s">
        <v>1364</v>
      </c>
      <c r="D978" s="108" t="s">
        <v>2355</v>
      </c>
      <c r="E978" s="114" t="s">
        <v>2473</v>
      </c>
    </row>
    <row r="979" spans="1:5" s="109" customFormat="1" ht="35.1" customHeight="1" x14ac:dyDescent="0.25">
      <c r="A979" s="108" t="s">
        <v>2201</v>
      </c>
      <c r="B979" s="108" t="s">
        <v>6883</v>
      </c>
      <c r="C979" s="108" t="s">
        <v>432</v>
      </c>
      <c r="D979" s="108" t="s">
        <v>2355</v>
      </c>
      <c r="E979" s="114" t="s">
        <v>2468</v>
      </c>
    </row>
    <row r="980" spans="1:5" s="109" customFormat="1" ht="35.1" customHeight="1" x14ac:dyDescent="0.25">
      <c r="A980" s="108" t="s">
        <v>94</v>
      </c>
      <c r="B980" s="108" t="s">
        <v>6883</v>
      </c>
      <c r="C980" s="108" t="s">
        <v>6429</v>
      </c>
      <c r="D980" s="108" t="s">
        <v>2355</v>
      </c>
      <c r="E980" s="114" t="s">
        <v>2473</v>
      </c>
    </row>
    <row r="981" spans="1:5" s="109" customFormat="1" ht="35.1" customHeight="1" x14ac:dyDescent="0.25">
      <c r="A981" s="108" t="s">
        <v>1618</v>
      </c>
      <c r="B981" s="108" t="s">
        <v>6883</v>
      </c>
      <c r="C981" s="108" t="s">
        <v>4627</v>
      </c>
      <c r="D981" s="108" t="s">
        <v>2355</v>
      </c>
      <c r="E981" s="114" t="s">
        <v>3945</v>
      </c>
    </row>
    <row r="982" spans="1:5" s="109" customFormat="1" ht="35.1" customHeight="1" x14ac:dyDescent="0.25">
      <c r="A982" s="108" t="s">
        <v>46</v>
      </c>
      <c r="B982" s="108" t="s">
        <v>6883</v>
      </c>
      <c r="C982" s="108" t="s">
        <v>6112</v>
      </c>
      <c r="D982" s="108" t="s">
        <v>2355</v>
      </c>
      <c r="E982" s="114" t="s">
        <v>2473</v>
      </c>
    </row>
    <row r="983" spans="1:5" s="109" customFormat="1" ht="35.1" customHeight="1" x14ac:dyDescent="0.25">
      <c r="A983" s="108" t="s">
        <v>1156</v>
      </c>
      <c r="B983" s="108" t="s">
        <v>6883</v>
      </c>
      <c r="C983" s="108" t="s">
        <v>4633</v>
      </c>
      <c r="D983" s="108" t="s">
        <v>2355</v>
      </c>
      <c r="E983" s="114" t="s">
        <v>2473</v>
      </c>
    </row>
    <row r="984" spans="1:5" s="109" customFormat="1" ht="35.1" customHeight="1" x14ac:dyDescent="0.25">
      <c r="A984" s="108" t="s">
        <v>503</v>
      </c>
      <c r="B984" s="108" t="s">
        <v>6883</v>
      </c>
      <c r="C984" s="108" t="s">
        <v>4638</v>
      </c>
      <c r="D984" s="108" t="s">
        <v>2355</v>
      </c>
      <c r="E984" s="114" t="s">
        <v>1887</v>
      </c>
    </row>
    <row r="985" spans="1:5" s="109" customFormat="1" ht="35.1" customHeight="1" x14ac:dyDescent="0.25">
      <c r="A985" s="108" t="s">
        <v>6430</v>
      </c>
      <c r="B985" s="108" t="s">
        <v>6883</v>
      </c>
      <c r="C985" s="108" t="s">
        <v>6431</v>
      </c>
      <c r="D985" s="108" t="s">
        <v>2355</v>
      </c>
      <c r="E985" s="114" t="s">
        <v>1888</v>
      </c>
    </row>
    <row r="986" spans="1:5" s="109" customFormat="1" ht="35.1" customHeight="1" x14ac:dyDescent="0.25">
      <c r="A986" s="108" t="s">
        <v>188</v>
      </c>
      <c r="B986" s="108" t="s">
        <v>6883</v>
      </c>
      <c r="C986" s="108" t="s">
        <v>1922</v>
      </c>
      <c r="D986" s="108" t="s">
        <v>2355</v>
      </c>
      <c r="E986" s="114" t="s">
        <v>3402</v>
      </c>
    </row>
    <row r="987" spans="1:5" s="109" customFormat="1" ht="35.1" customHeight="1" x14ac:dyDescent="0.25">
      <c r="A987" s="108" t="s">
        <v>6196</v>
      </c>
      <c r="B987" s="108" t="s">
        <v>6883</v>
      </c>
      <c r="C987" s="108" t="s">
        <v>6113</v>
      </c>
      <c r="D987" s="108" t="s">
        <v>2355</v>
      </c>
      <c r="E987" s="114" t="s">
        <v>1885</v>
      </c>
    </row>
    <row r="988" spans="1:5" s="109" customFormat="1" ht="35.1" customHeight="1" x14ac:dyDescent="0.25">
      <c r="A988" s="108" t="s">
        <v>214</v>
      </c>
      <c r="B988" s="108" t="s">
        <v>6883</v>
      </c>
      <c r="C988" s="108" t="s">
        <v>1686</v>
      </c>
      <c r="D988" s="108" t="s">
        <v>2355</v>
      </c>
      <c r="E988" s="114" t="s">
        <v>2473</v>
      </c>
    </row>
    <row r="989" spans="1:5" s="109" customFormat="1" ht="35.1" customHeight="1" x14ac:dyDescent="0.25">
      <c r="A989" s="108" t="s">
        <v>503</v>
      </c>
      <c r="B989" s="108" t="s">
        <v>6883</v>
      </c>
      <c r="C989" s="108" t="s">
        <v>1922</v>
      </c>
      <c r="D989" s="108" t="s">
        <v>2355</v>
      </c>
      <c r="E989" s="114" t="s">
        <v>2177</v>
      </c>
    </row>
    <row r="990" spans="1:5" s="109" customFormat="1" ht="35.1" customHeight="1" x14ac:dyDescent="0.25">
      <c r="A990" s="108" t="s">
        <v>201</v>
      </c>
      <c r="B990" s="108" t="s">
        <v>6883</v>
      </c>
      <c r="C990" s="108" t="s">
        <v>1392</v>
      </c>
      <c r="D990" s="108" t="s">
        <v>2355</v>
      </c>
      <c r="E990" s="114" t="s">
        <v>2473</v>
      </c>
    </row>
    <row r="991" spans="1:5" s="109" customFormat="1" ht="35.1" customHeight="1" x14ac:dyDescent="0.25">
      <c r="A991" s="108" t="s">
        <v>1045</v>
      </c>
      <c r="B991" s="108" t="s">
        <v>6883</v>
      </c>
      <c r="C991" s="108" t="s">
        <v>1857</v>
      </c>
      <c r="D991" s="108" t="s">
        <v>2355</v>
      </c>
      <c r="E991" s="114" t="s">
        <v>2473</v>
      </c>
    </row>
    <row r="992" spans="1:5" s="109" customFormat="1" ht="35.1" customHeight="1" x14ac:dyDescent="0.25">
      <c r="A992" s="108" t="s">
        <v>1628</v>
      </c>
      <c r="B992" s="108" t="s">
        <v>6883</v>
      </c>
      <c r="C992" s="108" t="s">
        <v>4634</v>
      </c>
      <c r="D992" s="108" t="s">
        <v>2355</v>
      </c>
      <c r="E992" s="114" t="s">
        <v>2473</v>
      </c>
    </row>
    <row r="993" spans="1:5" s="109" customFormat="1" ht="35.1" customHeight="1" x14ac:dyDescent="0.25">
      <c r="A993" s="108" t="s">
        <v>1628</v>
      </c>
      <c r="B993" s="108" t="s">
        <v>6883</v>
      </c>
      <c r="C993" s="108" t="s">
        <v>3922</v>
      </c>
      <c r="D993" s="108" t="s">
        <v>2355</v>
      </c>
      <c r="E993" s="114" t="s">
        <v>2473</v>
      </c>
    </row>
    <row r="994" spans="1:5" s="109" customFormat="1" ht="35.1" customHeight="1" x14ac:dyDescent="0.25">
      <c r="A994" s="108" t="s">
        <v>583</v>
      </c>
      <c r="B994" s="108" t="s">
        <v>6883</v>
      </c>
      <c r="C994" s="108" t="s">
        <v>4636</v>
      </c>
      <c r="D994" s="108" t="s">
        <v>2355</v>
      </c>
      <c r="E994" s="114" t="s">
        <v>2473</v>
      </c>
    </row>
    <row r="995" spans="1:5" s="109" customFormat="1" ht="35.1" customHeight="1" x14ac:dyDescent="0.25">
      <c r="A995" s="108" t="s">
        <v>6562</v>
      </c>
      <c r="B995" s="108" t="s">
        <v>6883</v>
      </c>
      <c r="C995" s="108" t="s">
        <v>6563</v>
      </c>
      <c r="D995" s="108" t="s">
        <v>2355</v>
      </c>
      <c r="E995" s="114" t="s">
        <v>2473</v>
      </c>
    </row>
    <row r="996" spans="1:5" s="109" customFormat="1" ht="35.1" customHeight="1" x14ac:dyDescent="0.25">
      <c r="A996" s="108" t="s">
        <v>1628</v>
      </c>
      <c r="B996" s="108" t="s">
        <v>6883</v>
      </c>
      <c r="C996" s="108" t="s">
        <v>432</v>
      </c>
      <c r="D996" s="108" t="s">
        <v>2355</v>
      </c>
      <c r="E996" s="114" t="s">
        <v>2473</v>
      </c>
    </row>
    <row r="997" spans="1:5" s="109" customFormat="1" ht="35.1" customHeight="1" x14ac:dyDescent="0.25">
      <c r="A997" s="108" t="s">
        <v>768</v>
      </c>
      <c r="B997" s="108" t="s">
        <v>6883</v>
      </c>
      <c r="C997" s="108" t="s">
        <v>342</v>
      </c>
      <c r="D997" s="108" t="s">
        <v>2355</v>
      </c>
      <c r="E997" s="114" t="s">
        <v>2473</v>
      </c>
    </row>
    <row r="998" spans="1:5" s="109" customFormat="1" ht="35.1" customHeight="1" x14ac:dyDescent="0.25">
      <c r="A998" s="108" t="s">
        <v>967</v>
      </c>
      <c r="B998" s="108" t="s">
        <v>6883</v>
      </c>
      <c r="C998" s="108" t="s">
        <v>6419</v>
      </c>
      <c r="D998" s="108" t="s">
        <v>2355</v>
      </c>
      <c r="E998" s="114" t="s">
        <v>2473</v>
      </c>
    </row>
    <row r="999" spans="1:5" s="109" customFormat="1" ht="35.1" customHeight="1" x14ac:dyDescent="0.25">
      <c r="A999" s="108" t="s">
        <v>6114</v>
      </c>
      <c r="B999" s="108" t="s">
        <v>6883</v>
      </c>
      <c r="C999" s="108" t="s">
        <v>590</v>
      </c>
      <c r="D999" s="108" t="s">
        <v>2355</v>
      </c>
      <c r="E999" s="114" t="s">
        <v>2473</v>
      </c>
    </row>
    <row r="1000" spans="1:5" s="109" customFormat="1" ht="35.1" customHeight="1" x14ac:dyDescent="0.25">
      <c r="A1000" s="108" t="s">
        <v>639</v>
      </c>
      <c r="B1000" s="108" t="s">
        <v>6883</v>
      </c>
      <c r="C1000" s="108" t="s">
        <v>2231</v>
      </c>
      <c r="D1000" s="108" t="s">
        <v>2355</v>
      </c>
      <c r="E1000" s="114" t="s">
        <v>2473</v>
      </c>
    </row>
    <row r="1001" spans="1:5" s="109" customFormat="1" ht="35.1" customHeight="1" x14ac:dyDescent="0.25">
      <c r="A1001" s="108" t="s">
        <v>2302</v>
      </c>
      <c r="B1001" s="108" t="s">
        <v>6883</v>
      </c>
      <c r="C1001" s="108" t="s">
        <v>4641</v>
      </c>
      <c r="D1001" s="108" t="s">
        <v>2355</v>
      </c>
      <c r="E1001" s="114" t="s">
        <v>2473</v>
      </c>
    </row>
    <row r="1002" spans="1:5" s="109" customFormat="1" ht="35.1" customHeight="1" x14ac:dyDescent="0.25">
      <c r="A1002" s="108" t="s">
        <v>2302</v>
      </c>
      <c r="B1002" s="108" t="s">
        <v>6883</v>
      </c>
      <c r="C1002" s="108" t="s">
        <v>6432</v>
      </c>
      <c r="D1002" s="108" t="s">
        <v>2355</v>
      </c>
      <c r="E1002" s="114" t="s">
        <v>6433</v>
      </c>
    </row>
    <row r="1003" spans="1:5" s="109" customFormat="1" ht="35.1" customHeight="1" x14ac:dyDescent="0.25">
      <c r="A1003" s="108" t="s">
        <v>133</v>
      </c>
      <c r="B1003" s="108" t="s">
        <v>6883</v>
      </c>
      <c r="C1003" s="108" t="s">
        <v>2585</v>
      </c>
      <c r="D1003" s="108" t="s">
        <v>2355</v>
      </c>
      <c r="E1003" s="114" t="s">
        <v>2473</v>
      </c>
    </row>
    <row r="1004" spans="1:5" s="109" customFormat="1" ht="35.1" customHeight="1" x14ac:dyDescent="0.25">
      <c r="A1004" s="108" t="s">
        <v>1628</v>
      </c>
      <c r="B1004" s="108" t="s">
        <v>6883</v>
      </c>
      <c r="C1004" s="108" t="s">
        <v>6115</v>
      </c>
      <c r="D1004" s="108" t="s">
        <v>2355</v>
      </c>
      <c r="E1004" s="114" t="s">
        <v>2473</v>
      </c>
    </row>
    <row r="1005" spans="1:5" s="109" customFormat="1" ht="35.1" customHeight="1" x14ac:dyDescent="0.25">
      <c r="A1005" s="108" t="s">
        <v>1628</v>
      </c>
      <c r="B1005" s="108" t="s">
        <v>6883</v>
      </c>
      <c r="C1005" s="108" t="s">
        <v>431</v>
      </c>
      <c r="D1005" s="108" t="s">
        <v>2355</v>
      </c>
      <c r="E1005" s="114" t="s">
        <v>2473</v>
      </c>
    </row>
    <row r="1006" spans="1:5" s="109" customFormat="1" ht="35.1" customHeight="1" x14ac:dyDescent="0.25">
      <c r="A1006" s="108" t="s">
        <v>1391</v>
      </c>
      <c r="B1006" s="108" t="s">
        <v>6883</v>
      </c>
      <c r="C1006" s="108" t="s">
        <v>4649</v>
      </c>
      <c r="D1006" s="108" t="s">
        <v>2355</v>
      </c>
      <c r="E1006" s="114" t="s">
        <v>2473</v>
      </c>
    </row>
    <row r="1007" spans="1:5" s="109" customFormat="1" ht="35.1" customHeight="1" x14ac:dyDescent="0.25">
      <c r="A1007" s="108" t="s">
        <v>989</v>
      </c>
      <c r="B1007" s="108" t="s">
        <v>6883</v>
      </c>
      <c r="C1007" s="108" t="s">
        <v>1341</v>
      </c>
      <c r="D1007" s="108" t="s">
        <v>2355</v>
      </c>
      <c r="E1007" s="114" t="s">
        <v>2473</v>
      </c>
    </row>
    <row r="1008" spans="1:5" s="109" customFormat="1" ht="35.1" customHeight="1" x14ac:dyDescent="0.25">
      <c r="A1008" s="108" t="s">
        <v>330</v>
      </c>
      <c r="B1008" s="108" t="s">
        <v>6883</v>
      </c>
      <c r="C1008" s="108" t="s">
        <v>4650</v>
      </c>
      <c r="D1008" s="108" t="s">
        <v>2355</v>
      </c>
      <c r="E1008" s="114" t="s">
        <v>1887</v>
      </c>
    </row>
    <row r="1009" spans="1:5" s="109" customFormat="1" ht="35.1" customHeight="1" x14ac:dyDescent="0.25">
      <c r="A1009" s="108" t="s">
        <v>186</v>
      </c>
      <c r="B1009" s="108" t="s">
        <v>6883</v>
      </c>
      <c r="C1009" s="108" t="s">
        <v>3922</v>
      </c>
      <c r="D1009" s="108" t="s">
        <v>2355</v>
      </c>
      <c r="E1009" s="114" t="s">
        <v>1888</v>
      </c>
    </row>
    <row r="1010" spans="1:5" s="109" customFormat="1" ht="35.1" customHeight="1" x14ac:dyDescent="0.25">
      <c r="A1010" s="108" t="s">
        <v>830</v>
      </c>
      <c r="B1010" s="108" t="s">
        <v>6883</v>
      </c>
      <c r="C1010" s="108" t="s">
        <v>6116</v>
      </c>
      <c r="D1010" s="108" t="s">
        <v>2355</v>
      </c>
      <c r="E1010" s="114" t="s">
        <v>2473</v>
      </c>
    </row>
    <row r="1011" spans="1:5" s="109" customFormat="1" ht="35.1" customHeight="1" x14ac:dyDescent="0.25">
      <c r="A1011" s="108" t="s">
        <v>519</v>
      </c>
      <c r="B1011" s="108" t="s">
        <v>6883</v>
      </c>
      <c r="C1011" s="108" t="s">
        <v>237</v>
      </c>
      <c r="D1011" s="108" t="s">
        <v>2355</v>
      </c>
      <c r="E1011" s="114" t="s">
        <v>2473</v>
      </c>
    </row>
    <row r="1012" spans="1:5" s="109" customFormat="1" ht="35.1" customHeight="1" x14ac:dyDescent="0.25">
      <c r="A1012" s="108" t="s">
        <v>583</v>
      </c>
      <c r="B1012" s="108" t="s">
        <v>6883</v>
      </c>
      <c r="C1012" s="108" t="s">
        <v>3809</v>
      </c>
      <c r="D1012" s="108" t="s">
        <v>2355</v>
      </c>
      <c r="E1012" s="114" t="s">
        <v>2473</v>
      </c>
    </row>
    <row r="1013" spans="1:5" s="109" customFormat="1" ht="35.1" customHeight="1" x14ac:dyDescent="0.25">
      <c r="A1013" s="108" t="s">
        <v>2072</v>
      </c>
      <c r="B1013" s="108" t="s">
        <v>6883</v>
      </c>
      <c r="C1013" s="108" t="s">
        <v>6434</v>
      </c>
      <c r="D1013" s="108" t="s">
        <v>2355</v>
      </c>
      <c r="E1013" s="114" t="s">
        <v>2473</v>
      </c>
    </row>
    <row r="1014" spans="1:5" s="109" customFormat="1" ht="35.1" customHeight="1" x14ac:dyDescent="0.25">
      <c r="A1014" s="108" t="s">
        <v>768</v>
      </c>
      <c r="B1014" s="108" t="s">
        <v>6883</v>
      </c>
      <c r="C1014" s="108" t="s">
        <v>2116</v>
      </c>
      <c r="D1014" s="108" t="s">
        <v>2355</v>
      </c>
      <c r="E1014" s="114" t="s">
        <v>2473</v>
      </c>
    </row>
    <row r="1015" spans="1:5" s="109" customFormat="1" ht="35.1" customHeight="1" x14ac:dyDescent="0.25">
      <c r="A1015" s="108" t="s">
        <v>1003</v>
      </c>
      <c r="B1015" s="108" t="s">
        <v>6883</v>
      </c>
      <c r="C1015" s="108" t="s">
        <v>6023</v>
      </c>
      <c r="D1015" s="108" t="s">
        <v>2355</v>
      </c>
      <c r="E1015" s="114" t="s">
        <v>3316</v>
      </c>
    </row>
    <row r="1016" spans="1:5" s="109" customFormat="1" ht="35.1" customHeight="1" x14ac:dyDescent="0.25">
      <c r="A1016" s="108" t="s">
        <v>94</v>
      </c>
      <c r="B1016" s="108" t="s">
        <v>6883</v>
      </c>
      <c r="C1016" s="108" t="s">
        <v>96</v>
      </c>
      <c r="D1016" s="108" t="s">
        <v>2355</v>
      </c>
      <c r="E1016" s="114" t="s">
        <v>2473</v>
      </c>
    </row>
    <row r="1017" spans="1:5" s="109" customFormat="1" ht="35.1" customHeight="1" x14ac:dyDescent="0.25">
      <c r="A1017" s="108" t="s">
        <v>1793</v>
      </c>
      <c r="B1017" s="108" t="s">
        <v>6883</v>
      </c>
      <c r="C1017" s="108" t="s">
        <v>4657</v>
      </c>
      <c r="D1017" s="108" t="s">
        <v>2355</v>
      </c>
      <c r="E1017" s="114" t="s">
        <v>2473</v>
      </c>
    </row>
    <row r="1018" spans="1:5" s="109" customFormat="1" ht="35.1" customHeight="1" x14ac:dyDescent="0.25">
      <c r="A1018" s="108" t="s">
        <v>95</v>
      </c>
      <c r="B1018" s="108" t="s">
        <v>6883</v>
      </c>
      <c r="C1018" s="108" t="s">
        <v>5557</v>
      </c>
      <c r="D1018" s="108" t="s">
        <v>2355</v>
      </c>
      <c r="E1018" s="114" t="s">
        <v>2473</v>
      </c>
    </row>
    <row r="1019" spans="1:5" s="109" customFormat="1" ht="35.1" customHeight="1" x14ac:dyDescent="0.25">
      <c r="A1019" s="108" t="s">
        <v>214</v>
      </c>
      <c r="B1019" s="108" t="s">
        <v>6883</v>
      </c>
      <c r="C1019" s="108" t="s">
        <v>6626</v>
      </c>
      <c r="D1019" s="108" t="s">
        <v>2355</v>
      </c>
      <c r="E1019" s="114" t="s">
        <v>6627</v>
      </c>
    </row>
    <row r="1020" spans="1:5" s="109" customFormat="1" ht="35.1" customHeight="1" x14ac:dyDescent="0.25">
      <c r="A1020" s="108" t="s">
        <v>2639</v>
      </c>
      <c r="B1020" s="108" t="s">
        <v>6883</v>
      </c>
      <c r="C1020" s="108" t="s">
        <v>6388</v>
      </c>
      <c r="D1020" s="108" t="s">
        <v>2355</v>
      </c>
      <c r="E1020" s="114" t="s">
        <v>2473</v>
      </c>
    </row>
    <row r="1021" spans="1:5" s="109" customFormat="1" ht="35.1" customHeight="1" x14ac:dyDescent="0.25">
      <c r="A1021" s="108" t="s">
        <v>6225</v>
      </c>
      <c r="B1021" s="108" t="s">
        <v>6883</v>
      </c>
      <c r="C1021" s="108" t="s">
        <v>6270</v>
      </c>
      <c r="D1021" s="108" t="s">
        <v>2355</v>
      </c>
      <c r="E1021" s="114" t="s">
        <v>2177</v>
      </c>
    </row>
    <row r="1022" spans="1:5" s="109" customFormat="1" ht="35.1" customHeight="1" x14ac:dyDescent="0.25">
      <c r="A1022" s="108" t="s">
        <v>1867</v>
      </c>
      <c r="B1022" s="108" t="s">
        <v>6883</v>
      </c>
      <c r="C1022" s="108" t="s">
        <v>1706</v>
      </c>
      <c r="D1022" s="108" t="s">
        <v>2355</v>
      </c>
      <c r="E1022" s="114" t="s">
        <v>2473</v>
      </c>
    </row>
    <row r="1023" spans="1:5" s="109" customFormat="1" ht="35.1" customHeight="1" x14ac:dyDescent="0.25">
      <c r="A1023" s="108" t="s">
        <v>2471</v>
      </c>
      <c r="B1023" s="108" t="s">
        <v>6883</v>
      </c>
      <c r="C1023" s="108" t="s">
        <v>1916</v>
      </c>
      <c r="D1023" s="108" t="s">
        <v>2355</v>
      </c>
      <c r="E1023" s="114" t="s">
        <v>2473</v>
      </c>
    </row>
    <row r="1024" spans="1:5" s="109" customFormat="1" ht="35.1" customHeight="1" x14ac:dyDescent="0.25">
      <c r="A1024" s="108" t="s">
        <v>400</v>
      </c>
      <c r="B1024" s="108" t="s">
        <v>6883</v>
      </c>
      <c r="C1024" s="108" t="s">
        <v>2220</v>
      </c>
      <c r="D1024" s="108" t="s">
        <v>2355</v>
      </c>
      <c r="E1024" s="114" t="s">
        <v>1888</v>
      </c>
    </row>
    <row r="1025" spans="1:5" s="109" customFormat="1" ht="35.1" customHeight="1" x14ac:dyDescent="0.25">
      <c r="A1025" s="108" t="s">
        <v>1793</v>
      </c>
      <c r="B1025" s="108" t="s">
        <v>6883</v>
      </c>
      <c r="C1025" s="108" t="s">
        <v>2198</v>
      </c>
      <c r="D1025" s="108" t="s">
        <v>2355</v>
      </c>
      <c r="E1025" s="114" t="s">
        <v>2473</v>
      </c>
    </row>
    <row r="1026" spans="1:5" s="109" customFormat="1" ht="35.1" customHeight="1" x14ac:dyDescent="0.25">
      <c r="A1026" s="108" t="s">
        <v>1793</v>
      </c>
      <c r="B1026" s="108" t="s">
        <v>6883</v>
      </c>
      <c r="C1026" s="108" t="s">
        <v>6436</v>
      </c>
      <c r="D1026" s="108" t="s">
        <v>2355</v>
      </c>
      <c r="E1026" s="114" t="s">
        <v>2473</v>
      </c>
    </row>
    <row r="1027" spans="1:5" s="109" customFormat="1" ht="35.1" customHeight="1" x14ac:dyDescent="0.25">
      <c r="A1027" s="108" t="s">
        <v>594</v>
      </c>
      <c r="B1027" s="108" t="s">
        <v>6883</v>
      </c>
      <c r="C1027" s="108" t="s">
        <v>1397</v>
      </c>
      <c r="D1027" s="108" t="s">
        <v>2355</v>
      </c>
      <c r="E1027" s="114" t="s">
        <v>2473</v>
      </c>
    </row>
    <row r="1028" spans="1:5" s="109" customFormat="1" ht="35.1" customHeight="1" x14ac:dyDescent="0.25">
      <c r="A1028" s="108" t="s">
        <v>6438</v>
      </c>
      <c r="B1028" s="108" t="s">
        <v>6883</v>
      </c>
      <c r="C1028" s="108" t="s">
        <v>692</v>
      </c>
      <c r="D1028" s="108" t="s">
        <v>2355</v>
      </c>
      <c r="E1028" s="114" t="s">
        <v>1885</v>
      </c>
    </row>
    <row r="1029" spans="1:5" s="109" customFormat="1" ht="35.1" customHeight="1" x14ac:dyDescent="0.25">
      <c r="A1029" s="108" t="s">
        <v>214</v>
      </c>
      <c r="B1029" s="108" t="s">
        <v>6883</v>
      </c>
      <c r="C1029" s="108" t="s">
        <v>4678</v>
      </c>
      <c r="D1029" s="108" t="s">
        <v>2355</v>
      </c>
      <c r="E1029" s="114" t="s">
        <v>3316</v>
      </c>
    </row>
    <row r="1030" spans="1:5" s="109" customFormat="1" ht="35.1" customHeight="1" x14ac:dyDescent="0.25">
      <c r="A1030" s="108" t="s">
        <v>6437</v>
      </c>
      <c r="B1030" s="108" t="s">
        <v>6883</v>
      </c>
      <c r="C1030" s="108" t="s">
        <v>501</v>
      </c>
      <c r="D1030" s="108" t="s">
        <v>2355</v>
      </c>
      <c r="E1030" s="114" t="s">
        <v>2473</v>
      </c>
    </row>
    <row r="1031" spans="1:5" s="109" customFormat="1" ht="35.1" customHeight="1" x14ac:dyDescent="0.25">
      <c r="A1031" s="108" t="s">
        <v>2638</v>
      </c>
      <c r="B1031" s="108" t="s">
        <v>6883</v>
      </c>
      <c r="C1031" s="108" t="s">
        <v>6435</v>
      </c>
      <c r="D1031" s="108" t="s">
        <v>2355</v>
      </c>
      <c r="E1031" s="114" t="s">
        <v>2473</v>
      </c>
    </row>
    <row r="1032" spans="1:5" s="109" customFormat="1" ht="35.1" customHeight="1" x14ac:dyDescent="0.25">
      <c r="A1032" s="108" t="s">
        <v>330</v>
      </c>
      <c r="B1032" s="108" t="s">
        <v>6883</v>
      </c>
      <c r="C1032" s="108" t="s">
        <v>6439</v>
      </c>
      <c r="D1032" s="108" t="s">
        <v>2355</v>
      </c>
      <c r="E1032" s="114" t="s">
        <v>2473</v>
      </c>
    </row>
    <row r="1033" spans="1:5" s="109" customFormat="1" ht="35.1" customHeight="1" x14ac:dyDescent="0.25">
      <c r="A1033" s="108" t="s">
        <v>4677</v>
      </c>
      <c r="B1033" s="108" t="s">
        <v>6883</v>
      </c>
      <c r="C1033" s="108" t="s">
        <v>798</v>
      </c>
      <c r="D1033" s="108" t="s">
        <v>2355</v>
      </c>
      <c r="E1033" s="114" t="s">
        <v>3316</v>
      </c>
    </row>
    <row r="1034" spans="1:5" s="109" customFormat="1" ht="35.1" customHeight="1" x14ac:dyDescent="0.25">
      <c r="A1034" s="108" t="s">
        <v>306</v>
      </c>
      <c r="B1034" s="108" t="s">
        <v>6883</v>
      </c>
      <c r="C1034" s="108" t="s">
        <v>1637</v>
      </c>
      <c r="D1034" s="108" t="s">
        <v>2355</v>
      </c>
      <c r="E1034" s="114" t="s">
        <v>2473</v>
      </c>
    </row>
    <row r="1035" spans="1:5" s="109" customFormat="1" ht="35.1" customHeight="1" x14ac:dyDescent="0.25">
      <c r="A1035" s="108" t="s">
        <v>188</v>
      </c>
      <c r="B1035" s="108" t="s">
        <v>6883</v>
      </c>
      <c r="C1035" s="108" t="s">
        <v>513</v>
      </c>
      <c r="D1035" s="108" t="s">
        <v>2355</v>
      </c>
      <c r="E1035" s="114" t="s">
        <v>2473</v>
      </c>
    </row>
    <row r="1036" spans="1:5" s="109" customFormat="1" ht="35.1" customHeight="1" x14ac:dyDescent="0.25">
      <c r="A1036" s="108" t="s">
        <v>688</v>
      </c>
      <c r="B1036" s="108" t="s">
        <v>6883</v>
      </c>
      <c r="C1036" s="108" t="s">
        <v>1897</v>
      </c>
      <c r="D1036" s="108" t="s">
        <v>2355</v>
      </c>
      <c r="E1036" s="114" t="s">
        <v>1888</v>
      </c>
    </row>
    <row r="1037" spans="1:5" s="109" customFormat="1" ht="35.1" customHeight="1" x14ac:dyDescent="0.25">
      <c r="A1037" s="108" t="s">
        <v>437</v>
      </c>
      <c r="B1037" s="108" t="s">
        <v>6883</v>
      </c>
      <c r="C1037" s="108" t="s">
        <v>540</v>
      </c>
      <c r="D1037" s="108" t="s">
        <v>2355</v>
      </c>
      <c r="E1037" s="114" t="s">
        <v>2468</v>
      </c>
    </row>
    <row r="1038" spans="1:5" s="109" customFormat="1" ht="35.1" customHeight="1" x14ac:dyDescent="0.25">
      <c r="A1038" s="108" t="s">
        <v>94</v>
      </c>
      <c r="B1038" s="108" t="s">
        <v>6883</v>
      </c>
      <c r="C1038" s="108" t="s">
        <v>2231</v>
      </c>
      <c r="D1038" s="108" t="s">
        <v>2355</v>
      </c>
      <c r="E1038" s="114" t="s">
        <v>1885</v>
      </c>
    </row>
    <row r="1039" spans="1:5" s="109" customFormat="1" ht="35.1" customHeight="1" x14ac:dyDescent="0.25">
      <c r="A1039" s="108" t="s">
        <v>4077</v>
      </c>
      <c r="B1039" s="108" t="s">
        <v>6883</v>
      </c>
      <c r="C1039" s="108" t="s">
        <v>2205</v>
      </c>
      <c r="D1039" s="108" t="s">
        <v>2355</v>
      </c>
      <c r="E1039" s="114" t="s">
        <v>2473</v>
      </c>
    </row>
    <row r="1040" spans="1:5" s="109" customFormat="1" ht="35.1" customHeight="1" x14ac:dyDescent="0.25">
      <c r="A1040" s="108" t="s">
        <v>306</v>
      </c>
      <c r="B1040" s="108" t="s">
        <v>6883</v>
      </c>
      <c r="C1040" s="108" t="s">
        <v>2043</v>
      </c>
      <c r="D1040" s="108" t="s">
        <v>2355</v>
      </c>
      <c r="E1040" s="114" t="s">
        <v>2178</v>
      </c>
    </row>
    <row r="1041" spans="1:5" s="109" customFormat="1" ht="35.1" customHeight="1" x14ac:dyDescent="0.25">
      <c r="A1041" s="108" t="s">
        <v>5233</v>
      </c>
      <c r="B1041" s="108" t="s">
        <v>6883</v>
      </c>
      <c r="C1041" s="108" t="s">
        <v>945</v>
      </c>
      <c r="D1041" s="108" t="s">
        <v>2355</v>
      </c>
      <c r="E1041" s="114" t="s">
        <v>1885</v>
      </c>
    </row>
    <row r="1042" spans="1:5" s="109" customFormat="1" ht="35.1" customHeight="1" x14ac:dyDescent="0.25">
      <c r="A1042" s="108" t="s">
        <v>2535</v>
      </c>
      <c r="B1042" s="108" t="s">
        <v>6883</v>
      </c>
      <c r="C1042" s="108" t="s">
        <v>6023</v>
      </c>
      <c r="D1042" s="108" t="s">
        <v>2355</v>
      </c>
      <c r="E1042" s="114" t="s">
        <v>2473</v>
      </c>
    </row>
    <row r="1043" spans="1:5" s="109" customFormat="1" ht="35.1" customHeight="1" x14ac:dyDescent="0.25">
      <c r="A1043" s="108" t="s">
        <v>223</v>
      </c>
      <c r="B1043" s="108" t="s">
        <v>6883</v>
      </c>
      <c r="C1043" s="108" t="s">
        <v>1397</v>
      </c>
      <c r="D1043" s="108" t="s">
        <v>2355</v>
      </c>
      <c r="E1043" s="114" t="s">
        <v>6440</v>
      </c>
    </row>
    <row r="1044" spans="1:5" s="109" customFormat="1" ht="35.1" customHeight="1" x14ac:dyDescent="0.25">
      <c r="A1044" s="108" t="s">
        <v>742</v>
      </c>
      <c r="B1044" s="108" t="s">
        <v>6883</v>
      </c>
      <c r="C1044" s="108" t="s">
        <v>6443</v>
      </c>
      <c r="D1044" s="108" t="s">
        <v>2355</v>
      </c>
      <c r="E1044" s="114" t="s">
        <v>2473</v>
      </c>
    </row>
    <row r="1045" spans="1:5" s="109" customFormat="1" ht="35.1" customHeight="1" x14ac:dyDescent="0.25">
      <c r="A1045" s="108" t="s">
        <v>2296</v>
      </c>
      <c r="B1045" s="108" t="s">
        <v>6883</v>
      </c>
      <c r="C1045" s="108" t="s">
        <v>2572</v>
      </c>
      <c r="D1045" s="108" t="s">
        <v>2355</v>
      </c>
      <c r="E1045" s="114" t="s">
        <v>2473</v>
      </c>
    </row>
    <row r="1046" spans="1:5" s="109" customFormat="1" ht="35.1" customHeight="1" x14ac:dyDescent="0.25">
      <c r="A1046" s="108" t="s">
        <v>1816</v>
      </c>
      <c r="B1046" s="108" t="s">
        <v>6883</v>
      </c>
      <c r="C1046" s="108" t="s">
        <v>6441</v>
      </c>
      <c r="D1046" s="108" t="s">
        <v>2355</v>
      </c>
      <c r="E1046" s="114" t="s">
        <v>2473</v>
      </c>
    </row>
    <row r="1047" spans="1:5" s="109" customFormat="1" ht="35.1" customHeight="1" x14ac:dyDescent="0.25">
      <c r="A1047" s="108" t="s">
        <v>6315</v>
      </c>
      <c r="B1047" s="108" t="s">
        <v>6883</v>
      </c>
      <c r="C1047" s="108" t="s">
        <v>6442</v>
      </c>
      <c r="D1047" s="108" t="s">
        <v>2355</v>
      </c>
      <c r="E1047" s="114" t="s">
        <v>2473</v>
      </c>
    </row>
    <row r="1048" spans="1:5" s="109" customFormat="1" ht="35.1" customHeight="1" x14ac:dyDescent="0.25">
      <c r="A1048" s="108" t="s">
        <v>912</v>
      </c>
      <c r="B1048" s="108" t="s">
        <v>6883</v>
      </c>
      <c r="C1048" s="108" t="s">
        <v>4695</v>
      </c>
      <c r="D1048" s="108" t="s">
        <v>2355</v>
      </c>
      <c r="E1048" s="114" t="s">
        <v>2473</v>
      </c>
    </row>
    <row r="1049" spans="1:5" s="109" customFormat="1" ht="35.1" customHeight="1" x14ac:dyDescent="0.25">
      <c r="A1049" s="108" t="s">
        <v>1288</v>
      </c>
      <c r="B1049" s="108" t="s">
        <v>6883</v>
      </c>
      <c r="C1049" s="108" t="s">
        <v>307</v>
      </c>
      <c r="D1049" s="108" t="s">
        <v>2355</v>
      </c>
      <c r="E1049" s="114" t="s">
        <v>2473</v>
      </c>
    </row>
    <row r="1050" spans="1:5" s="109" customFormat="1" ht="35.1" customHeight="1" x14ac:dyDescent="0.25">
      <c r="A1050" s="108" t="s">
        <v>1425</v>
      </c>
      <c r="B1050" s="108" t="s">
        <v>6883</v>
      </c>
      <c r="C1050" s="108" t="s">
        <v>524</v>
      </c>
      <c r="D1050" s="108" t="s">
        <v>2355</v>
      </c>
      <c r="E1050" s="114" t="s">
        <v>2473</v>
      </c>
    </row>
    <row r="1051" spans="1:5" s="109" customFormat="1" ht="35.1" customHeight="1" x14ac:dyDescent="0.25">
      <c r="A1051" s="108" t="s">
        <v>5404</v>
      </c>
      <c r="B1051" s="108" t="s">
        <v>6883</v>
      </c>
      <c r="C1051" s="108" t="s">
        <v>2050</v>
      </c>
      <c r="D1051" s="108" t="s">
        <v>2355</v>
      </c>
      <c r="E1051" s="114" t="s">
        <v>2473</v>
      </c>
    </row>
    <row r="1052" spans="1:5" s="109" customFormat="1" ht="35.1" customHeight="1" x14ac:dyDescent="0.25">
      <c r="A1052" s="108" t="s">
        <v>31</v>
      </c>
      <c r="B1052" s="108" t="s">
        <v>6883</v>
      </c>
      <c r="C1052" s="108" t="s">
        <v>1162</v>
      </c>
      <c r="D1052" s="108" t="s">
        <v>2355</v>
      </c>
      <c r="E1052" s="114" t="s">
        <v>3399</v>
      </c>
    </row>
    <row r="1053" spans="1:5" s="109" customFormat="1" ht="35.1" customHeight="1" x14ac:dyDescent="0.25">
      <c r="A1053" s="108" t="s">
        <v>1552</v>
      </c>
      <c r="B1053" s="108" t="s">
        <v>6883</v>
      </c>
      <c r="C1053" s="108" t="s">
        <v>6250</v>
      </c>
      <c r="D1053" s="108" t="s">
        <v>2355</v>
      </c>
      <c r="E1053" s="114" t="s">
        <v>2473</v>
      </c>
    </row>
    <row r="1054" spans="1:5" s="109" customFormat="1" ht="35.1" customHeight="1" x14ac:dyDescent="0.25">
      <c r="A1054" s="108" t="s">
        <v>386</v>
      </c>
      <c r="B1054" s="108" t="s">
        <v>6883</v>
      </c>
      <c r="C1054" s="108" t="s">
        <v>960</v>
      </c>
      <c r="D1054" s="108" t="s">
        <v>2355</v>
      </c>
      <c r="E1054" s="114" t="s">
        <v>1888</v>
      </c>
    </row>
    <row r="1055" spans="1:5" s="109" customFormat="1" ht="35.1" customHeight="1" x14ac:dyDescent="0.25">
      <c r="A1055" s="108" t="s">
        <v>1161</v>
      </c>
      <c r="B1055" s="108" t="s">
        <v>6883</v>
      </c>
      <c r="C1055" s="108" t="s">
        <v>532</v>
      </c>
      <c r="D1055" s="108" t="s">
        <v>2355</v>
      </c>
      <c r="E1055" s="114" t="s">
        <v>6310</v>
      </c>
    </row>
    <row r="1056" spans="1:5" s="109" customFormat="1" ht="35.1" customHeight="1" x14ac:dyDescent="0.25">
      <c r="A1056" s="108" t="s">
        <v>485</v>
      </c>
      <c r="B1056" s="108" t="s">
        <v>6883</v>
      </c>
      <c r="C1056" s="108" t="s">
        <v>431</v>
      </c>
      <c r="D1056" s="108" t="s">
        <v>2355</v>
      </c>
      <c r="E1056" s="114" t="s">
        <v>1885</v>
      </c>
    </row>
    <row r="1057" spans="1:5" s="109" customFormat="1" ht="35.1" customHeight="1" x14ac:dyDescent="0.25">
      <c r="A1057" s="108" t="s">
        <v>214</v>
      </c>
      <c r="B1057" s="108" t="s">
        <v>6883</v>
      </c>
      <c r="C1057" s="108" t="s">
        <v>4724</v>
      </c>
      <c r="D1057" s="108" t="s">
        <v>2355</v>
      </c>
      <c r="E1057" s="114" t="s">
        <v>3316</v>
      </c>
    </row>
    <row r="1058" spans="1:5" s="109" customFormat="1" ht="35.1" customHeight="1" x14ac:dyDescent="0.25">
      <c r="A1058" s="108" t="s">
        <v>30</v>
      </c>
      <c r="B1058" s="108" t="s">
        <v>6883</v>
      </c>
      <c r="C1058" s="108" t="s">
        <v>6444</v>
      </c>
      <c r="D1058" s="108" t="s">
        <v>2355</v>
      </c>
      <c r="E1058" s="114" t="s">
        <v>2473</v>
      </c>
    </row>
    <row r="1059" spans="1:5" s="109" customFormat="1" ht="35.1" customHeight="1" x14ac:dyDescent="0.25">
      <c r="A1059" s="108" t="s">
        <v>827</v>
      </c>
      <c r="B1059" s="108" t="s">
        <v>6883</v>
      </c>
      <c r="C1059" s="108" t="s">
        <v>6450</v>
      </c>
      <c r="D1059" s="108" t="s">
        <v>2355</v>
      </c>
      <c r="E1059" s="114" t="s">
        <v>1887</v>
      </c>
    </row>
    <row r="1060" spans="1:5" s="109" customFormat="1" ht="35.1" customHeight="1" x14ac:dyDescent="0.25">
      <c r="A1060" s="108" t="s">
        <v>201</v>
      </c>
      <c r="B1060" s="108" t="s">
        <v>6883</v>
      </c>
      <c r="C1060" s="108" t="s">
        <v>6445</v>
      </c>
      <c r="D1060" s="108" t="s">
        <v>2355</v>
      </c>
      <c r="E1060" s="114" t="s">
        <v>2473</v>
      </c>
    </row>
    <row r="1061" spans="1:5" s="109" customFormat="1" ht="35.1" customHeight="1" x14ac:dyDescent="0.25">
      <c r="A1061" s="108" t="s">
        <v>6449</v>
      </c>
      <c r="B1061" s="108" t="s">
        <v>6883</v>
      </c>
      <c r="C1061" s="108" t="s">
        <v>1590</v>
      </c>
      <c r="D1061" s="108" t="s">
        <v>2355</v>
      </c>
      <c r="E1061" s="114" t="s">
        <v>1885</v>
      </c>
    </row>
    <row r="1062" spans="1:5" s="109" customFormat="1" ht="35.1" customHeight="1" x14ac:dyDescent="0.25">
      <c r="A1062" s="108" t="s">
        <v>213</v>
      </c>
      <c r="B1062" s="108" t="s">
        <v>6883</v>
      </c>
      <c r="C1062" s="108" t="s">
        <v>410</v>
      </c>
      <c r="D1062" s="108" t="s">
        <v>2355</v>
      </c>
      <c r="E1062" s="114" t="s">
        <v>2473</v>
      </c>
    </row>
    <row r="1063" spans="1:5" s="109" customFormat="1" ht="35.1" customHeight="1" x14ac:dyDescent="0.25">
      <c r="A1063" s="108" t="s">
        <v>94</v>
      </c>
      <c r="B1063" s="108" t="s">
        <v>6883</v>
      </c>
      <c r="C1063" s="108" t="s">
        <v>6446</v>
      </c>
      <c r="D1063" s="108" t="s">
        <v>2355</v>
      </c>
      <c r="E1063" s="114" t="s">
        <v>1887</v>
      </c>
    </row>
    <row r="1064" spans="1:5" s="109" customFormat="1" ht="35.1" customHeight="1" x14ac:dyDescent="0.25">
      <c r="A1064" s="108" t="s">
        <v>134</v>
      </c>
      <c r="B1064" s="108" t="s">
        <v>6883</v>
      </c>
      <c r="C1064" s="108" t="s">
        <v>684</v>
      </c>
      <c r="D1064" s="108" t="s">
        <v>2355</v>
      </c>
      <c r="E1064" s="114" t="s">
        <v>1887</v>
      </c>
    </row>
    <row r="1065" spans="1:5" s="109" customFormat="1" ht="35.1" customHeight="1" x14ac:dyDescent="0.25">
      <c r="A1065" s="108" t="s">
        <v>1552</v>
      </c>
      <c r="B1065" s="108" t="s">
        <v>6883</v>
      </c>
      <c r="C1065" s="108" t="s">
        <v>6447</v>
      </c>
      <c r="D1065" s="108" t="s">
        <v>2355</v>
      </c>
      <c r="E1065" s="114" t="s">
        <v>1887</v>
      </c>
    </row>
    <row r="1066" spans="1:5" s="109" customFormat="1" ht="35.1" customHeight="1" x14ac:dyDescent="0.25">
      <c r="A1066" s="108" t="s">
        <v>6037</v>
      </c>
      <c r="B1066" s="108" t="s">
        <v>6883</v>
      </c>
      <c r="C1066" s="108" t="s">
        <v>6448</v>
      </c>
      <c r="D1066" s="108" t="s">
        <v>2355</v>
      </c>
      <c r="E1066" s="114" t="s">
        <v>1887</v>
      </c>
    </row>
    <row r="1067" spans="1:5" s="109" customFormat="1" ht="35.1" customHeight="1" x14ac:dyDescent="0.25">
      <c r="A1067" s="108" t="s">
        <v>2500</v>
      </c>
      <c r="B1067" s="108" t="s">
        <v>6883</v>
      </c>
      <c r="C1067" s="108" t="s">
        <v>6451</v>
      </c>
      <c r="D1067" s="108" t="s">
        <v>2355</v>
      </c>
      <c r="E1067" s="114" t="s">
        <v>1885</v>
      </c>
    </row>
    <row r="1068" spans="1:5" s="109" customFormat="1" ht="35.1" customHeight="1" x14ac:dyDescent="0.25">
      <c r="A1068" s="108" t="s">
        <v>325</v>
      </c>
      <c r="B1068" s="108" t="s">
        <v>6883</v>
      </c>
      <c r="C1068" s="108" t="s">
        <v>6452</v>
      </c>
      <c r="D1068" s="108" t="s">
        <v>2355</v>
      </c>
      <c r="E1068" s="114" t="s">
        <v>2473</v>
      </c>
    </row>
    <row r="1069" spans="1:5" s="109" customFormat="1" ht="35.1" customHeight="1" x14ac:dyDescent="0.25">
      <c r="A1069" s="108" t="s">
        <v>102</v>
      </c>
      <c r="B1069" s="108" t="s">
        <v>6883</v>
      </c>
      <c r="C1069" s="108" t="s">
        <v>6455</v>
      </c>
      <c r="D1069" s="108" t="s">
        <v>2355</v>
      </c>
      <c r="E1069" s="114" t="s">
        <v>1887</v>
      </c>
    </row>
    <row r="1070" spans="1:5" s="109" customFormat="1" ht="35.1" customHeight="1" x14ac:dyDescent="0.25">
      <c r="A1070" s="108" t="s">
        <v>6021</v>
      </c>
      <c r="B1070" s="108" t="s">
        <v>6883</v>
      </c>
      <c r="C1070" s="108" t="s">
        <v>926</v>
      </c>
      <c r="D1070" s="108" t="s">
        <v>2355</v>
      </c>
      <c r="E1070" s="114" t="s">
        <v>2177</v>
      </c>
    </row>
    <row r="1071" spans="1:5" s="109" customFormat="1" ht="35.1" customHeight="1" x14ac:dyDescent="0.25">
      <c r="A1071" s="108" t="s">
        <v>1422</v>
      </c>
      <c r="B1071" s="108" t="s">
        <v>6883</v>
      </c>
      <c r="C1071" s="108" t="s">
        <v>389</v>
      </c>
      <c r="D1071" s="108" t="s">
        <v>2355</v>
      </c>
      <c r="E1071" s="114" t="s">
        <v>1887</v>
      </c>
    </row>
    <row r="1072" spans="1:5" s="109" customFormat="1" ht="35.1" customHeight="1" x14ac:dyDescent="0.25">
      <c r="A1072" s="108" t="s">
        <v>20</v>
      </c>
      <c r="B1072" s="108" t="s">
        <v>6883</v>
      </c>
      <c r="C1072" s="108" t="s">
        <v>935</v>
      </c>
      <c r="D1072" s="108" t="s">
        <v>2355</v>
      </c>
      <c r="E1072" s="114" t="s">
        <v>1887</v>
      </c>
    </row>
    <row r="1073" spans="1:5" s="109" customFormat="1" ht="35.1" customHeight="1" x14ac:dyDescent="0.25">
      <c r="A1073" s="108" t="s">
        <v>46</v>
      </c>
      <c r="B1073" s="108" t="s">
        <v>6883</v>
      </c>
      <c r="C1073" s="108" t="s">
        <v>6117</v>
      </c>
      <c r="D1073" s="108" t="s">
        <v>2355</v>
      </c>
      <c r="E1073" s="114" t="s">
        <v>2473</v>
      </c>
    </row>
    <row r="1074" spans="1:5" s="109" customFormat="1" ht="35.1" customHeight="1" x14ac:dyDescent="0.25">
      <c r="A1074" s="108" t="s">
        <v>1805</v>
      </c>
      <c r="B1074" s="108" t="s">
        <v>6883</v>
      </c>
      <c r="C1074" s="108" t="s">
        <v>6453</v>
      </c>
      <c r="D1074" s="108" t="s">
        <v>2355</v>
      </c>
      <c r="E1074" s="114" t="s">
        <v>1888</v>
      </c>
    </row>
    <row r="1075" spans="1:5" s="109" customFormat="1" ht="35.1" customHeight="1" x14ac:dyDescent="0.25">
      <c r="A1075" s="108" t="s">
        <v>1684</v>
      </c>
      <c r="B1075" s="108" t="s">
        <v>6883</v>
      </c>
      <c r="C1075" s="108" t="s">
        <v>6454</v>
      </c>
      <c r="D1075" s="108" t="s">
        <v>2355</v>
      </c>
      <c r="E1075" s="114" t="s">
        <v>1887</v>
      </c>
    </row>
    <row r="1076" spans="1:5" s="109" customFormat="1" ht="35.1" customHeight="1" x14ac:dyDescent="0.25">
      <c r="A1076" s="108" t="s">
        <v>2091</v>
      </c>
      <c r="B1076" s="108" t="s">
        <v>6883</v>
      </c>
      <c r="C1076" s="108" t="s">
        <v>6119</v>
      </c>
      <c r="D1076" s="108" t="s">
        <v>2355</v>
      </c>
      <c r="E1076" s="114" t="s">
        <v>1888</v>
      </c>
    </row>
    <row r="1077" spans="1:5" s="109" customFormat="1" ht="35.1" customHeight="1" x14ac:dyDescent="0.25">
      <c r="A1077" s="108" t="s">
        <v>6026</v>
      </c>
      <c r="B1077" s="108" t="s">
        <v>6883</v>
      </c>
      <c r="C1077" s="108" t="s">
        <v>312</v>
      </c>
      <c r="D1077" s="108" t="s">
        <v>2355</v>
      </c>
      <c r="E1077" s="114" t="s">
        <v>2473</v>
      </c>
    </row>
    <row r="1078" spans="1:5" s="109" customFormat="1" ht="35.1" customHeight="1" x14ac:dyDescent="0.25">
      <c r="A1078" s="108" t="s">
        <v>60</v>
      </c>
      <c r="B1078" s="108" t="s">
        <v>6883</v>
      </c>
      <c r="C1078" s="108" t="s">
        <v>6456</v>
      </c>
      <c r="D1078" s="108" t="s">
        <v>2355</v>
      </c>
      <c r="E1078" s="114" t="s">
        <v>2473</v>
      </c>
    </row>
    <row r="1079" spans="1:5" s="109" customFormat="1" ht="35.1" customHeight="1" x14ac:dyDescent="0.25">
      <c r="A1079" s="108" t="s">
        <v>1684</v>
      </c>
      <c r="B1079" s="108" t="s">
        <v>6883</v>
      </c>
      <c r="C1079" s="108" t="s">
        <v>6118</v>
      </c>
      <c r="D1079" s="108" t="s">
        <v>2355</v>
      </c>
      <c r="E1079" s="114" t="s">
        <v>2473</v>
      </c>
    </row>
    <row r="1080" spans="1:5" s="109" customFormat="1" ht="35.1" customHeight="1" x14ac:dyDescent="0.25">
      <c r="A1080" s="108" t="s">
        <v>102</v>
      </c>
      <c r="B1080" s="108" t="s">
        <v>6883</v>
      </c>
      <c r="C1080" s="108" t="s">
        <v>6457</v>
      </c>
      <c r="D1080" s="108" t="s">
        <v>2355</v>
      </c>
      <c r="E1080" s="114" t="s">
        <v>1887</v>
      </c>
    </row>
    <row r="1081" spans="1:5" s="109" customFormat="1" ht="35.1" customHeight="1" x14ac:dyDescent="0.25">
      <c r="A1081" s="108" t="s">
        <v>330</v>
      </c>
      <c r="B1081" s="108" t="s">
        <v>6883</v>
      </c>
      <c r="C1081" s="108" t="s">
        <v>4744</v>
      </c>
      <c r="D1081" s="108" t="s">
        <v>2355</v>
      </c>
      <c r="E1081" s="114" t="s">
        <v>2178</v>
      </c>
    </row>
    <row r="1082" spans="1:5" s="109" customFormat="1" ht="35.1" customHeight="1" x14ac:dyDescent="0.25">
      <c r="A1082" s="108" t="s">
        <v>214</v>
      </c>
      <c r="B1082" s="108" t="s">
        <v>6883</v>
      </c>
      <c r="C1082" s="108" t="s">
        <v>2400</v>
      </c>
      <c r="D1082" s="108" t="s">
        <v>2355</v>
      </c>
      <c r="E1082" s="114" t="s">
        <v>2473</v>
      </c>
    </row>
    <row r="1083" spans="1:5" s="109" customFormat="1" ht="35.1" customHeight="1" x14ac:dyDescent="0.25">
      <c r="A1083" s="108" t="s">
        <v>1156</v>
      </c>
      <c r="B1083" s="108" t="s">
        <v>6883</v>
      </c>
      <c r="C1083" s="108" t="s">
        <v>4746</v>
      </c>
      <c r="D1083" s="108" t="s">
        <v>2355</v>
      </c>
      <c r="E1083" s="114" t="s">
        <v>2473</v>
      </c>
    </row>
    <row r="1084" spans="1:5" s="109" customFormat="1" ht="35.1" customHeight="1" x14ac:dyDescent="0.25">
      <c r="A1084" s="108" t="s">
        <v>519</v>
      </c>
      <c r="B1084" s="108" t="s">
        <v>6883</v>
      </c>
      <c r="C1084" s="108" t="s">
        <v>5066</v>
      </c>
      <c r="D1084" s="108" t="s">
        <v>2355</v>
      </c>
      <c r="E1084" s="114" t="s">
        <v>2473</v>
      </c>
    </row>
    <row r="1085" spans="1:5" s="109" customFormat="1" ht="35.1" customHeight="1" x14ac:dyDescent="0.25">
      <c r="A1085" s="108" t="s">
        <v>688</v>
      </c>
      <c r="B1085" s="108" t="s">
        <v>6883</v>
      </c>
      <c r="C1085" s="108" t="s">
        <v>6463</v>
      </c>
      <c r="D1085" s="108" t="s">
        <v>2355</v>
      </c>
      <c r="E1085" s="114" t="s">
        <v>2178</v>
      </c>
    </row>
    <row r="1086" spans="1:5" s="109" customFormat="1" ht="35.1" customHeight="1" x14ac:dyDescent="0.25">
      <c r="A1086" s="108" t="s">
        <v>2051</v>
      </c>
      <c r="B1086" s="108" t="s">
        <v>6883</v>
      </c>
      <c r="C1086" s="108" t="s">
        <v>6120</v>
      </c>
      <c r="D1086" s="108" t="s">
        <v>2355</v>
      </c>
      <c r="E1086" s="114" t="s">
        <v>2473</v>
      </c>
    </row>
    <row r="1087" spans="1:5" s="109" customFormat="1" ht="35.1" customHeight="1" x14ac:dyDescent="0.25">
      <c r="A1087" s="108" t="s">
        <v>1156</v>
      </c>
      <c r="B1087" s="108" t="s">
        <v>6883</v>
      </c>
      <c r="C1087" s="108" t="s">
        <v>6309</v>
      </c>
      <c r="D1087" s="108" t="s">
        <v>2355</v>
      </c>
      <c r="E1087" s="114" t="s">
        <v>2473</v>
      </c>
    </row>
    <row r="1088" spans="1:5" s="109" customFormat="1" ht="35.1" customHeight="1" x14ac:dyDescent="0.25">
      <c r="A1088" s="108" t="s">
        <v>429</v>
      </c>
      <c r="B1088" s="108" t="s">
        <v>6883</v>
      </c>
      <c r="C1088" s="108" t="s">
        <v>6458</v>
      </c>
      <c r="D1088" s="108" t="s">
        <v>2355</v>
      </c>
      <c r="E1088" s="114" t="s">
        <v>2473</v>
      </c>
    </row>
    <row r="1089" spans="1:5" s="109" customFormat="1" ht="35.1" customHeight="1" x14ac:dyDescent="0.25">
      <c r="A1089" s="108" t="s">
        <v>201</v>
      </c>
      <c r="B1089" s="108" t="s">
        <v>6883</v>
      </c>
      <c r="C1089" s="108" t="s">
        <v>6121</v>
      </c>
      <c r="D1089" s="108" t="s">
        <v>2355</v>
      </c>
      <c r="E1089" s="114" t="s">
        <v>2473</v>
      </c>
    </row>
    <row r="1090" spans="1:5" s="109" customFormat="1" ht="35.1" customHeight="1" x14ac:dyDescent="0.25">
      <c r="A1090" s="108" t="s">
        <v>173</v>
      </c>
      <c r="B1090" s="108" t="s">
        <v>6883</v>
      </c>
      <c r="C1090" s="108" t="s">
        <v>1361</v>
      </c>
      <c r="D1090" s="108" t="s">
        <v>2355</v>
      </c>
      <c r="E1090" s="114" t="s">
        <v>1885</v>
      </c>
    </row>
    <row r="1091" spans="1:5" s="109" customFormat="1" ht="35.1" customHeight="1" x14ac:dyDescent="0.25">
      <c r="A1091" s="108" t="s">
        <v>214</v>
      </c>
      <c r="B1091" s="108" t="s">
        <v>6883</v>
      </c>
      <c r="C1091" s="108" t="s">
        <v>6122</v>
      </c>
      <c r="D1091" s="108" t="s">
        <v>2355</v>
      </c>
      <c r="E1091" s="114" t="s">
        <v>1887</v>
      </c>
    </row>
    <row r="1092" spans="1:5" s="109" customFormat="1" ht="35.1" customHeight="1" x14ac:dyDescent="0.25">
      <c r="A1092" s="108" t="s">
        <v>1866</v>
      </c>
      <c r="B1092" s="108" t="s">
        <v>6883</v>
      </c>
      <c r="C1092" s="108" t="s">
        <v>104</v>
      </c>
      <c r="D1092" s="108" t="s">
        <v>2355</v>
      </c>
      <c r="E1092" s="114" t="s">
        <v>2473</v>
      </c>
    </row>
    <row r="1093" spans="1:5" s="109" customFormat="1" ht="35.1" customHeight="1" x14ac:dyDescent="0.25">
      <c r="A1093" s="108" t="s">
        <v>6460</v>
      </c>
      <c r="B1093" s="108" t="s">
        <v>6883</v>
      </c>
      <c r="C1093" s="108" t="s">
        <v>6461</v>
      </c>
      <c r="D1093" s="108" t="s">
        <v>2355</v>
      </c>
      <c r="E1093" s="114" t="s">
        <v>1886</v>
      </c>
    </row>
    <row r="1094" spans="1:5" s="109" customFormat="1" ht="35.1" customHeight="1" x14ac:dyDescent="0.25">
      <c r="A1094" s="108" t="s">
        <v>186</v>
      </c>
      <c r="B1094" s="108" t="s">
        <v>6883</v>
      </c>
      <c r="C1094" s="108" t="s">
        <v>2234</v>
      </c>
      <c r="D1094" s="108" t="s">
        <v>2355</v>
      </c>
      <c r="E1094" s="114" t="s">
        <v>3316</v>
      </c>
    </row>
    <row r="1095" spans="1:5" s="109" customFormat="1" ht="35.1" customHeight="1" x14ac:dyDescent="0.25">
      <c r="A1095" s="108" t="s">
        <v>1391</v>
      </c>
      <c r="B1095" s="108" t="s">
        <v>6883</v>
      </c>
      <c r="C1095" s="108" t="s">
        <v>432</v>
      </c>
      <c r="D1095" s="108" t="s">
        <v>2355</v>
      </c>
      <c r="E1095" s="114" t="s">
        <v>1885</v>
      </c>
    </row>
    <row r="1096" spans="1:5" s="109" customFormat="1" ht="35.1" customHeight="1" x14ac:dyDescent="0.25">
      <c r="A1096" s="108" t="s">
        <v>912</v>
      </c>
      <c r="B1096" s="108" t="s">
        <v>6883</v>
      </c>
      <c r="C1096" s="108" t="s">
        <v>6459</v>
      </c>
      <c r="D1096" s="108" t="s">
        <v>2355</v>
      </c>
      <c r="E1096" s="114" t="s">
        <v>2473</v>
      </c>
    </row>
    <row r="1097" spans="1:5" s="109" customFormat="1" ht="35.1" customHeight="1" x14ac:dyDescent="0.25">
      <c r="A1097" s="108" t="s">
        <v>485</v>
      </c>
      <c r="B1097" s="108" t="s">
        <v>6883</v>
      </c>
      <c r="C1097" s="108" t="s">
        <v>3811</v>
      </c>
      <c r="D1097" s="108" t="s">
        <v>2355</v>
      </c>
      <c r="E1097" s="114" t="s">
        <v>2473</v>
      </c>
    </row>
    <row r="1098" spans="1:5" s="109" customFormat="1" ht="35.1" customHeight="1" x14ac:dyDescent="0.25">
      <c r="A1098" s="108" t="s">
        <v>6209</v>
      </c>
      <c r="B1098" s="108" t="s">
        <v>6883</v>
      </c>
      <c r="C1098" s="108" t="s">
        <v>6628</v>
      </c>
      <c r="D1098" s="108" t="s">
        <v>2355</v>
      </c>
      <c r="E1098" s="114" t="s">
        <v>2473</v>
      </c>
    </row>
    <row r="1099" spans="1:5" s="109" customFormat="1" ht="35.1" customHeight="1" x14ac:dyDescent="0.25">
      <c r="A1099" s="108" t="s">
        <v>4767</v>
      </c>
      <c r="B1099" s="108" t="s">
        <v>6883</v>
      </c>
      <c r="C1099" s="108" t="s">
        <v>4768</v>
      </c>
      <c r="D1099" s="108" t="s">
        <v>2355</v>
      </c>
      <c r="E1099" s="114" t="s">
        <v>6462</v>
      </c>
    </row>
    <row r="1100" spans="1:5" s="109" customFormat="1" ht="35.1" customHeight="1" x14ac:dyDescent="0.25">
      <c r="A1100" s="108" t="s">
        <v>387</v>
      </c>
      <c r="B1100" s="108" t="s">
        <v>6883</v>
      </c>
      <c r="C1100" s="108" t="s">
        <v>416</v>
      </c>
      <c r="D1100" s="108" t="s">
        <v>2355</v>
      </c>
      <c r="E1100" s="114" t="s">
        <v>2473</v>
      </c>
    </row>
    <row r="1101" spans="1:5" s="109" customFormat="1" ht="35.1" customHeight="1" x14ac:dyDescent="0.25">
      <c r="A1101" s="108" t="s">
        <v>745</v>
      </c>
      <c r="B1101" s="108" t="s">
        <v>6883</v>
      </c>
      <c r="C1101" s="108" t="s">
        <v>6124</v>
      </c>
      <c r="D1101" s="108" t="s">
        <v>2355</v>
      </c>
      <c r="E1101" s="114" t="s">
        <v>1886</v>
      </c>
    </row>
    <row r="1102" spans="1:5" s="109" customFormat="1" ht="35.1" customHeight="1" x14ac:dyDescent="0.25">
      <c r="A1102" s="108" t="s">
        <v>1548</v>
      </c>
      <c r="B1102" s="108" t="s">
        <v>6883</v>
      </c>
      <c r="C1102" s="108" t="s">
        <v>6125</v>
      </c>
      <c r="D1102" s="108" t="s">
        <v>2355</v>
      </c>
      <c r="E1102" s="114" t="s">
        <v>1886</v>
      </c>
    </row>
    <row r="1103" spans="1:5" s="109" customFormat="1" ht="35.1" customHeight="1" x14ac:dyDescent="0.25">
      <c r="A1103" s="108" t="s">
        <v>6401</v>
      </c>
      <c r="B1103" s="108" t="s">
        <v>6883</v>
      </c>
      <c r="C1103" s="108" t="s">
        <v>432</v>
      </c>
      <c r="D1103" s="108" t="s">
        <v>2355</v>
      </c>
      <c r="E1103" s="114" t="s">
        <v>1885</v>
      </c>
    </row>
    <row r="1104" spans="1:5" s="109" customFormat="1" ht="35.1" customHeight="1" x14ac:dyDescent="0.25">
      <c r="A1104" s="108" t="s">
        <v>421</v>
      </c>
      <c r="B1104" s="108" t="s">
        <v>6883</v>
      </c>
      <c r="C1104" s="108" t="s">
        <v>694</v>
      </c>
      <c r="D1104" s="108" t="s">
        <v>2355</v>
      </c>
      <c r="E1104" s="114" t="s">
        <v>2473</v>
      </c>
    </row>
    <row r="1105" spans="1:5" s="109" customFormat="1" ht="35.1" customHeight="1" x14ac:dyDescent="0.25">
      <c r="A1105" s="108" t="s">
        <v>173</v>
      </c>
      <c r="B1105" s="108" t="s">
        <v>6883</v>
      </c>
      <c r="C1105" s="108" t="s">
        <v>1418</v>
      </c>
      <c r="D1105" s="108" t="s">
        <v>2355</v>
      </c>
      <c r="E1105" s="114" t="s">
        <v>1887</v>
      </c>
    </row>
    <row r="1106" spans="1:5" s="109" customFormat="1" ht="35.1" customHeight="1" x14ac:dyDescent="0.25">
      <c r="A1106" s="108" t="s">
        <v>6223</v>
      </c>
      <c r="B1106" s="108" t="s">
        <v>6883</v>
      </c>
      <c r="C1106" s="108" t="s">
        <v>2848</v>
      </c>
      <c r="D1106" s="108" t="s">
        <v>2355</v>
      </c>
      <c r="E1106" s="114" t="s">
        <v>2473</v>
      </c>
    </row>
    <row r="1107" spans="1:5" s="109" customFormat="1" ht="35.1" customHeight="1" x14ac:dyDescent="0.25">
      <c r="A1107" s="108" t="s">
        <v>214</v>
      </c>
      <c r="B1107" s="108" t="s">
        <v>6883</v>
      </c>
      <c r="C1107" s="108" t="s">
        <v>6126</v>
      </c>
      <c r="D1107" s="108" t="s">
        <v>2355</v>
      </c>
      <c r="E1107" s="114" t="s">
        <v>1887</v>
      </c>
    </row>
    <row r="1108" spans="1:5" s="109" customFormat="1" ht="35.1" customHeight="1" x14ac:dyDescent="0.25">
      <c r="A1108" s="108" t="s">
        <v>173</v>
      </c>
      <c r="B1108" s="108" t="s">
        <v>6883</v>
      </c>
      <c r="C1108" s="108" t="s">
        <v>692</v>
      </c>
      <c r="D1108" s="108" t="s">
        <v>2355</v>
      </c>
      <c r="E1108" s="114" t="s">
        <v>3316</v>
      </c>
    </row>
    <row r="1109" spans="1:5" s="109" customFormat="1" ht="35.1" customHeight="1" x14ac:dyDescent="0.25">
      <c r="A1109" s="108" t="s">
        <v>400</v>
      </c>
      <c r="B1109" s="108" t="s">
        <v>6883</v>
      </c>
      <c r="C1109" s="108" t="s">
        <v>684</v>
      </c>
      <c r="D1109" s="108" t="s">
        <v>2355</v>
      </c>
      <c r="E1109" s="114" t="s">
        <v>2473</v>
      </c>
    </row>
    <row r="1110" spans="1:5" s="109" customFormat="1" ht="35.1" customHeight="1" x14ac:dyDescent="0.25">
      <c r="A1110" s="108" t="s">
        <v>180</v>
      </c>
      <c r="B1110" s="108" t="s">
        <v>6883</v>
      </c>
      <c r="C1110" s="108" t="s">
        <v>1361</v>
      </c>
      <c r="D1110" s="108" t="s">
        <v>2355</v>
      </c>
      <c r="E1110" s="114" t="s">
        <v>1887</v>
      </c>
    </row>
    <row r="1111" spans="1:5" s="109" customFormat="1" ht="35.1" customHeight="1" x14ac:dyDescent="0.25">
      <c r="A1111" s="108" t="s">
        <v>6223</v>
      </c>
      <c r="B1111" s="108" t="s">
        <v>6883</v>
      </c>
      <c r="C1111" s="108" t="s">
        <v>6464</v>
      </c>
      <c r="D1111" s="108" t="s">
        <v>2355</v>
      </c>
      <c r="E1111" s="114" t="s">
        <v>1888</v>
      </c>
    </row>
    <row r="1112" spans="1:5" s="109" customFormat="1" ht="35.1" customHeight="1" x14ac:dyDescent="0.25">
      <c r="A1112" s="108" t="s">
        <v>384</v>
      </c>
      <c r="B1112" s="108" t="s">
        <v>6883</v>
      </c>
      <c r="C1112" s="108" t="s">
        <v>960</v>
      </c>
      <c r="D1112" s="108" t="s">
        <v>2355</v>
      </c>
      <c r="E1112" s="114" t="s">
        <v>2468</v>
      </c>
    </row>
    <row r="1113" spans="1:5" s="109" customFormat="1" ht="35.1" customHeight="1" x14ac:dyDescent="0.25">
      <c r="A1113" s="108" t="s">
        <v>839</v>
      </c>
      <c r="B1113" s="108" t="s">
        <v>6883</v>
      </c>
      <c r="C1113" s="108" t="s">
        <v>135</v>
      </c>
      <c r="D1113" s="108" t="s">
        <v>2355</v>
      </c>
      <c r="E1113" s="114" t="s">
        <v>1888</v>
      </c>
    </row>
    <row r="1114" spans="1:5" s="109" customFormat="1" ht="35.1" customHeight="1" x14ac:dyDescent="0.25">
      <c r="A1114" s="108" t="s">
        <v>186</v>
      </c>
      <c r="B1114" s="108" t="s">
        <v>6883</v>
      </c>
      <c r="C1114" s="108" t="s">
        <v>1454</v>
      </c>
      <c r="D1114" s="108" t="s">
        <v>2355</v>
      </c>
      <c r="E1114" s="114" t="s">
        <v>2177</v>
      </c>
    </row>
    <row r="1115" spans="1:5" s="109" customFormat="1" ht="35.1" customHeight="1" x14ac:dyDescent="0.25">
      <c r="A1115" s="108" t="s">
        <v>400</v>
      </c>
      <c r="B1115" s="108" t="s">
        <v>6883</v>
      </c>
      <c r="C1115" s="108" t="s">
        <v>4795</v>
      </c>
      <c r="D1115" s="108" t="s">
        <v>2355</v>
      </c>
      <c r="E1115" s="114" t="s">
        <v>3945</v>
      </c>
    </row>
    <row r="1116" spans="1:5" s="109" customFormat="1" ht="35.1" customHeight="1" x14ac:dyDescent="0.25">
      <c r="A1116" s="108" t="s">
        <v>214</v>
      </c>
      <c r="B1116" s="108" t="s">
        <v>6883</v>
      </c>
      <c r="C1116" s="108" t="s">
        <v>6345</v>
      </c>
      <c r="D1116" s="108" t="s">
        <v>2355</v>
      </c>
      <c r="E1116" s="114" t="s">
        <v>2473</v>
      </c>
    </row>
    <row r="1117" spans="1:5" s="109" customFormat="1" ht="35.1" customHeight="1" x14ac:dyDescent="0.25">
      <c r="A1117" s="108" t="s">
        <v>4786</v>
      </c>
      <c r="B1117" s="108" t="s">
        <v>6883</v>
      </c>
      <c r="C1117" s="108" t="s">
        <v>926</v>
      </c>
      <c r="D1117" s="108" t="s">
        <v>2355</v>
      </c>
      <c r="E1117" s="114" t="s">
        <v>2473</v>
      </c>
    </row>
    <row r="1118" spans="1:5" s="109" customFormat="1" ht="35.1" customHeight="1" x14ac:dyDescent="0.25">
      <c r="A1118" s="108" t="s">
        <v>384</v>
      </c>
      <c r="B1118" s="108" t="s">
        <v>6883</v>
      </c>
      <c r="C1118" s="108" t="s">
        <v>1019</v>
      </c>
      <c r="D1118" s="108" t="s">
        <v>2355</v>
      </c>
      <c r="E1118" s="114" t="s">
        <v>2468</v>
      </c>
    </row>
    <row r="1119" spans="1:5" s="109" customFormat="1" ht="35.1" customHeight="1" x14ac:dyDescent="0.25">
      <c r="A1119" s="108" t="s">
        <v>503</v>
      </c>
      <c r="B1119" s="108" t="s">
        <v>6883</v>
      </c>
      <c r="C1119" s="108" t="s">
        <v>513</v>
      </c>
      <c r="D1119" s="108" t="s">
        <v>2355</v>
      </c>
      <c r="E1119" s="114" t="s">
        <v>1887</v>
      </c>
    </row>
    <row r="1120" spans="1:5" s="109" customFormat="1" ht="35.1" customHeight="1" x14ac:dyDescent="0.25">
      <c r="A1120" s="108" t="s">
        <v>1276</v>
      </c>
      <c r="B1120" s="108" t="s">
        <v>6883</v>
      </c>
      <c r="C1120" s="108" t="s">
        <v>2234</v>
      </c>
      <c r="D1120" s="108" t="s">
        <v>2355</v>
      </c>
      <c r="E1120" s="114" t="s">
        <v>1885</v>
      </c>
    </row>
    <row r="1121" spans="1:5" s="109" customFormat="1" ht="35.1" customHeight="1" x14ac:dyDescent="0.25">
      <c r="A1121" s="108" t="s">
        <v>1011</v>
      </c>
      <c r="B1121" s="108" t="s">
        <v>6883</v>
      </c>
      <c r="C1121" s="108" t="s">
        <v>6127</v>
      </c>
      <c r="D1121" s="108" t="s">
        <v>2355</v>
      </c>
      <c r="E1121" s="114" t="s">
        <v>2473</v>
      </c>
    </row>
    <row r="1122" spans="1:5" s="109" customFormat="1" ht="35.1" customHeight="1" x14ac:dyDescent="0.25">
      <c r="A1122" s="108" t="s">
        <v>934</v>
      </c>
      <c r="B1122" s="108" t="s">
        <v>6883</v>
      </c>
      <c r="C1122" s="108" t="s">
        <v>960</v>
      </c>
      <c r="D1122" s="108" t="s">
        <v>2355</v>
      </c>
      <c r="E1122" s="114" t="s">
        <v>2473</v>
      </c>
    </row>
    <row r="1123" spans="1:5" s="109" customFormat="1" ht="35.1" customHeight="1" x14ac:dyDescent="0.25">
      <c r="A1123" s="108" t="s">
        <v>1145</v>
      </c>
      <c r="B1123" s="108" t="s">
        <v>6883</v>
      </c>
      <c r="C1123" s="108" t="s">
        <v>2561</v>
      </c>
      <c r="D1123" s="108" t="s">
        <v>2355</v>
      </c>
      <c r="E1123" s="114" t="s">
        <v>2473</v>
      </c>
    </row>
    <row r="1124" spans="1:5" s="109" customFormat="1" ht="35.1" customHeight="1" x14ac:dyDescent="0.25">
      <c r="A1124" s="108" t="s">
        <v>415</v>
      </c>
      <c r="B1124" s="108" t="s">
        <v>6883</v>
      </c>
      <c r="C1124" s="108" t="s">
        <v>1458</v>
      </c>
      <c r="D1124" s="108" t="s">
        <v>2355</v>
      </c>
      <c r="E1124" s="114" t="s">
        <v>2473</v>
      </c>
    </row>
    <row r="1125" spans="1:5" s="109" customFormat="1" ht="35.1" customHeight="1" x14ac:dyDescent="0.25">
      <c r="A1125" s="108" t="s">
        <v>2433</v>
      </c>
      <c r="B1125" s="108" t="s">
        <v>6883</v>
      </c>
      <c r="C1125" s="108" t="s">
        <v>2049</v>
      </c>
      <c r="D1125" s="108" t="s">
        <v>2355</v>
      </c>
      <c r="E1125" s="114" t="s">
        <v>3316</v>
      </c>
    </row>
    <row r="1126" spans="1:5" s="109" customFormat="1" ht="35.1" customHeight="1" x14ac:dyDescent="0.25">
      <c r="A1126" s="108" t="s">
        <v>6629</v>
      </c>
      <c r="B1126" s="108" t="s">
        <v>6883</v>
      </c>
      <c r="C1126" s="108" t="s">
        <v>6465</v>
      </c>
      <c r="D1126" s="108" t="s">
        <v>2355</v>
      </c>
      <c r="E1126" s="114" t="s">
        <v>6310</v>
      </c>
    </row>
    <row r="1127" spans="1:5" s="109" customFormat="1" ht="35.1" customHeight="1" x14ac:dyDescent="0.25">
      <c r="A1127" s="108" t="s">
        <v>186</v>
      </c>
      <c r="B1127" s="108" t="s">
        <v>6883</v>
      </c>
      <c r="C1127" s="108" t="s">
        <v>389</v>
      </c>
      <c r="D1127" s="108" t="s">
        <v>2355</v>
      </c>
      <c r="E1127" s="114" t="s">
        <v>2473</v>
      </c>
    </row>
    <row r="1128" spans="1:5" s="109" customFormat="1" ht="35.1" customHeight="1" x14ac:dyDescent="0.25">
      <c r="A1128" s="108" t="s">
        <v>421</v>
      </c>
      <c r="B1128" s="108" t="s">
        <v>6883</v>
      </c>
      <c r="C1128" s="108" t="s">
        <v>1686</v>
      </c>
      <c r="D1128" s="108" t="s">
        <v>2355</v>
      </c>
      <c r="E1128" s="114" t="s">
        <v>1888</v>
      </c>
    </row>
    <row r="1129" spans="1:5" s="109" customFormat="1" ht="35.1" customHeight="1" x14ac:dyDescent="0.25">
      <c r="A1129" s="108" t="s">
        <v>6466</v>
      </c>
      <c r="B1129" s="108" t="s">
        <v>6883</v>
      </c>
      <c r="C1129" s="108" t="s">
        <v>6467</v>
      </c>
      <c r="D1129" s="108" t="s">
        <v>2355</v>
      </c>
      <c r="E1129" s="114" t="s">
        <v>4005</v>
      </c>
    </row>
    <row r="1130" spans="1:5" s="109" customFormat="1" ht="35.1" customHeight="1" x14ac:dyDescent="0.25">
      <c r="A1130" s="108" t="s">
        <v>6128</v>
      </c>
      <c r="B1130" s="108" t="s">
        <v>6883</v>
      </c>
      <c r="C1130" s="108" t="s">
        <v>6129</v>
      </c>
      <c r="D1130" s="108" t="s">
        <v>2355</v>
      </c>
      <c r="E1130" s="114" t="s">
        <v>2473</v>
      </c>
    </row>
    <row r="1131" spans="1:5" s="109" customFormat="1" ht="35.1" customHeight="1" x14ac:dyDescent="0.25">
      <c r="A1131" s="108" t="s">
        <v>2192</v>
      </c>
      <c r="B1131" s="108" t="s">
        <v>6883</v>
      </c>
      <c r="C1131" s="108" t="s">
        <v>540</v>
      </c>
      <c r="D1131" s="108" t="s">
        <v>2355</v>
      </c>
      <c r="E1131" s="114" t="s">
        <v>1887</v>
      </c>
    </row>
    <row r="1132" spans="1:5" s="109" customFormat="1" ht="35.1" customHeight="1" x14ac:dyDescent="0.25">
      <c r="A1132" s="108" t="s">
        <v>186</v>
      </c>
      <c r="B1132" s="108" t="s">
        <v>6883</v>
      </c>
      <c r="C1132" s="108" t="s">
        <v>6130</v>
      </c>
      <c r="D1132" s="108" t="s">
        <v>2355</v>
      </c>
      <c r="E1132" s="114" t="s">
        <v>1885</v>
      </c>
    </row>
    <row r="1133" spans="1:5" s="109" customFormat="1" ht="35.1" customHeight="1" x14ac:dyDescent="0.25">
      <c r="A1133" s="108" t="s">
        <v>1668</v>
      </c>
      <c r="B1133" s="108" t="s">
        <v>6883</v>
      </c>
      <c r="C1133" s="108" t="s">
        <v>4857</v>
      </c>
      <c r="D1133" s="108" t="s">
        <v>2355</v>
      </c>
      <c r="E1133" s="114" t="s">
        <v>2473</v>
      </c>
    </row>
    <row r="1134" spans="1:5" s="109" customFormat="1" ht="35.1" customHeight="1" x14ac:dyDescent="0.25">
      <c r="A1134" s="108" t="s">
        <v>6131</v>
      </c>
      <c r="B1134" s="108" t="s">
        <v>6883</v>
      </c>
      <c r="C1134" s="108" t="s">
        <v>6354</v>
      </c>
      <c r="D1134" s="108" t="s">
        <v>2355</v>
      </c>
      <c r="E1134" s="114" t="s">
        <v>2473</v>
      </c>
    </row>
    <row r="1135" spans="1:5" s="109" customFormat="1" ht="35.1" customHeight="1" x14ac:dyDescent="0.25">
      <c r="A1135" s="108" t="s">
        <v>411</v>
      </c>
      <c r="B1135" s="108" t="s">
        <v>6883</v>
      </c>
      <c r="C1135" s="108" t="s">
        <v>6468</v>
      </c>
      <c r="D1135" s="108" t="s">
        <v>2355</v>
      </c>
      <c r="E1135" s="114" t="s">
        <v>1888</v>
      </c>
    </row>
    <row r="1136" spans="1:5" s="109" customFormat="1" ht="35.1" customHeight="1" x14ac:dyDescent="0.25">
      <c r="A1136" s="108" t="s">
        <v>2399</v>
      </c>
      <c r="B1136" s="108" t="s">
        <v>6883</v>
      </c>
      <c r="C1136" s="108" t="s">
        <v>6235</v>
      </c>
      <c r="D1136" s="108" t="s">
        <v>2355</v>
      </c>
      <c r="E1136" s="114" t="s">
        <v>1888</v>
      </c>
    </row>
    <row r="1137" spans="1:5" s="109" customFormat="1" ht="35.1" customHeight="1" x14ac:dyDescent="0.25">
      <c r="A1137" s="108" t="s">
        <v>2509</v>
      </c>
      <c r="B1137" s="108" t="s">
        <v>6883</v>
      </c>
      <c r="C1137" s="108" t="s">
        <v>6469</v>
      </c>
      <c r="D1137" s="108" t="s">
        <v>2355</v>
      </c>
      <c r="E1137" s="114" t="s">
        <v>1885</v>
      </c>
    </row>
    <row r="1138" spans="1:5" s="109" customFormat="1" ht="35.1" customHeight="1" x14ac:dyDescent="0.25">
      <c r="A1138" s="108" t="s">
        <v>103</v>
      </c>
      <c r="B1138" s="108" t="s">
        <v>6883</v>
      </c>
      <c r="C1138" s="108" t="s">
        <v>692</v>
      </c>
      <c r="D1138" s="108" t="s">
        <v>2355</v>
      </c>
      <c r="E1138" s="114" t="s">
        <v>2473</v>
      </c>
    </row>
    <row r="1139" spans="1:5" s="109" customFormat="1" ht="35.1" customHeight="1" x14ac:dyDescent="0.25">
      <c r="A1139" s="108" t="s">
        <v>201</v>
      </c>
      <c r="B1139" s="108" t="s">
        <v>6883</v>
      </c>
      <c r="C1139" s="108" t="s">
        <v>1466</v>
      </c>
      <c r="D1139" s="108" t="s">
        <v>2355</v>
      </c>
      <c r="E1139" s="114" t="s">
        <v>2473</v>
      </c>
    </row>
    <row r="1140" spans="1:5" s="109" customFormat="1" ht="35.1" customHeight="1" x14ac:dyDescent="0.25">
      <c r="A1140" s="108" t="s">
        <v>94</v>
      </c>
      <c r="B1140" s="108" t="s">
        <v>6883</v>
      </c>
      <c r="C1140" s="108" t="s">
        <v>432</v>
      </c>
      <c r="D1140" s="108" t="s">
        <v>2355</v>
      </c>
      <c r="E1140" s="114" t="s">
        <v>2473</v>
      </c>
    </row>
    <row r="1141" spans="1:5" s="109" customFormat="1" ht="35.1" customHeight="1" x14ac:dyDescent="0.25">
      <c r="A1141" s="108" t="s">
        <v>752</v>
      </c>
      <c r="B1141" s="108" t="s">
        <v>6883</v>
      </c>
      <c r="C1141" s="108" t="s">
        <v>6132</v>
      </c>
      <c r="D1141" s="108" t="s">
        <v>2355</v>
      </c>
      <c r="E1141" s="114" t="s">
        <v>2473</v>
      </c>
    </row>
    <row r="1142" spans="1:5" s="109" customFormat="1" ht="35.1" customHeight="1" x14ac:dyDescent="0.25">
      <c r="A1142" s="108" t="s">
        <v>1525</v>
      </c>
      <c r="B1142" s="108" t="s">
        <v>6883</v>
      </c>
      <c r="C1142" s="108" t="s">
        <v>6470</v>
      </c>
      <c r="D1142" s="108" t="s">
        <v>2355</v>
      </c>
      <c r="E1142" s="114" t="s">
        <v>2177</v>
      </c>
    </row>
    <row r="1143" spans="1:5" s="109" customFormat="1" ht="35.1" customHeight="1" x14ac:dyDescent="0.25">
      <c r="A1143" s="108" t="s">
        <v>1921</v>
      </c>
      <c r="B1143" s="108" t="s">
        <v>6883</v>
      </c>
      <c r="C1143" s="108" t="s">
        <v>694</v>
      </c>
      <c r="D1143" s="108" t="s">
        <v>2355</v>
      </c>
      <c r="E1143" s="114" t="s">
        <v>1885</v>
      </c>
    </row>
    <row r="1144" spans="1:5" s="109" customFormat="1" ht="35.1" customHeight="1" x14ac:dyDescent="0.25">
      <c r="A1144" s="108" t="s">
        <v>1866</v>
      </c>
      <c r="B1144" s="108" t="s">
        <v>6883</v>
      </c>
      <c r="C1144" s="108" t="s">
        <v>1491</v>
      </c>
      <c r="D1144" s="108" t="s">
        <v>2355</v>
      </c>
      <c r="E1144" s="114" t="s">
        <v>2177</v>
      </c>
    </row>
    <row r="1145" spans="1:5" s="109" customFormat="1" ht="35.1" customHeight="1" x14ac:dyDescent="0.25">
      <c r="A1145" s="108" t="s">
        <v>20</v>
      </c>
      <c r="B1145" s="108" t="s">
        <v>6883</v>
      </c>
      <c r="C1145" s="108" t="s">
        <v>914</v>
      </c>
      <c r="D1145" s="108" t="s">
        <v>2355</v>
      </c>
      <c r="E1145" s="114" t="s">
        <v>2473</v>
      </c>
    </row>
    <row r="1146" spans="1:5" s="109" customFormat="1" ht="35.1" customHeight="1" x14ac:dyDescent="0.25">
      <c r="A1146" s="108" t="s">
        <v>94</v>
      </c>
      <c r="B1146" s="108" t="s">
        <v>6883</v>
      </c>
      <c r="C1146" s="108" t="s">
        <v>1454</v>
      </c>
      <c r="D1146" s="108" t="s">
        <v>2355</v>
      </c>
      <c r="E1146" s="114" t="s">
        <v>1885</v>
      </c>
    </row>
    <row r="1147" spans="1:5" s="109" customFormat="1" ht="35.1" customHeight="1" x14ac:dyDescent="0.25">
      <c r="A1147" s="108" t="s">
        <v>1145</v>
      </c>
      <c r="B1147" s="108" t="s">
        <v>6883</v>
      </c>
      <c r="C1147" s="108" t="s">
        <v>6472</v>
      </c>
      <c r="D1147" s="108" t="s">
        <v>2355</v>
      </c>
      <c r="E1147" s="114" t="s">
        <v>1886</v>
      </c>
    </row>
    <row r="1148" spans="1:5" s="109" customFormat="1" ht="35.1" customHeight="1" x14ac:dyDescent="0.25">
      <c r="A1148" s="108" t="s">
        <v>2432</v>
      </c>
      <c r="B1148" s="108" t="s">
        <v>6883</v>
      </c>
      <c r="C1148" s="108" t="s">
        <v>6471</v>
      </c>
      <c r="D1148" s="108" t="s">
        <v>2355</v>
      </c>
      <c r="E1148" s="114" t="s">
        <v>1888</v>
      </c>
    </row>
    <row r="1149" spans="1:5" s="109" customFormat="1" ht="35.1" customHeight="1" x14ac:dyDescent="0.25">
      <c r="A1149" s="108" t="s">
        <v>2425</v>
      </c>
      <c r="B1149" s="108" t="s">
        <v>6883</v>
      </c>
      <c r="C1149" s="108" t="s">
        <v>1501</v>
      </c>
      <c r="D1149" s="108" t="s">
        <v>2355</v>
      </c>
      <c r="E1149" s="114" t="s">
        <v>1885</v>
      </c>
    </row>
    <row r="1150" spans="1:5" s="109" customFormat="1" ht="35.1" customHeight="1" x14ac:dyDescent="0.25">
      <c r="A1150" s="108" t="s">
        <v>19</v>
      </c>
      <c r="B1150" s="108" t="s">
        <v>6883</v>
      </c>
      <c r="C1150" s="108" t="s">
        <v>6133</v>
      </c>
      <c r="D1150" s="108" t="s">
        <v>2355</v>
      </c>
      <c r="E1150" s="114" t="s">
        <v>1887</v>
      </c>
    </row>
    <row r="1151" spans="1:5" s="109" customFormat="1" ht="35.1" customHeight="1" x14ac:dyDescent="0.25">
      <c r="A1151" s="108" t="s">
        <v>180</v>
      </c>
      <c r="B1151" s="108" t="s">
        <v>6883</v>
      </c>
      <c r="C1151" s="108" t="s">
        <v>6134</v>
      </c>
      <c r="D1151" s="108" t="s">
        <v>2355</v>
      </c>
      <c r="E1151" s="114" t="s">
        <v>2473</v>
      </c>
    </row>
    <row r="1152" spans="1:5" s="109" customFormat="1" ht="35.1" customHeight="1" x14ac:dyDescent="0.25">
      <c r="A1152" s="108" t="s">
        <v>519</v>
      </c>
      <c r="B1152" s="108" t="s">
        <v>6883</v>
      </c>
      <c r="C1152" s="108" t="s">
        <v>6473</v>
      </c>
      <c r="D1152" s="108" t="s">
        <v>2355</v>
      </c>
      <c r="E1152" s="114" t="s">
        <v>2468</v>
      </c>
    </row>
    <row r="1153" spans="1:5" s="109" customFormat="1" ht="35.1" customHeight="1" x14ac:dyDescent="0.25">
      <c r="A1153" s="108" t="s">
        <v>90</v>
      </c>
      <c r="B1153" s="108" t="s">
        <v>6883</v>
      </c>
      <c r="C1153" s="108" t="s">
        <v>6474</v>
      </c>
      <c r="D1153" s="108" t="s">
        <v>2355</v>
      </c>
      <c r="E1153" s="114" t="s">
        <v>2473</v>
      </c>
    </row>
    <row r="1154" spans="1:5" s="109" customFormat="1" ht="35.1" customHeight="1" x14ac:dyDescent="0.25">
      <c r="A1154" s="108" t="s">
        <v>485</v>
      </c>
      <c r="B1154" s="108" t="s">
        <v>6883</v>
      </c>
      <c r="C1154" s="108" t="s">
        <v>2320</v>
      </c>
      <c r="D1154" s="108" t="s">
        <v>2355</v>
      </c>
      <c r="E1154" s="114" t="s">
        <v>2468</v>
      </c>
    </row>
    <row r="1155" spans="1:5" s="109" customFormat="1" ht="35.1" customHeight="1" x14ac:dyDescent="0.25">
      <c r="A1155" s="108" t="s">
        <v>1445</v>
      </c>
      <c r="B1155" s="108" t="s">
        <v>6883</v>
      </c>
      <c r="C1155" s="108" t="s">
        <v>5137</v>
      </c>
      <c r="D1155" s="108" t="s">
        <v>2355</v>
      </c>
      <c r="E1155" s="114" t="s">
        <v>2473</v>
      </c>
    </row>
    <row r="1156" spans="1:5" s="109" customFormat="1" ht="35.1" customHeight="1" x14ac:dyDescent="0.25">
      <c r="A1156" s="108" t="s">
        <v>2434</v>
      </c>
      <c r="B1156" s="108" t="s">
        <v>6883</v>
      </c>
      <c r="C1156" s="108" t="s">
        <v>6135</v>
      </c>
      <c r="D1156" s="108" t="s">
        <v>2355</v>
      </c>
      <c r="E1156" s="114" t="s">
        <v>1886</v>
      </c>
    </row>
    <row r="1157" spans="1:5" s="109" customFormat="1" ht="35.1" customHeight="1" x14ac:dyDescent="0.25">
      <c r="A1157" s="108" t="s">
        <v>1171</v>
      </c>
      <c r="B1157" s="108" t="s">
        <v>6883</v>
      </c>
      <c r="C1157" s="108" t="s">
        <v>21</v>
      </c>
      <c r="D1157" s="108" t="s">
        <v>2355</v>
      </c>
      <c r="E1157" s="114" t="s">
        <v>3399</v>
      </c>
    </row>
    <row r="1158" spans="1:5" s="109" customFormat="1" ht="35.1" customHeight="1" x14ac:dyDescent="0.25">
      <c r="A1158" s="108" t="s">
        <v>970</v>
      </c>
      <c r="B1158" s="108" t="s">
        <v>6883</v>
      </c>
      <c r="C1158" s="108" t="s">
        <v>6475</v>
      </c>
      <c r="D1158" s="108" t="s">
        <v>2355</v>
      </c>
      <c r="E1158" s="114" t="s">
        <v>1885</v>
      </c>
    </row>
    <row r="1159" spans="1:5" s="109" customFormat="1" ht="35.1" customHeight="1" x14ac:dyDescent="0.25">
      <c r="A1159" s="108" t="s">
        <v>745</v>
      </c>
      <c r="B1159" s="108" t="s">
        <v>6883</v>
      </c>
      <c r="C1159" s="108" t="s">
        <v>1206</v>
      </c>
      <c r="D1159" s="108" t="s">
        <v>2355</v>
      </c>
      <c r="E1159" s="114" t="s">
        <v>1888</v>
      </c>
    </row>
    <row r="1160" spans="1:5" s="109" customFormat="1" ht="35.1" customHeight="1" x14ac:dyDescent="0.25">
      <c r="A1160" s="108" t="s">
        <v>4865</v>
      </c>
      <c r="B1160" s="108" t="s">
        <v>6883</v>
      </c>
      <c r="C1160" s="108" t="s">
        <v>1364</v>
      </c>
      <c r="D1160" s="108" t="s">
        <v>2355</v>
      </c>
      <c r="E1160" s="114" t="s">
        <v>1885</v>
      </c>
    </row>
    <row r="1161" spans="1:5" s="109" customFormat="1" ht="35.1" customHeight="1" x14ac:dyDescent="0.25">
      <c r="A1161" s="108" t="s">
        <v>485</v>
      </c>
      <c r="B1161" s="108" t="s">
        <v>6883</v>
      </c>
      <c r="C1161" s="108" t="s">
        <v>1327</v>
      </c>
      <c r="D1161" s="108" t="s">
        <v>2355</v>
      </c>
      <c r="E1161" s="114" t="s">
        <v>2473</v>
      </c>
    </row>
    <row r="1162" spans="1:5" s="109" customFormat="1" ht="35.1" customHeight="1" x14ac:dyDescent="0.25">
      <c r="A1162" s="108" t="s">
        <v>1559</v>
      </c>
      <c r="B1162" s="108" t="s">
        <v>6883</v>
      </c>
      <c r="C1162" s="108" t="s">
        <v>1560</v>
      </c>
      <c r="D1162" s="108" t="s">
        <v>2355</v>
      </c>
      <c r="E1162" s="114" t="s">
        <v>2473</v>
      </c>
    </row>
    <row r="1163" spans="1:5" s="109" customFormat="1" ht="35.1" customHeight="1" x14ac:dyDescent="0.25">
      <c r="A1163" s="108" t="s">
        <v>325</v>
      </c>
      <c r="B1163" s="108" t="s">
        <v>6883</v>
      </c>
      <c r="C1163" s="108" t="s">
        <v>834</v>
      </c>
      <c r="D1163" s="108" t="s">
        <v>2355</v>
      </c>
      <c r="E1163" s="114" t="s">
        <v>2473</v>
      </c>
    </row>
    <row r="1164" spans="1:5" s="109" customFormat="1" ht="35.1" customHeight="1" x14ac:dyDescent="0.25">
      <c r="A1164" s="108" t="s">
        <v>90</v>
      </c>
      <c r="B1164" s="108" t="s">
        <v>6883</v>
      </c>
      <c r="C1164" s="108" t="s">
        <v>6477</v>
      </c>
      <c r="D1164" s="108" t="s">
        <v>2355</v>
      </c>
      <c r="E1164" s="114" t="s">
        <v>2473</v>
      </c>
    </row>
    <row r="1165" spans="1:5" s="109" customFormat="1" ht="35.1" customHeight="1" x14ac:dyDescent="0.25">
      <c r="A1165" s="108" t="s">
        <v>2475</v>
      </c>
      <c r="B1165" s="108" t="s">
        <v>6883</v>
      </c>
      <c r="C1165" s="108" t="s">
        <v>6476</v>
      </c>
      <c r="D1165" s="108" t="s">
        <v>2355</v>
      </c>
      <c r="E1165" s="114" t="s">
        <v>1888</v>
      </c>
    </row>
    <row r="1166" spans="1:5" s="109" customFormat="1" ht="35.1" customHeight="1" x14ac:dyDescent="0.25">
      <c r="A1166" s="108" t="s">
        <v>400</v>
      </c>
      <c r="B1166" s="108" t="s">
        <v>6883</v>
      </c>
      <c r="C1166" s="108" t="s">
        <v>6136</v>
      </c>
      <c r="D1166" s="108" t="s">
        <v>2355</v>
      </c>
      <c r="E1166" s="114" t="s">
        <v>2177</v>
      </c>
    </row>
    <row r="1167" spans="1:5" s="109" customFormat="1" ht="35.1" customHeight="1" x14ac:dyDescent="0.25">
      <c r="A1167" s="108" t="s">
        <v>46</v>
      </c>
      <c r="B1167" s="108" t="s">
        <v>6883</v>
      </c>
      <c r="C1167" s="108" t="s">
        <v>1533</v>
      </c>
      <c r="D1167" s="108" t="s">
        <v>2355</v>
      </c>
      <c r="E1167" s="114" t="s">
        <v>2473</v>
      </c>
    </row>
    <row r="1168" spans="1:5" s="109" customFormat="1" ht="35.1" customHeight="1" x14ac:dyDescent="0.25">
      <c r="A1168" s="108" t="s">
        <v>839</v>
      </c>
      <c r="B1168" s="108" t="s">
        <v>6883</v>
      </c>
      <c r="C1168" s="108" t="s">
        <v>743</v>
      </c>
      <c r="D1168" s="108" t="s">
        <v>2355</v>
      </c>
      <c r="E1168" s="114" t="s">
        <v>1887</v>
      </c>
    </row>
    <row r="1169" spans="1:5" s="109" customFormat="1" ht="35.1" customHeight="1" x14ac:dyDescent="0.25">
      <c r="A1169" s="108" t="s">
        <v>989</v>
      </c>
      <c r="B1169" s="108" t="s">
        <v>6883</v>
      </c>
      <c r="C1169" s="108" t="s">
        <v>3410</v>
      </c>
      <c r="D1169" s="108" t="s">
        <v>2355</v>
      </c>
      <c r="E1169" s="114" t="s">
        <v>1888</v>
      </c>
    </row>
    <row r="1170" spans="1:5" s="109" customFormat="1" ht="35.1" customHeight="1" x14ac:dyDescent="0.25">
      <c r="A1170" s="108" t="s">
        <v>951</v>
      </c>
      <c r="B1170" s="108" t="s">
        <v>6883</v>
      </c>
      <c r="C1170" s="108" t="s">
        <v>6023</v>
      </c>
      <c r="D1170" s="108" t="s">
        <v>2355</v>
      </c>
      <c r="E1170" s="114" t="s">
        <v>2473</v>
      </c>
    </row>
    <row r="1171" spans="1:5" s="109" customFormat="1" ht="35.1" customHeight="1" x14ac:dyDescent="0.25">
      <c r="A1171" s="108" t="s">
        <v>387</v>
      </c>
      <c r="B1171" s="108" t="s">
        <v>6883</v>
      </c>
      <c r="C1171" s="108" t="s">
        <v>5557</v>
      </c>
      <c r="D1171" s="108" t="s">
        <v>2355</v>
      </c>
      <c r="E1171" s="114" t="s">
        <v>2473</v>
      </c>
    </row>
    <row r="1172" spans="1:5" s="109" customFormat="1" ht="35.1" customHeight="1" x14ac:dyDescent="0.25">
      <c r="A1172" s="108" t="s">
        <v>140</v>
      </c>
      <c r="B1172" s="108" t="s">
        <v>6883</v>
      </c>
      <c r="C1172" s="108" t="s">
        <v>1509</v>
      </c>
      <c r="D1172" s="108" t="s">
        <v>2355</v>
      </c>
      <c r="E1172" s="114" t="s">
        <v>2473</v>
      </c>
    </row>
    <row r="1173" spans="1:5" s="109" customFormat="1" ht="35.1" customHeight="1" x14ac:dyDescent="0.25">
      <c r="A1173" s="108" t="s">
        <v>102</v>
      </c>
      <c r="B1173" s="108" t="s">
        <v>6883</v>
      </c>
      <c r="C1173" s="108" t="s">
        <v>2429</v>
      </c>
      <c r="D1173" s="108" t="s">
        <v>2355</v>
      </c>
      <c r="E1173" s="114" t="s">
        <v>2473</v>
      </c>
    </row>
    <row r="1174" spans="1:5" s="109" customFormat="1" ht="35.1" customHeight="1" x14ac:dyDescent="0.25">
      <c r="A1174" s="108" t="s">
        <v>2298</v>
      </c>
      <c r="B1174" s="108" t="s">
        <v>6883</v>
      </c>
      <c r="C1174" s="108" t="s">
        <v>2546</v>
      </c>
      <c r="D1174" s="108" t="s">
        <v>2355</v>
      </c>
      <c r="E1174" s="114" t="s">
        <v>4883</v>
      </c>
    </row>
    <row r="1175" spans="1:5" s="109" customFormat="1" ht="35.1" customHeight="1" x14ac:dyDescent="0.25">
      <c r="A1175" s="108" t="s">
        <v>1765</v>
      </c>
      <c r="B1175" s="108" t="s">
        <v>6883</v>
      </c>
      <c r="C1175" s="108" t="s">
        <v>6137</v>
      </c>
      <c r="D1175" s="108" t="s">
        <v>2355</v>
      </c>
      <c r="E1175" s="114" t="s">
        <v>1885</v>
      </c>
    </row>
    <row r="1176" spans="1:5" s="109" customFormat="1" ht="35.1" customHeight="1" x14ac:dyDescent="0.25">
      <c r="A1176" s="108" t="s">
        <v>2306</v>
      </c>
      <c r="B1176" s="108" t="s">
        <v>6883</v>
      </c>
      <c r="C1176" s="108" t="s">
        <v>1917</v>
      </c>
      <c r="D1176" s="108" t="s">
        <v>2355</v>
      </c>
      <c r="E1176" s="114" t="s">
        <v>1886</v>
      </c>
    </row>
    <row r="1177" spans="1:5" s="109" customFormat="1" ht="35.1" customHeight="1" x14ac:dyDescent="0.25">
      <c r="A1177" s="108" t="s">
        <v>330</v>
      </c>
      <c r="B1177" s="108" t="s">
        <v>6883</v>
      </c>
      <c r="C1177" s="108" t="s">
        <v>4891</v>
      </c>
      <c r="D1177" s="108" t="s">
        <v>2355</v>
      </c>
      <c r="E1177" s="114" t="s">
        <v>1885</v>
      </c>
    </row>
    <row r="1178" spans="1:5" s="109" customFormat="1" ht="35.1" customHeight="1" x14ac:dyDescent="0.25">
      <c r="A1178" s="108" t="s">
        <v>1155</v>
      </c>
      <c r="B1178" s="108" t="s">
        <v>6883</v>
      </c>
      <c r="C1178" s="108" t="s">
        <v>1482</v>
      </c>
      <c r="D1178" s="108" t="s">
        <v>2355</v>
      </c>
      <c r="E1178" s="114" t="s">
        <v>2473</v>
      </c>
    </row>
    <row r="1179" spans="1:5" s="109" customFormat="1" ht="35.1" customHeight="1" x14ac:dyDescent="0.25">
      <c r="A1179" s="108" t="s">
        <v>2524</v>
      </c>
      <c r="B1179" s="108" t="s">
        <v>6883</v>
      </c>
      <c r="C1179" s="108" t="s">
        <v>2438</v>
      </c>
      <c r="D1179" s="108" t="s">
        <v>2355</v>
      </c>
      <c r="E1179" s="114" t="s">
        <v>2473</v>
      </c>
    </row>
    <row r="1180" spans="1:5" s="109" customFormat="1" ht="35.1" customHeight="1" x14ac:dyDescent="0.25">
      <c r="A1180" s="108" t="s">
        <v>1552</v>
      </c>
      <c r="B1180" s="108" t="s">
        <v>6883</v>
      </c>
      <c r="C1180" s="108" t="s">
        <v>3811</v>
      </c>
      <c r="D1180" s="108" t="s">
        <v>2355</v>
      </c>
      <c r="E1180" s="114" t="s">
        <v>1888</v>
      </c>
    </row>
    <row r="1181" spans="1:5" s="109" customFormat="1" ht="35.1" customHeight="1" x14ac:dyDescent="0.25">
      <c r="A1181" s="108" t="s">
        <v>2516</v>
      </c>
      <c r="B1181" s="108" t="s">
        <v>6883</v>
      </c>
      <c r="C1181" s="108" t="s">
        <v>2231</v>
      </c>
      <c r="D1181" s="108" t="s">
        <v>2355</v>
      </c>
      <c r="E1181" s="114" t="s">
        <v>1885</v>
      </c>
    </row>
    <row r="1182" spans="1:5" s="109" customFormat="1" ht="35.1" customHeight="1" x14ac:dyDescent="0.25">
      <c r="A1182" s="108" t="s">
        <v>638</v>
      </c>
      <c r="B1182" s="108" t="s">
        <v>6883</v>
      </c>
      <c r="C1182" s="108" t="s">
        <v>182</v>
      </c>
      <c r="D1182" s="108" t="s">
        <v>2355</v>
      </c>
      <c r="E1182" s="114" t="s">
        <v>2473</v>
      </c>
    </row>
    <row r="1183" spans="1:5" s="109" customFormat="1" ht="35.1" customHeight="1" x14ac:dyDescent="0.25">
      <c r="A1183" s="108" t="s">
        <v>2367</v>
      </c>
      <c r="B1183" s="108" t="s">
        <v>6883</v>
      </c>
      <c r="C1183" s="108" t="s">
        <v>6487</v>
      </c>
      <c r="D1183" s="108" t="s">
        <v>2355</v>
      </c>
      <c r="E1183" s="114" t="s">
        <v>6462</v>
      </c>
    </row>
    <row r="1184" spans="1:5" s="109" customFormat="1" ht="35.1" customHeight="1" x14ac:dyDescent="0.25">
      <c r="A1184" s="108" t="s">
        <v>2096</v>
      </c>
      <c r="B1184" s="108" t="s">
        <v>6883</v>
      </c>
      <c r="C1184" s="108" t="s">
        <v>532</v>
      </c>
      <c r="D1184" s="108" t="s">
        <v>2355</v>
      </c>
      <c r="E1184" s="114" t="s">
        <v>1888</v>
      </c>
    </row>
    <row r="1185" spans="1:5" s="109" customFormat="1" ht="35.1" customHeight="1" x14ac:dyDescent="0.25">
      <c r="A1185" s="108" t="s">
        <v>154</v>
      </c>
      <c r="B1185" s="108" t="s">
        <v>6883</v>
      </c>
      <c r="C1185" s="108" t="s">
        <v>4889</v>
      </c>
      <c r="D1185" s="108" t="s">
        <v>2355</v>
      </c>
      <c r="E1185" s="114" t="s">
        <v>2473</v>
      </c>
    </row>
    <row r="1186" spans="1:5" s="109" customFormat="1" ht="35.1" customHeight="1" x14ac:dyDescent="0.25">
      <c r="A1186" s="108" t="s">
        <v>4911</v>
      </c>
      <c r="B1186" s="108" t="s">
        <v>6883</v>
      </c>
      <c r="C1186" s="108" t="s">
        <v>1454</v>
      </c>
      <c r="D1186" s="108" t="s">
        <v>2355</v>
      </c>
      <c r="E1186" s="114" t="s">
        <v>1885</v>
      </c>
    </row>
    <row r="1187" spans="1:5" s="109" customFormat="1" ht="35.1" customHeight="1" x14ac:dyDescent="0.25">
      <c r="A1187" s="108" t="s">
        <v>20</v>
      </c>
      <c r="B1187" s="108" t="s">
        <v>6883</v>
      </c>
      <c r="C1187" s="108" t="s">
        <v>5003</v>
      </c>
      <c r="D1187" s="108" t="s">
        <v>2355</v>
      </c>
      <c r="E1187" s="114" t="s">
        <v>3399</v>
      </c>
    </row>
    <row r="1188" spans="1:5" s="109" customFormat="1" ht="35.1" customHeight="1" x14ac:dyDescent="0.25">
      <c r="A1188" s="108" t="s">
        <v>1391</v>
      </c>
      <c r="B1188" s="108" t="s">
        <v>6883</v>
      </c>
      <c r="C1188" s="108" t="s">
        <v>6139</v>
      </c>
      <c r="D1188" s="108" t="s">
        <v>2355</v>
      </c>
      <c r="E1188" s="114" t="s">
        <v>2473</v>
      </c>
    </row>
    <row r="1189" spans="1:5" s="109" customFormat="1" ht="35.1" customHeight="1" x14ac:dyDescent="0.25">
      <c r="A1189" s="108" t="s">
        <v>214</v>
      </c>
      <c r="B1189" s="108" t="s">
        <v>6883</v>
      </c>
      <c r="C1189" s="108" t="s">
        <v>1327</v>
      </c>
      <c r="D1189" s="108" t="s">
        <v>2355</v>
      </c>
      <c r="E1189" s="114" t="s">
        <v>2178</v>
      </c>
    </row>
    <row r="1190" spans="1:5" s="109" customFormat="1" ht="35.1" customHeight="1" x14ac:dyDescent="0.25">
      <c r="A1190" s="108" t="s">
        <v>4096</v>
      </c>
      <c r="B1190" s="108" t="s">
        <v>6883</v>
      </c>
      <c r="C1190" s="108" t="s">
        <v>1418</v>
      </c>
      <c r="D1190" s="108" t="s">
        <v>2355</v>
      </c>
      <c r="E1190" s="114" t="s">
        <v>2177</v>
      </c>
    </row>
    <row r="1191" spans="1:5" s="109" customFormat="1" ht="35.1" customHeight="1" x14ac:dyDescent="0.25">
      <c r="A1191" s="108" t="s">
        <v>4035</v>
      </c>
      <c r="B1191" s="108" t="s">
        <v>6883</v>
      </c>
      <c r="C1191" s="108" t="s">
        <v>692</v>
      </c>
      <c r="D1191" s="108" t="s">
        <v>2355</v>
      </c>
      <c r="E1191" s="114" t="s">
        <v>3316</v>
      </c>
    </row>
    <row r="1192" spans="1:5" s="109" customFormat="1" ht="35.1" customHeight="1" x14ac:dyDescent="0.25">
      <c r="A1192" s="108" t="s">
        <v>94</v>
      </c>
      <c r="B1192" s="108" t="s">
        <v>6883</v>
      </c>
      <c r="C1192" s="108" t="s">
        <v>432</v>
      </c>
      <c r="D1192" s="108" t="s">
        <v>2355</v>
      </c>
      <c r="E1192" s="114" t="s">
        <v>2473</v>
      </c>
    </row>
    <row r="1193" spans="1:5" s="109" customFormat="1" ht="35.1" customHeight="1" x14ac:dyDescent="0.25">
      <c r="A1193" s="108" t="s">
        <v>2535</v>
      </c>
      <c r="B1193" s="108" t="s">
        <v>6883</v>
      </c>
      <c r="C1193" s="108" t="s">
        <v>6138</v>
      </c>
      <c r="D1193" s="108" t="s">
        <v>2355</v>
      </c>
      <c r="E1193" s="114" t="s">
        <v>2468</v>
      </c>
    </row>
    <row r="1194" spans="1:5" s="109" customFormat="1" ht="35.1" customHeight="1" x14ac:dyDescent="0.25">
      <c r="A1194" s="108" t="s">
        <v>19</v>
      </c>
      <c r="B1194" s="108" t="s">
        <v>6883</v>
      </c>
      <c r="C1194" s="108" t="s">
        <v>6478</v>
      </c>
      <c r="D1194" s="108" t="s">
        <v>2355</v>
      </c>
      <c r="E1194" s="114" t="s">
        <v>2473</v>
      </c>
    </row>
    <row r="1195" spans="1:5" s="109" customFormat="1" ht="35.1" customHeight="1" x14ac:dyDescent="0.25">
      <c r="A1195" s="108" t="s">
        <v>485</v>
      </c>
      <c r="B1195" s="108" t="s">
        <v>6883</v>
      </c>
      <c r="C1195" s="108" t="s">
        <v>1449</v>
      </c>
      <c r="D1195" s="108" t="s">
        <v>2355</v>
      </c>
      <c r="E1195" s="114" t="s">
        <v>2473</v>
      </c>
    </row>
    <row r="1196" spans="1:5" s="109" customFormat="1" ht="35.1" customHeight="1" x14ac:dyDescent="0.25">
      <c r="A1196" s="108" t="s">
        <v>180</v>
      </c>
      <c r="B1196" s="108" t="s">
        <v>6883</v>
      </c>
      <c r="C1196" s="108" t="s">
        <v>1454</v>
      </c>
      <c r="D1196" s="108" t="s">
        <v>2355</v>
      </c>
      <c r="E1196" s="114" t="s">
        <v>1888</v>
      </c>
    </row>
    <row r="1197" spans="1:5" s="109" customFormat="1" ht="35.1" customHeight="1" x14ac:dyDescent="0.25">
      <c r="A1197" s="108" t="s">
        <v>485</v>
      </c>
      <c r="B1197" s="108" t="s">
        <v>6883</v>
      </c>
      <c r="C1197" s="108" t="s">
        <v>542</v>
      </c>
      <c r="D1197" s="108" t="s">
        <v>2355</v>
      </c>
      <c r="E1197" s="114" t="s">
        <v>2473</v>
      </c>
    </row>
    <row r="1198" spans="1:5" s="109" customFormat="1" ht="35.1" customHeight="1" x14ac:dyDescent="0.25">
      <c r="A1198" s="108" t="s">
        <v>102</v>
      </c>
      <c r="B1198" s="108" t="s">
        <v>6883</v>
      </c>
      <c r="C1198" s="108" t="s">
        <v>6479</v>
      </c>
      <c r="D1198" s="108" t="s">
        <v>2355</v>
      </c>
      <c r="E1198" s="114" t="s">
        <v>2473</v>
      </c>
    </row>
    <row r="1199" spans="1:5" s="109" customFormat="1" ht="35.1" customHeight="1" x14ac:dyDescent="0.25">
      <c r="A1199" s="108" t="s">
        <v>4915</v>
      </c>
      <c r="B1199" s="108" t="s">
        <v>6883</v>
      </c>
      <c r="C1199" s="108" t="s">
        <v>513</v>
      </c>
      <c r="D1199" s="108" t="s">
        <v>2355</v>
      </c>
      <c r="E1199" s="114" t="s">
        <v>1887</v>
      </c>
    </row>
    <row r="1200" spans="1:5" s="109" customFormat="1" ht="35.1" customHeight="1" x14ac:dyDescent="0.25">
      <c r="A1200" s="108" t="s">
        <v>1496</v>
      </c>
      <c r="B1200" s="108" t="s">
        <v>6883</v>
      </c>
      <c r="C1200" s="108" t="s">
        <v>1523</v>
      </c>
      <c r="D1200" s="108" t="s">
        <v>2355</v>
      </c>
      <c r="E1200" s="114" t="s">
        <v>2473</v>
      </c>
    </row>
    <row r="1201" spans="1:5" s="109" customFormat="1" ht="35.1" customHeight="1" x14ac:dyDescent="0.25">
      <c r="A1201" s="108" t="s">
        <v>297</v>
      </c>
      <c r="B1201" s="108" t="s">
        <v>6883</v>
      </c>
      <c r="C1201" s="108" t="s">
        <v>6480</v>
      </c>
      <c r="D1201" s="108" t="s">
        <v>2355</v>
      </c>
      <c r="E1201" s="114" t="s">
        <v>2473</v>
      </c>
    </row>
    <row r="1202" spans="1:5" s="109" customFormat="1" ht="35.1" customHeight="1" x14ac:dyDescent="0.25">
      <c r="A1202" s="108" t="s">
        <v>1525</v>
      </c>
      <c r="B1202" s="108" t="s">
        <v>6883</v>
      </c>
      <c r="C1202" s="108" t="s">
        <v>21</v>
      </c>
      <c r="D1202" s="108" t="s">
        <v>2355</v>
      </c>
      <c r="E1202" s="114" t="s">
        <v>2473</v>
      </c>
    </row>
    <row r="1203" spans="1:5" s="109" customFormat="1" ht="35.1" customHeight="1" x14ac:dyDescent="0.25">
      <c r="A1203" s="108" t="s">
        <v>503</v>
      </c>
      <c r="B1203" s="108" t="s">
        <v>6883</v>
      </c>
      <c r="C1203" s="108" t="s">
        <v>6481</v>
      </c>
      <c r="D1203" s="108" t="s">
        <v>2355</v>
      </c>
      <c r="E1203" s="114" t="s">
        <v>3316</v>
      </c>
    </row>
    <row r="1204" spans="1:5" s="109" customFormat="1" ht="35.1" customHeight="1" x14ac:dyDescent="0.25">
      <c r="A1204" s="108" t="s">
        <v>485</v>
      </c>
      <c r="B1204" s="108" t="s">
        <v>6883</v>
      </c>
      <c r="C1204" s="108" t="s">
        <v>5005</v>
      </c>
      <c r="D1204" s="108" t="s">
        <v>2355</v>
      </c>
      <c r="E1204" s="114" t="s">
        <v>3316</v>
      </c>
    </row>
    <row r="1205" spans="1:5" s="109" customFormat="1" ht="35.1" customHeight="1" x14ac:dyDescent="0.25">
      <c r="A1205" s="108" t="s">
        <v>384</v>
      </c>
      <c r="B1205" s="108" t="s">
        <v>6883</v>
      </c>
      <c r="C1205" s="108" t="s">
        <v>5001</v>
      </c>
      <c r="D1205" s="108" t="s">
        <v>2355</v>
      </c>
      <c r="E1205" s="114" t="s">
        <v>2466</v>
      </c>
    </row>
    <row r="1206" spans="1:5" s="109" customFormat="1" ht="35.1" customHeight="1" x14ac:dyDescent="0.25">
      <c r="A1206" s="108" t="s">
        <v>1156</v>
      </c>
      <c r="B1206" s="108" t="s">
        <v>6883</v>
      </c>
      <c r="C1206" s="108" t="s">
        <v>21</v>
      </c>
      <c r="D1206" s="108" t="s">
        <v>2355</v>
      </c>
      <c r="E1206" s="114" t="s">
        <v>3399</v>
      </c>
    </row>
    <row r="1207" spans="1:5" s="109" customFormat="1" ht="35.1" customHeight="1" x14ac:dyDescent="0.25">
      <c r="A1207" s="108" t="s">
        <v>37</v>
      </c>
      <c r="B1207" s="108" t="s">
        <v>6883</v>
      </c>
      <c r="C1207" s="108" t="s">
        <v>1492</v>
      </c>
      <c r="D1207" s="108" t="s">
        <v>2355</v>
      </c>
      <c r="E1207" s="114" t="s">
        <v>2473</v>
      </c>
    </row>
    <row r="1208" spans="1:5" s="109" customFormat="1" ht="35.1" customHeight="1" x14ac:dyDescent="0.25">
      <c r="A1208" s="108" t="s">
        <v>133</v>
      </c>
      <c r="B1208" s="108" t="s">
        <v>6883</v>
      </c>
      <c r="C1208" s="108" t="s">
        <v>4931</v>
      </c>
      <c r="D1208" s="108" t="s">
        <v>2355</v>
      </c>
      <c r="E1208" s="114" t="s">
        <v>2473</v>
      </c>
    </row>
    <row r="1209" spans="1:5" s="109" customFormat="1" ht="35.1" customHeight="1" x14ac:dyDescent="0.25">
      <c r="A1209" s="108" t="s">
        <v>20</v>
      </c>
      <c r="B1209" s="108" t="s">
        <v>6883</v>
      </c>
      <c r="C1209" s="108" t="s">
        <v>501</v>
      </c>
      <c r="D1209" s="108" t="s">
        <v>2355</v>
      </c>
      <c r="E1209" s="114" t="s">
        <v>1888</v>
      </c>
    </row>
    <row r="1210" spans="1:5" s="109" customFormat="1" ht="35.1" customHeight="1" x14ac:dyDescent="0.25">
      <c r="A1210" s="108" t="s">
        <v>384</v>
      </c>
      <c r="B1210" s="108" t="s">
        <v>6883</v>
      </c>
      <c r="C1210" s="108" t="s">
        <v>2207</v>
      </c>
      <c r="D1210" s="108" t="s">
        <v>2355</v>
      </c>
      <c r="E1210" s="114" t="s">
        <v>2473</v>
      </c>
    </row>
    <row r="1211" spans="1:5" s="109" customFormat="1" ht="35.1" customHeight="1" x14ac:dyDescent="0.25">
      <c r="A1211" s="108" t="s">
        <v>186</v>
      </c>
      <c r="B1211" s="108" t="s">
        <v>6883</v>
      </c>
      <c r="C1211" s="108" t="s">
        <v>1522</v>
      </c>
      <c r="D1211" s="108" t="s">
        <v>2355</v>
      </c>
      <c r="E1211" s="114" t="s">
        <v>6264</v>
      </c>
    </row>
    <row r="1212" spans="1:5" s="109" customFormat="1" ht="35.1" customHeight="1" x14ac:dyDescent="0.25">
      <c r="A1212" s="108" t="s">
        <v>6482</v>
      </c>
      <c r="B1212" s="108" t="s">
        <v>6883</v>
      </c>
      <c r="C1212" s="108" t="s">
        <v>6630</v>
      </c>
      <c r="D1212" s="108" t="s">
        <v>2355</v>
      </c>
      <c r="E1212" s="114" t="s">
        <v>4937</v>
      </c>
    </row>
    <row r="1213" spans="1:5" s="109" customFormat="1" ht="35.1" customHeight="1" x14ac:dyDescent="0.25">
      <c r="A1213" s="108" t="s">
        <v>1156</v>
      </c>
      <c r="B1213" s="108" t="s">
        <v>6883</v>
      </c>
      <c r="C1213" s="108" t="s">
        <v>2560</v>
      </c>
      <c r="D1213" s="108" t="s">
        <v>2355</v>
      </c>
      <c r="E1213" s="114" t="s">
        <v>2473</v>
      </c>
    </row>
    <row r="1214" spans="1:5" s="109" customFormat="1" ht="35.1" customHeight="1" x14ac:dyDescent="0.25">
      <c r="A1214" s="108" t="s">
        <v>5968</v>
      </c>
      <c r="B1214" s="108" t="s">
        <v>6883</v>
      </c>
      <c r="C1214" s="108" t="s">
        <v>513</v>
      </c>
      <c r="D1214" s="108" t="s">
        <v>2355</v>
      </c>
      <c r="E1214" s="114" t="s">
        <v>2473</v>
      </c>
    </row>
    <row r="1215" spans="1:5" s="109" customFormat="1" ht="35.1" customHeight="1" x14ac:dyDescent="0.25">
      <c r="A1215" s="108" t="s">
        <v>6123</v>
      </c>
      <c r="B1215" s="108" t="s">
        <v>6883</v>
      </c>
      <c r="C1215" s="108" t="s">
        <v>694</v>
      </c>
      <c r="D1215" s="108" t="s">
        <v>2355</v>
      </c>
      <c r="E1215" s="114" t="s">
        <v>2473</v>
      </c>
    </row>
    <row r="1216" spans="1:5" s="109" customFormat="1" ht="35.1" customHeight="1" x14ac:dyDescent="0.25">
      <c r="A1216" s="108" t="s">
        <v>2072</v>
      </c>
      <c r="B1216" s="108" t="s">
        <v>6883</v>
      </c>
      <c r="C1216" s="108" t="s">
        <v>504</v>
      </c>
      <c r="D1216" s="108" t="s">
        <v>2355</v>
      </c>
      <c r="E1216" s="114" t="s">
        <v>1885</v>
      </c>
    </row>
    <row r="1217" spans="1:5" s="109" customFormat="1" ht="35.1" customHeight="1" x14ac:dyDescent="0.25">
      <c r="A1217" s="108" t="s">
        <v>510</v>
      </c>
      <c r="B1217" s="108" t="s">
        <v>6883</v>
      </c>
      <c r="C1217" s="108" t="s">
        <v>6483</v>
      </c>
      <c r="D1217" s="108" t="s">
        <v>2355</v>
      </c>
      <c r="E1217" s="114" t="s">
        <v>1887</v>
      </c>
    </row>
    <row r="1218" spans="1:5" s="109" customFormat="1" ht="35.1" customHeight="1" x14ac:dyDescent="0.25">
      <c r="A1218" s="108" t="s">
        <v>102</v>
      </c>
      <c r="B1218" s="108" t="s">
        <v>6883</v>
      </c>
      <c r="C1218" s="108" t="s">
        <v>307</v>
      </c>
      <c r="D1218" s="108" t="s">
        <v>2355</v>
      </c>
      <c r="E1218" s="114" t="s">
        <v>2473</v>
      </c>
    </row>
    <row r="1219" spans="1:5" s="109" customFormat="1" ht="35.1" customHeight="1" x14ac:dyDescent="0.25">
      <c r="A1219" s="108" t="s">
        <v>797</v>
      </c>
      <c r="B1219" s="108" t="s">
        <v>6883</v>
      </c>
      <c r="C1219" s="108" t="s">
        <v>798</v>
      </c>
      <c r="D1219" s="108" t="s">
        <v>2355</v>
      </c>
      <c r="E1219" s="114" t="s">
        <v>2473</v>
      </c>
    </row>
    <row r="1220" spans="1:5" s="109" customFormat="1" ht="35.1" customHeight="1" x14ac:dyDescent="0.25">
      <c r="A1220" s="108" t="s">
        <v>6034</v>
      </c>
      <c r="B1220" s="108" t="s">
        <v>6883</v>
      </c>
      <c r="C1220" s="108" t="s">
        <v>6143</v>
      </c>
      <c r="D1220" s="108" t="s">
        <v>2355</v>
      </c>
      <c r="E1220" s="114" t="s">
        <v>1888</v>
      </c>
    </row>
    <row r="1221" spans="1:5" s="109" customFormat="1" ht="35.1" customHeight="1" x14ac:dyDescent="0.25">
      <c r="A1221" s="108" t="s">
        <v>1765</v>
      </c>
      <c r="B1221" s="108" t="s">
        <v>6883</v>
      </c>
      <c r="C1221" s="108" t="s">
        <v>6142</v>
      </c>
      <c r="D1221" s="108" t="s">
        <v>2355</v>
      </c>
      <c r="E1221" s="114" t="s">
        <v>1885</v>
      </c>
    </row>
    <row r="1222" spans="1:5" s="109" customFormat="1" ht="35.1" customHeight="1" x14ac:dyDescent="0.25">
      <c r="A1222" s="108" t="s">
        <v>839</v>
      </c>
      <c r="B1222" s="108" t="s">
        <v>6883</v>
      </c>
      <c r="C1222" s="108" t="s">
        <v>1905</v>
      </c>
      <c r="D1222" s="108" t="s">
        <v>2355</v>
      </c>
      <c r="E1222" s="114" t="s">
        <v>1888</v>
      </c>
    </row>
    <row r="1223" spans="1:5" s="109" customFormat="1" ht="35.1" customHeight="1" x14ac:dyDescent="0.25">
      <c r="A1223" s="108" t="s">
        <v>6178</v>
      </c>
      <c r="B1223" s="108" t="s">
        <v>6883</v>
      </c>
      <c r="C1223" s="108" t="s">
        <v>4950</v>
      </c>
      <c r="D1223" s="108" t="s">
        <v>2355</v>
      </c>
      <c r="E1223" s="114" t="s">
        <v>4951</v>
      </c>
    </row>
    <row r="1224" spans="1:5" s="109" customFormat="1" ht="35.1" customHeight="1" x14ac:dyDescent="0.25">
      <c r="A1224" s="108" t="s">
        <v>2399</v>
      </c>
      <c r="B1224" s="108" t="s">
        <v>6883</v>
      </c>
      <c r="C1224" s="108" t="s">
        <v>6140</v>
      </c>
      <c r="D1224" s="108" t="s">
        <v>2355</v>
      </c>
      <c r="E1224" s="114" t="s">
        <v>2473</v>
      </c>
    </row>
    <row r="1225" spans="1:5" s="109" customFormat="1" ht="35.1" customHeight="1" x14ac:dyDescent="0.25">
      <c r="A1225" s="108" t="s">
        <v>2399</v>
      </c>
      <c r="B1225" s="108" t="s">
        <v>6883</v>
      </c>
      <c r="C1225" s="108" t="s">
        <v>6141</v>
      </c>
      <c r="D1225" s="108" t="s">
        <v>2355</v>
      </c>
      <c r="E1225" s="114" t="s">
        <v>2473</v>
      </c>
    </row>
    <row r="1226" spans="1:5" s="109" customFormat="1" ht="35.1" customHeight="1" x14ac:dyDescent="0.25">
      <c r="A1226" s="108" t="s">
        <v>1171</v>
      </c>
      <c r="B1226" s="108" t="s">
        <v>6883</v>
      </c>
      <c r="C1226" s="108" t="s">
        <v>4959</v>
      </c>
      <c r="D1226" s="108" t="s">
        <v>2355</v>
      </c>
      <c r="E1226" s="114" t="s">
        <v>3399</v>
      </c>
    </row>
    <row r="1227" spans="1:5" s="109" customFormat="1" ht="35.1" customHeight="1" x14ac:dyDescent="0.25">
      <c r="A1227" s="108" t="s">
        <v>214</v>
      </c>
      <c r="B1227" s="108" t="s">
        <v>6883</v>
      </c>
      <c r="C1227" s="108" t="s">
        <v>5956</v>
      </c>
      <c r="D1227" s="108" t="s">
        <v>2355</v>
      </c>
      <c r="E1227" s="114" t="s">
        <v>1888</v>
      </c>
    </row>
    <row r="1228" spans="1:5" s="109" customFormat="1" ht="35.1" customHeight="1" x14ac:dyDescent="0.25">
      <c r="A1228" s="108" t="s">
        <v>188</v>
      </c>
      <c r="B1228" s="108" t="s">
        <v>6883</v>
      </c>
      <c r="C1228" s="108" t="s">
        <v>743</v>
      </c>
      <c r="D1228" s="108" t="s">
        <v>2355</v>
      </c>
      <c r="E1228" s="114" t="s">
        <v>3316</v>
      </c>
    </row>
    <row r="1229" spans="1:5" s="109" customFormat="1" ht="35.1" customHeight="1" x14ac:dyDescent="0.25">
      <c r="A1229" s="108" t="s">
        <v>6631</v>
      </c>
      <c r="B1229" s="108" t="s">
        <v>6883</v>
      </c>
      <c r="C1229" s="108" t="s">
        <v>6574</v>
      </c>
      <c r="D1229" s="108" t="s">
        <v>2355</v>
      </c>
      <c r="E1229" s="114" t="s">
        <v>2473</v>
      </c>
    </row>
    <row r="1230" spans="1:5" s="109" customFormat="1" ht="35.1" customHeight="1" x14ac:dyDescent="0.25">
      <c r="A1230" s="108" t="s">
        <v>2192</v>
      </c>
      <c r="B1230" s="108" t="s">
        <v>6883</v>
      </c>
      <c r="C1230" s="108" t="s">
        <v>2052</v>
      </c>
      <c r="D1230" s="108" t="s">
        <v>2355</v>
      </c>
      <c r="E1230" s="114" t="s">
        <v>2473</v>
      </c>
    </row>
    <row r="1231" spans="1:5" s="109" customFormat="1" ht="35.1" customHeight="1" x14ac:dyDescent="0.25">
      <c r="A1231" s="108" t="s">
        <v>6484</v>
      </c>
      <c r="B1231" s="108" t="s">
        <v>6883</v>
      </c>
      <c r="C1231" s="108" t="s">
        <v>660</v>
      </c>
      <c r="D1231" s="108" t="s">
        <v>2355</v>
      </c>
      <c r="E1231" s="114" t="s">
        <v>2473</v>
      </c>
    </row>
    <row r="1232" spans="1:5" s="109" customFormat="1" ht="35.1" customHeight="1" x14ac:dyDescent="0.25">
      <c r="A1232" s="108" t="s">
        <v>541</v>
      </c>
      <c r="B1232" s="108" t="s">
        <v>6883</v>
      </c>
      <c r="C1232" s="108" t="s">
        <v>1514</v>
      </c>
      <c r="D1232" s="108" t="s">
        <v>2355</v>
      </c>
      <c r="E1232" s="114" t="s">
        <v>2473</v>
      </c>
    </row>
    <row r="1233" spans="1:5" s="109" customFormat="1" ht="35.1" customHeight="1" x14ac:dyDescent="0.25">
      <c r="A1233" s="108" t="s">
        <v>702</v>
      </c>
      <c r="B1233" s="108" t="s">
        <v>6883</v>
      </c>
      <c r="C1233" s="108" t="s">
        <v>794</v>
      </c>
      <c r="D1233" s="108" t="s">
        <v>2355</v>
      </c>
      <c r="E1233" s="114" t="s">
        <v>2177</v>
      </c>
    </row>
    <row r="1234" spans="1:5" s="109" customFormat="1" ht="35.1" customHeight="1" x14ac:dyDescent="0.25">
      <c r="A1234" s="108" t="s">
        <v>90</v>
      </c>
      <c r="B1234" s="108" t="s">
        <v>6883</v>
      </c>
      <c r="C1234" s="108" t="s">
        <v>798</v>
      </c>
      <c r="D1234" s="108" t="s">
        <v>2355</v>
      </c>
      <c r="E1234" s="114" t="s">
        <v>2473</v>
      </c>
    </row>
    <row r="1235" spans="1:5" s="109" customFormat="1" ht="35.1" customHeight="1" x14ac:dyDescent="0.25">
      <c r="A1235" s="108" t="s">
        <v>94</v>
      </c>
      <c r="B1235" s="108" t="s">
        <v>6883</v>
      </c>
      <c r="C1235" s="108" t="s">
        <v>1554</v>
      </c>
      <c r="D1235" s="108" t="s">
        <v>2355</v>
      </c>
      <c r="E1235" s="114" t="s">
        <v>2473</v>
      </c>
    </row>
    <row r="1236" spans="1:5" s="109" customFormat="1" ht="35.1" customHeight="1" x14ac:dyDescent="0.25">
      <c r="A1236" s="108" t="s">
        <v>6184</v>
      </c>
      <c r="B1236" s="108" t="s">
        <v>6883</v>
      </c>
      <c r="C1236" s="108" t="s">
        <v>6485</v>
      </c>
      <c r="D1236" s="108" t="s">
        <v>2355</v>
      </c>
      <c r="E1236" s="114" t="s">
        <v>1887</v>
      </c>
    </row>
    <row r="1237" spans="1:5" s="109" customFormat="1" ht="35.1" customHeight="1" x14ac:dyDescent="0.25">
      <c r="A1237" s="108" t="s">
        <v>384</v>
      </c>
      <c r="B1237" s="108" t="s">
        <v>6883</v>
      </c>
      <c r="C1237" s="108" t="s">
        <v>1289</v>
      </c>
      <c r="D1237" s="108" t="s">
        <v>2355</v>
      </c>
      <c r="E1237" s="114" t="s">
        <v>2473</v>
      </c>
    </row>
    <row r="1238" spans="1:5" s="109" customFormat="1" ht="35.1" customHeight="1" x14ac:dyDescent="0.25">
      <c r="A1238" s="108" t="s">
        <v>4998</v>
      </c>
      <c r="B1238" s="108" t="s">
        <v>6883</v>
      </c>
      <c r="C1238" s="108" t="s">
        <v>4999</v>
      </c>
      <c r="D1238" s="108" t="s">
        <v>2355</v>
      </c>
      <c r="E1238" s="114" t="s">
        <v>3316</v>
      </c>
    </row>
    <row r="1239" spans="1:5" s="109" customFormat="1" ht="35.1" customHeight="1" x14ac:dyDescent="0.25">
      <c r="A1239" s="108" t="s">
        <v>2503</v>
      </c>
      <c r="B1239" s="108" t="s">
        <v>6883</v>
      </c>
      <c r="C1239" s="108" t="s">
        <v>6144</v>
      </c>
      <c r="D1239" s="108" t="s">
        <v>2355</v>
      </c>
      <c r="E1239" s="114" t="s">
        <v>2473</v>
      </c>
    </row>
    <row r="1240" spans="1:5" s="109" customFormat="1" ht="35.1" customHeight="1" x14ac:dyDescent="0.25">
      <c r="A1240" s="108" t="s">
        <v>424</v>
      </c>
      <c r="B1240" s="108" t="s">
        <v>6883</v>
      </c>
      <c r="C1240" s="108" t="s">
        <v>1558</v>
      </c>
      <c r="D1240" s="108" t="s">
        <v>2355</v>
      </c>
      <c r="E1240" s="114" t="s">
        <v>2473</v>
      </c>
    </row>
    <row r="1241" spans="1:5" s="109" customFormat="1" ht="35.1" customHeight="1" x14ac:dyDescent="0.25">
      <c r="A1241" s="108" t="s">
        <v>1150</v>
      </c>
      <c r="B1241" s="108" t="s">
        <v>6883</v>
      </c>
      <c r="C1241" s="108" t="s">
        <v>416</v>
      </c>
      <c r="D1241" s="108" t="s">
        <v>2355</v>
      </c>
      <c r="E1241" s="114" t="s">
        <v>2473</v>
      </c>
    </row>
    <row r="1242" spans="1:5" s="109" customFormat="1" ht="35.1" customHeight="1" x14ac:dyDescent="0.25">
      <c r="A1242" s="108" t="s">
        <v>744</v>
      </c>
      <c r="B1242" s="108" t="s">
        <v>6883</v>
      </c>
      <c r="C1242" s="108" t="s">
        <v>1364</v>
      </c>
      <c r="D1242" s="108" t="s">
        <v>2355</v>
      </c>
      <c r="E1242" s="114" t="s">
        <v>2473</v>
      </c>
    </row>
    <row r="1243" spans="1:5" s="109" customFormat="1" ht="35.1" customHeight="1" x14ac:dyDescent="0.25">
      <c r="A1243" s="108" t="s">
        <v>60</v>
      </c>
      <c r="B1243" s="108" t="s">
        <v>6883</v>
      </c>
      <c r="C1243" s="108" t="s">
        <v>1521</v>
      </c>
      <c r="D1243" s="108" t="s">
        <v>2355</v>
      </c>
      <c r="E1243" s="114" t="s">
        <v>2473</v>
      </c>
    </row>
    <row r="1244" spans="1:5" s="109" customFormat="1" ht="35.1" customHeight="1" x14ac:dyDescent="0.25">
      <c r="A1244" s="108" t="s">
        <v>518</v>
      </c>
      <c r="B1244" s="108" t="s">
        <v>6883</v>
      </c>
      <c r="C1244" s="108" t="s">
        <v>21</v>
      </c>
      <c r="D1244" s="108" t="s">
        <v>2355</v>
      </c>
      <c r="E1244" s="114" t="s">
        <v>2473</v>
      </c>
    </row>
    <row r="1245" spans="1:5" s="109" customFormat="1" ht="35.1" customHeight="1" x14ac:dyDescent="0.25">
      <c r="A1245" s="108" t="s">
        <v>186</v>
      </c>
      <c r="B1245" s="108" t="s">
        <v>6883</v>
      </c>
      <c r="C1245" s="108" t="s">
        <v>431</v>
      </c>
      <c r="D1245" s="108" t="s">
        <v>2355</v>
      </c>
      <c r="E1245" s="114" t="s">
        <v>1886</v>
      </c>
    </row>
    <row r="1246" spans="1:5" s="109" customFormat="1" ht="35.1" customHeight="1" x14ac:dyDescent="0.25">
      <c r="A1246" s="108" t="s">
        <v>518</v>
      </c>
      <c r="B1246" s="108" t="s">
        <v>6883</v>
      </c>
      <c r="C1246" s="108" t="s">
        <v>960</v>
      </c>
      <c r="D1246" s="108" t="s">
        <v>2355</v>
      </c>
      <c r="E1246" s="114" t="s">
        <v>2473</v>
      </c>
    </row>
    <row r="1247" spans="1:5" s="109" customFormat="1" ht="35.1" customHeight="1" x14ac:dyDescent="0.25">
      <c r="A1247" s="108" t="s">
        <v>1499</v>
      </c>
      <c r="B1247" s="108" t="s">
        <v>6883</v>
      </c>
      <c r="C1247" s="108" t="s">
        <v>385</v>
      </c>
      <c r="D1247" s="108" t="s">
        <v>2355</v>
      </c>
      <c r="E1247" s="114" t="s">
        <v>1885</v>
      </c>
    </row>
    <row r="1248" spans="1:5" s="109" customFormat="1" ht="35.1" customHeight="1" x14ac:dyDescent="0.25">
      <c r="A1248" s="108" t="s">
        <v>133</v>
      </c>
      <c r="B1248" s="108" t="s">
        <v>6883</v>
      </c>
      <c r="C1248" s="108" t="s">
        <v>135</v>
      </c>
      <c r="D1248" s="108" t="s">
        <v>2355</v>
      </c>
      <c r="E1248" s="114" t="s">
        <v>2473</v>
      </c>
    </row>
    <row r="1249" spans="1:5" s="109" customFormat="1" ht="35.1" customHeight="1" x14ac:dyDescent="0.25">
      <c r="A1249" s="108" t="s">
        <v>2432</v>
      </c>
      <c r="B1249" s="108" t="s">
        <v>6883</v>
      </c>
      <c r="C1249" s="108" t="s">
        <v>1364</v>
      </c>
      <c r="D1249" s="108" t="s">
        <v>2355</v>
      </c>
      <c r="E1249" s="114" t="s">
        <v>2473</v>
      </c>
    </row>
    <row r="1250" spans="1:5" s="109" customFormat="1" ht="35.1" customHeight="1" x14ac:dyDescent="0.25">
      <c r="A1250" s="108" t="s">
        <v>400</v>
      </c>
      <c r="B1250" s="108" t="s">
        <v>6883</v>
      </c>
      <c r="C1250" s="108" t="s">
        <v>1537</v>
      </c>
      <c r="D1250" s="108" t="s">
        <v>2355</v>
      </c>
      <c r="E1250" s="114" t="s">
        <v>2473</v>
      </c>
    </row>
    <row r="1251" spans="1:5" s="109" customFormat="1" ht="35.1" customHeight="1" x14ac:dyDescent="0.25">
      <c r="A1251" s="108" t="s">
        <v>6486</v>
      </c>
      <c r="B1251" s="108" t="s">
        <v>6883</v>
      </c>
      <c r="C1251" s="108" t="s">
        <v>4985</v>
      </c>
      <c r="D1251" s="108" t="s">
        <v>2355</v>
      </c>
      <c r="E1251" s="114" t="s">
        <v>2473</v>
      </c>
    </row>
    <row r="1252" spans="1:5" s="109" customFormat="1" ht="35.1" customHeight="1" x14ac:dyDescent="0.25">
      <c r="A1252" s="108" t="s">
        <v>1902</v>
      </c>
      <c r="B1252" s="108" t="s">
        <v>6883</v>
      </c>
      <c r="C1252" s="108" t="s">
        <v>1857</v>
      </c>
      <c r="D1252" s="108" t="s">
        <v>2355</v>
      </c>
      <c r="E1252" s="114" t="s">
        <v>1885</v>
      </c>
    </row>
    <row r="1253" spans="1:5" s="109" customFormat="1" ht="35.1" customHeight="1" x14ac:dyDescent="0.25">
      <c r="A1253" s="108" t="s">
        <v>721</v>
      </c>
      <c r="B1253" s="108" t="s">
        <v>6883</v>
      </c>
      <c r="C1253" s="108" t="s">
        <v>6632</v>
      </c>
      <c r="D1253" s="108" t="s">
        <v>2355</v>
      </c>
      <c r="E1253" s="114" t="s">
        <v>2473</v>
      </c>
    </row>
    <row r="1254" spans="1:5" s="109" customFormat="1" ht="35.1" customHeight="1" x14ac:dyDescent="0.25">
      <c r="A1254" s="108" t="s">
        <v>409</v>
      </c>
      <c r="B1254" s="108" t="s">
        <v>6883</v>
      </c>
      <c r="C1254" s="108" t="s">
        <v>2337</v>
      </c>
      <c r="D1254" s="108" t="s">
        <v>2355</v>
      </c>
      <c r="E1254" s="114" t="s">
        <v>2473</v>
      </c>
    </row>
    <row r="1255" spans="1:5" s="109" customFormat="1" ht="35.1" customHeight="1" x14ac:dyDescent="0.25">
      <c r="A1255" s="108" t="s">
        <v>20</v>
      </c>
      <c r="B1255" s="108" t="s">
        <v>6883</v>
      </c>
      <c r="C1255" s="108" t="s">
        <v>2544</v>
      </c>
      <c r="D1255" s="108" t="s">
        <v>2355</v>
      </c>
      <c r="E1255" s="114" t="s">
        <v>2473</v>
      </c>
    </row>
    <row r="1256" spans="1:5" s="109" customFormat="1" ht="35.1" customHeight="1" x14ac:dyDescent="0.25">
      <c r="A1256" s="108" t="s">
        <v>1874</v>
      </c>
      <c r="B1256" s="108" t="s">
        <v>6883</v>
      </c>
      <c r="C1256" s="108" t="s">
        <v>6633</v>
      </c>
      <c r="D1256" s="108" t="s">
        <v>2355</v>
      </c>
      <c r="E1256" s="114" t="s">
        <v>3316</v>
      </c>
    </row>
    <row r="1257" spans="1:5" s="109" customFormat="1" ht="35.1" customHeight="1" x14ac:dyDescent="0.25">
      <c r="A1257" s="108" t="s">
        <v>214</v>
      </c>
      <c r="B1257" s="108" t="s">
        <v>6883</v>
      </c>
      <c r="C1257" s="108" t="s">
        <v>6634</v>
      </c>
      <c r="D1257" s="108" t="s">
        <v>2355</v>
      </c>
      <c r="E1257" s="114" t="s">
        <v>3316</v>
      </c>
    </row>
    <row r="1258" spans="1:5" s="109" customFormat="1" ht="35.1" customHeight="1" x14ac:dyDescent="0.25">
      <c r="A1258" s="108" t="s">
        <v>298</v>
      </c>
      <c r="B1258" s="108" t="s">
        <v>6883</v>
      </c>
      <c r="C1258" s="108" t="s">
        <v>1705</v>
      </c>
      <c r="D1258" s="108" t="s">
        <v>2355</v>
      </c>
      <c r="E1258" s="114" t="s">
        <v>2473</v>
      </c>
    </row>
    <row r="1259" spans="1:5" s="109" customFormat="1" ht="35.1" customHeight="1" x14ac:dyDescent="0.25">
      <c r="A1259" s="108" t="s">
        <v>6488</v>
      </c>
      <c r="B1259" s="108" t="s">
        <v>6883</v>
      </c>
      <c r="C1259" s="108" t="s">
        <v>982</v>
      </c>
      <c r="D1259" s="108" t="s">
        <v>2355</v>
      </c>
      <c r="E1259" s="114" t="s">
        <v>2473</v>
      </c>
    </row>
    <row r="1260" spans="1:5" s="109" customFormat="1" ht="35.1" customHeight="1" x14ac:dyDescent="0.25">
      <c r="A1260" s="108" t="s">
        <v>188</v>
      </c>
      <c r="B1260" s="108" t="s">
        <v>6883</v>
      </c>
      <c r="C1260" s="108" t="s">
        <v>1463</v>
      </c>
      <c r="D1260" s="108" t="s">
        <v>2355</v>
      </c>
      <c r="E1260" s="114" t="s">
        <v>2473</v>
      </c>
    </row>
    <row r="1261" spans="1:5" s="109" customFormat="1" ht="35.1" customHeight="1" x14ac:dyDescent="0.25">
      <c r="A1261" s="108" t="s">
        <v>2471</v>
      </c>
      <c r="B1261" s="108" t="s">
        <v>6883</v>
      </c>
      <c r="C1261" s="108" t="s">
        <v>6145</v>
      </c>
      <c r="D1261" s="108" t="s">
        <v>2355</v>
      </c>
      <c r="E1261" s="114" t="s">
        <v>2473</v>
      </c>
    </row>
    <row r="1262" spans="1:5" s="109" customFormat="1" ht="35.1" customHeight="1" x14ac:dyDescent="0.25">
      <c r="A1262" s="108" t="s">
        <v>1583</v>
      </c>
      <c r="B1262" s="108" t="s">
        <v>6883</v>
      </c>
      <c r="C1262" s="108" t="s">
        <v>6489</v>
      </c>
      <c r="D1262" s="108" t="s">
        <v>2355</v>
      </c>
      <c r="E1262" s="114" t="s">
        <v>2473</v>
      </c>
    </row>
    <row r="1263" spans="1:5" s="109" customFormat="1" ht="35.1" customHeight="1" x14ac:dyDescent="0.25">
      <c r="A1263" s="108" t="s">
        <v>4096</v>
      </c>
      <c r="B1263" s="108" t="s">
        <v>6883</v>
      </c>
      <c r="C1263" s="108" t="s">
        <v>312</v>
      </c>
      <c r="D1263" s="108" t="s">
        <v>2355</v>
      </c>
      <c r="E1263" s="114" t="s">
        <v>2473</v>
      </c>
    </row>
    <row r="1264" spans="1:5" s="109" customFormat="1" ht="35.1" customHeight="1" x14ac:dyDescent="0.25">
      <c r="A1264" s="108" t="s">
        <v>300</v>
      </c>
      <c r="B1264" s="108" t="s">
        <v>6883</v>
      </c>
      <c r="C1264" s="108" t="s">
        <v>6490</v>
      </c>
      <c r="D1264" s="108" t="s">
        <v>2355</v>
      </c>
      <c r="E1264" s="114" t="s">
        <v>2473</v>
      </c>
    </row>
    <row r="1265" spans="1:5" s="109" customFormat="1" ht="35.1" customHeight="1" x14ac:dyDescent="0.25">
      <c r="A1265" s="108" t="s">
        <v>384</v>
      </c>
      <c r="B1265" s="108" t="s">
        <v>6883</v>
      </c>
      <c r="C1265" s="108" t="s">
        <v>312</v>
      </c>
      <c r="D1265" s="108" t="s">
        <v>2355</v>
      </c>
      <c r="E1265" s="114" t="s">
        <v>1887</v>
      </c>
    </row>
    <row r="1266" spans="1:5" s="109" customFormat="1" ht="35.1" customHeight="1" x14ac:dyDescent="0.25">
      <c r="A1266" s="108" t="s">
        <v>1276</v>
      </c>
      <c r="B1266" s="108" t="s">
        <v>6883</v>
      </c>
      <c r="C1266" s="108" t="s">
        <v>6146</v>
      </c>
      <c r="D1266" s="108" t="s">
        <v>2355</v>
      </c>
      <c r="E1266" s="114" t="s">
        <v>1885</v>
      </c>
    </row>
    <row r="1267" spans="1:5" s="109" customFormat="1" ht="35.1" customHeight="1" x14ac:dyDescent="0.25">
      <c r="A1267" s="108" t="s">
        <v>300</v>
      </c>
      <c r="B1267" s="108" t="s">
        <v>6883</v>
      </c>
      <c r="C1267" s="108" t="s">
        <v>6491</v>
      </c>
      <c r="D1267" s="108" t="s">
        <v>2355</v>
      </c>
      <c r="E1267" s="114" t="s">
        <v>2473</v>
      </c>
    </row>
    <row r="1268" spans="1:5" s="109" customFormat="1" ht="35.1" customHeight="1" x14ac:dyDescent="0.25">
      <c r="A1268" s="108" t="s">
        <v>214</v>
      </c>
      <c r="B1268" s="108" t="s">
        <v>6883</v>
      </c>
      <c r="C1268" s="108" t="s">
        <v>515</v>
      </c>
      <c r="D1268" s="108" t="s">
        <v>2355</v>
      </c>
      <c r="E1268" s="114" t="s">
        <v>2177</v>
      </c>
    </row>
    <row r="1269" spans="1:5" s="109" customFormat="1" ht="35.1" customHeight="1" x14ac:dyDescent="0.25">
      <c r="A1269" s="108" t="s">
        <v>2473</v>
      </c>
      <c r="B1269" s="108" t="s">
        <v>6883</v>
      </c>
      <c r="C1269" s="108" t="s">
        <v>6271</v>
      </c>
      <c r="D1269" s="108" t="s">
        <v>2355</v>
      </c>
      <c r="E1269" s="114" t="s">
        <v>6514</v>
      </c>
    </row>
    <row r="1270" spans="1:5" s="109" customFormat="1" ht="35.1" customHeight="1" x14ac:dyDescent="0.25">
      <c r="A1270" s="108" t="s">
        <v>102</v>
      </c>
      <c r="B1270" s="108" t="s">
        <v>6883</v>
      </c>
      <c r="C1270" s="108" t="s">
        <v>5137</v>
      </c>
      <c r="D1270" s="108" t="s">
        <v>2355</v>
      </c>
      <c r="E1270" s="114" t="s">
        <v>2473</v>
      </c>
    </row>
    <row r="1271" spans="1:5" s="109" customFormat="1" ht="35.1" customHeight="1" x14ac:dyDescent="0.25">
      <c r="A1271" s="108" t="s">
        <v>1552</v>
      </c>
      <c r="B1271" s="108" t="s">
        <v>6883</v>
      </c>
      <c r="C1271" s="108" t="s">
        <v>1466</v>
      </c>
      <c r="D1271" s="108" t="s">
        <v>2355</v>
      </c>
      <c r="E1271" s="114" t="s">
        <v>2473</v>
      </c>
    </row>
    <row r="1272" spans="1:5" s="109" customFormat="1" ht="35.1" customHeight="1" x14ac:dyDescent="0.25">
      <c r="A1272" s="108" t="s">
        <v>1276</v>
      </c>
      <c r="B1272" s="108" t="s">
        <v>6883</v>
      </c>
      <c r="C1272" s="108" t="s">
        <v>1277</v>
      </c>
      <c r="D1272" s="108" t="s">
        <v>2355</v>
      </c>
      <c r="E1272" s="114" t="s">
        <v>2473</v>
      </c>
    </row>
    <row r="1273" spans="1:5" s="109" customFormat="1" ht="35.1" customHeight="1" x14ac:dyDescent="0.25">
      <c r="A1273" s="108" t="s">
        <v>133</v>
      </c>
      <c r="B1273" s="108" t="s">
        <v>6883</v>
      </c>
      <c r="C1273" s="108" t="s">
        <v>6515</v>
      </c>
      <c r="D1273" s="108" t="s">
        <v>2355</v>
      </c>
      <c r="E1273" s="114" t="s">
        <v>2473</v>
      </c>
    </row>
    <row r="1274" spans="1:5" s="109" customFormat="1" ht="35.1" customHeight="1" x14ac:dyDescent="0.25">
      <c r="A1274" s="108" t="s">
        <v>400</v>
      </c>
      <c r="B1274" s="108" t="s">
        <v>6883</v>
      </c>
      <c r="C1274" s="108" t="s">
        <v>504</v>
      </c>
      <c r="D1274" s="108" t="s">
        <v>2355</v>
      </c>
      <c r="E1274" s="114" t="s">
        <v>2473</v>
      </c>
    </row>
    <row r="1275" spans="1:5" s="109" customFormat="1" ht="35.1" customHeight="1" x14ac:dyDescent="0.25">
      <c r="A1275" s="108" t="s">
        <v>1550</v>
      </c>
      <c r="B1275" s="108" t="s">
        <v>6883</v>
      </c>
      <c r="C1275" s="108" t="s">
        <v>389</v>
      </c>
      <c r="D1275" s="108" t="s">
        <v>2355</v>
      </c>
      <c r="E1275" s="114" t="s">
        <v>2473</v>
      </c>
    </row>
    <row r="1276" spans="1:5" s="109" customFormat="1" ht="35.1" customHeight="1" x14ac:dyDescent="0.25">
      <c r="A1276" s="108" t="s">
        <v>2432</v>
      </c>
      <c r="B1276" s="108" t="s">
        <v>6883</v>
      </c>
      <c r="C1276" s="108" t="s">
        <v>1640</v>
      </c>
      <c r="D1276" s="108" t="s">
        <v>2355</v>
      </c>
      <c r="E1276" s="114" t="s">
        <v>2473</v>
      </c>
    </row>
    <row r="1277" spans="1:5" s="109" customFormat="1" ht="35.1" customHeight="1" x14ac:dyDescent="0.25">
      <c r="A1277" s="108" t="s">
        <v>485</v>
      </c>
      <c r="B1277" s="108" t="s">
        <v>6883</v>
      </c>
      <c r="C1277" s="108" t="s">
        <v>432</v>
      </c>
      <c r="D1277" s="108" t="s">
        <v>2355</v>
      </c>
      <c r="E1277" s="114" t="s">
        <v>1885</v>
      </c>
    </row>
    <row r="1278" spans="1:5" s="109" customFormat="1" ht="35.1" customHeight="1" x14ac:dyDescent="0.25">
      <c r="A1278" s="108" t="s">
        <v>2509</v>
      </c>
      <c r="B1278" s="108" t="s">
        <v>6883</v>
      </c>
      <c r="C1278" s="108" t="s">
        <v>5952</v>
      </c>
      <c r="D1278" s="108" t="s">
        <v>2355</v>
      </c>
      <c r="E1278" s="114" t="s">
        <v>2473</v>
      </c>
    </row>
    <row r="1279" spans="1:5" s="109" customFormat="1" ht="35.1" customHeight="1" x14ac:dyDescent="0.25">
      <c r="A1279" s="108" t="s">
        <v>839</v>
      </c>
      <c r="B1279" s="108" t="s">
        <v>6883</v>
      </c>
      <c r="C1279" s="108" t="s">
        <v>416</v>
      </c>
      <c r="D1279" s="108" t="s">
        <v>2355</v>
      </c>
      <c r="E1279" s="114" t="s">
        <v>2473</v>
      </c>
    </row>
    <row r="1280" spans="1:5" s="109" customFormat="1" ht="35.1" customHeight="1" x14ac:dyDescent="0.25">
      <c r="A1280" s="108" t="s">
        <v>1671</v>
      </c>
      <c r="B1280" s="108" t="s">
        <v>6883</v>
      </c>
      <c r="C1280" s="108" t="s">
        <v>1672</v>
      </c>
      <c r="D1280" s="108" t="s">
        <v>2355</v>
      </c>
      <c r="E1280" s="114" t="s">
        <v>2473</v>
      </c>
    </row>
    <row r="1281" spans="1:5" s="109" customFormat="1" ht="35.1" customHeight="1" x14ac:dyDescent="0.25">
      <c r="A1281" s="108" t="s">
        <v>830</v>
      </c>
      <c r="B1281" s="108" t="s">
        <v>6883</v>
      </c>
      <c r="C1281" s="108" t="s">
        <v>6516</v>
      </c>
      <c r="D1281" s="108" t="s">
        <v>2355</v>
      </c>
      <c r="E1281" s="114" t="s">
        <v>2473</v>
      </c>
    </row>
    <row r="1282" spans="1:5" s="109" customFormat="1" ht="35.1" customHeight="1" x14ac:dyDescent="0.25">
      <c r="A1282" s="108" t="s">
        <v>30</v>
      </c>
      <c r="B1282" s="108" t="s">
        <v>6883</v>
      </c>
      <c r="C1282" s="108" t="s">
        <v>3987</v>
      </c>
      <c r="D1282" s="108" t="s">
        <v>2355</v>
      </c>
      <c r="E1282" s="114" t="s">
        <v>2473</v>
      </c>
    </row>
    <row r="1283" spans="1:5" s="109" customFormat="1" ht="35.1" customHeight="1" x14ac:dyDescent="0.25">
      <c r="A1283" s="108" t="s">
        <v>1663</v>
      </c>
      <c r="B1283" s="108" t="s">
        <v>6883</v>
      </c>
      <c r="C1283" s="108" t="s">
        <v>871</v>
      </c>
      <c r="D1283" s="108" t="s">
        <v>2355</v>
      </c>
      <c r="E1283" s="114" t="s">
        <v>2473</v>
      </c>
    </row>
    <row r="1284" spans="1:5" s="109" customFormat="1" ht="35.1" customHeight="1" x14ac:dyDescent="0.25">
      <c r="A1284" s="108" t="s">
        <v>6517</v>
      </c>
      <c r="B1284" s="108" t="s">
        <v>6883</v>
      </c>
      <c r="C1284" s="108" t="s">
        <v>307</v>
      </c>
      <c r="D1284" s="108" t="s">
        <v>2355</v>
      </c>
      <c r="E1284" s="114" t="s">
        <v>4005</v>
      </c>
    </row>
    <row r="1285" spans="1:5" s="109" customFormat="1" ht="35.1" customHeight="1" x14ac:dyDescent="0.25">
      <c r="A1285" s="108" t="s">
        <v>422</v>
      </c>
      <c r="B1285" s="108" t="s">
        <v>6883</v>
      </c>
      <c r="C1285" s="108" t="s">
        <v>416</v>
      </c>
      <c r="D1285" s="108" t="s">
        <v>2355</v>
      </c>
      <c r="E1285" s="114" t="s">
        <v>2473</v>
      </c>
    </row>
    <row r="1286" spans="1:5" s="109" customFormat="1" ht="35.1" customHeight="1" x14ac:dyDescent="0.25">
      <c r="A1286" s="108" t="s">
        <v>2471</v>
      </c>
      <c r="B1286" s="108" t="s">
        <v>6883</v>
      </c>
      <c r="C1286" s="108" t="s">
        <v>1742</v>
      </c>
      <c r="D1286" s="108" t="s">
        <v>2355</v>
      </c>
      <c r="E1286" s="114" t="s">
        <v>1886</v>
      </c>
    </row>
    <row r="1287" spans="1:5" s="109" customFormat="1" ht="35.1" customHeight="1" x14ac:dyDescent="0.25">
      <c r="A1287" s="108" t="s">
        <v>4525</v>
      </c>
      <c r="B1287" s="108" t="s">
        <v>6883</v>
      </c>
      <c r="C1287" s="108" t="s">
        <v>822</v>
      </c>
      <c r="D1287" s="108" t="s">
        <v>2355</v>
      </c>
      <c r="E1287" s="114" t="s">
        <v>1885</v>
      </c>
    </row>
    <row r="1288" spans="1:5" s="109" customFormat="1" ht="35.1" customHeight="1" x14ac:dyDescent="0.25">
      <c r="A1288" s="108" t="s">
        <v>4040</v>
      </c>
      <c r="B1288" s="108" t="s">
        <v>6883</v>
      </c>
      <c r="C1288" s="108" t="s">
        <v>6518</v>
      </c>
      <c r="D1288" s="108" t="s">
        <v>2355</v>
      </c>
      <c r="E1288" s="114" t="s">
        <v>2473</v>
      </c>
    </row>
    <row r="1289" spans="1:5" s="109" customFormat="1" ht="35.1" customHeight="1" x14ac:dyDescent="0.25">
      <c r="A1289" s="108" t="s">
        <v>2304</v>
      </c>
      <c r="B1289" s="108" t="s">
        <v>6883</v>
      </c>
      <c r="C1289" s="108" t="s">
        <v>504</v>
      </c>
      <c r="D1289" s="108" t="s">
        <v>2355</v>
      </c>
      <c r="E1289" s="114" t="s">
        <v>1888</v>
      </c>
    </row>
    <row r="1290" spans="1:5" s="109" customFormat="1" ht="35.1" customHeight="1" x14ac:dyDescent="0.25">
      <c r="A1290" s="108" t="s">
        <v>6519</v>
      </c>
      <c r="B1290" s="108" t="s">
        <v>6883</v>
      </c>
      <c r="C1290" s="108" t="s">
        <v>1717</v>
      </c>
      <c r="D1290" s="108" t="s">
        <v>2355</v>
      </c>
      <c r="E1290" s="114" t="s">
        <v>1886</v>
      </c>
    </row>
    <row r="1291" spans="1:5" s="109" customFormat="1" ht="35.1" customHeight="1" x14ac:dyDescent="0.25">
      <c r="A1291" s="108" t="s">
        <v>2399</v>
      </c>
      <c r="B1291" s="108" t="s">
        <v>6883</v>
      </c>
      <c r="C1291" s="108" t="s">
        <v>4744</v>
      </c>
      <c r="D1291" s="108" t="s">
        <v>2355</v>
      </c>
      <c r="E1291" s="114" t="s">
        <v>1888</v>
      </c>
    </row>
    <row r="1292" spans="1:5" s="109" customFormat="1" ht="35.1" customHeight="1" x14ac:dyDescent="0.25">
      <c r="A1292" s="108" t="s">
        <v>6274</v>
      </c>
      <c r="B1292" s="108" t="s">
        <v>6883</v>
      </c>
      <c r="C1292" s="108" t="s">
        <v>2449</v>
      </c>
      <c r="D1292" s="108" t="s">
        <v>2355</v>
      </c>
      <c r="E1292" s="114" t="s">
        <v>1885</v>
      </c>
    </row>
    <row r="1293" spans="1:5" s="109" customFormat="1" ht="35.1" customHeight="1" x14ac:dyDescent="0.25">
      <c r="A1293" s="108" t="s">
        <v>180</v>
      </c>
      <c r="B1293" s="108" t="s">
        <v>6883</v>
      </c>
      <c r="C1293" s="108" t="s">
        <v>1922</v>
      </c>
      <c r="D1293" s="108" t="s">
        <v>2355</v>
      </c>
      <c r="E1293" s="114" t="s">
        <v>2473</v>
      </c>
    </row>
    <row r="1294" spans="1:5" s="109" customFormat="1" ht="35.1" customHeight="1" x14ac:dyDescent="0.25">
      <c r="A1294" s="108" t="s">
        <v>1062</v>
      </c>
      <c r="B1294" s="108" t="s">
        <v>6883</v>
      </c>
      <c r="C1294" s="108" t="s">
        <v>6520</v>
      </c>
      <c r="D1294" s="108" t="s">
        <v>2355</v>
      </c>
      <c r="E1294" s="114" t="s">
        <v>2473</v>
      </c>
    </row>
    <row r="1295" spans="1:5" s="109" customFormat="1" ht="35.1" customHeight="1" x14ac:dyDescent="0.25">
      <c r="A1295" s="108" t="s">
        <v>6521</v>
      </c>
      <c r="B1295" s="108" t="s">
        <v>6883</v>
      </c>
      <c r="C1295" s="108" t="s">
        <v>6522</v>
      </c>
      <c r="D1295" s="108" t="s">
        <v>2355</v>
      </c>
      <c r="E1295" s="114" t="s">
        <v>1885</v>
      </c>
    </row>
    <row r="1296" spans="1:5" s="109" customFormat="1" ht="35.1" customHeight="1" x14ac:dyDescent="0.25">
      <c r="A1296" s="108" t="s">
        <v>967</v>
      </c>
      <c r="B1296" s="108" t="s">
        <v>6883</v>
      </c>
      <c r="C1296" s="108" t="s">
        <v>6345</v>
      </c>
      <c r="D1296" s="108" t="s">
        <v>2355</v>
      </c>
      <c r="E1296" s="114" t="s">
        <v>1888</v>
      </c>
    </row>
    <row r="1297" spans="1:5" s="109" customFormat="1" ht="35.1" customHeight="1" x14ac:dyDescent="0.25">
      <c r="A1297" s="108" t="s">
        <v>1701</v>
      </c>
      <c r="B1297" s="108" t="s">
        <v>6883</v>
      </c>
      <c r="C1297" s="108" t="s">
        <v>750</v>
      </c>
      <c r="D1297" s="108" t="s">
        <v>2355</v>
      </c>
      <c r="E1297" s="114" t="s">
        <v>2473</v>
      </c>
    </row>
    <row r="1298" spans="1:5" s="109" customFormat="1" ht="35.1" customHeight="1" x14ac:dyDescent="0.25">
      <c r="A1298" s="108" t="s">
        <v>1601</v>
      </c>
      <c r="B1298" s="108" t="s">
        <v>6883</v>
      </c>
      <c r="C1298" s="108" t="s">
        <v>1206</v>
      </c>
      <c r="D1298" s="108" t="s">
        <v>2355</v>
      </c>
      <c r="E1298" s="114" t="s">
        <v>2473</v>
      </c>
    </row>
    <row r="1299" spans="1:5" s="109" customFormat="1" ht="35.1" customHeight="1" x14ac:dyDescent="0.25">
      <c r="A1299" s="108" t="s">
        <v>91</v>
      </c>
      <c r="B1299" s="108" t="s">
        <v>6883</v>
      </c>
      <c r="C1299" s="108" t="s">
        <v>6523</v>
      </c>
      <c r="D1299" s="108" t="s">
        <v>2355</v>
      </c>
      <c r="E1299" s="114" t="s">
        <v>2473</v>
      </c>
    </row>
    <row r="1300" spans="1:5" s="109" customFormat="1" ht="35.1" customHeight="1" x14ac:dyDescent="0.25">
      <c r="A1300" s="108" t="s">
        <v>5054</v>
      </c>
      <c r="B1300" s="108" t="s">
        <v>6883</v>
      </c>
      <c r="C1300" s="108" t="s">
        <v>743</v>
      </c>
      <c r="D1300" s="108" t="s">
        <v>2355</v>
      </c>
      <c r="E1300" s="114" t="s">
        <v>1888</v>
      </c>
    </row>
    <row r="1301" spans="1:5" s="109" customFormat="1" ht="35.1" customHeight="1" x14ac:dyDescent="0.25">
      <c r="A1301" s="108" t="s">
        <v>990</v>
      </c>
      <c r="B1301" s="108" t="s">
        <v>6883</v>
      </c>
      <c r="C1301" s="108" t="s">
        <v>1044</v>
      </c>
      <c r="D1301" s="108" t="s">
        <v>2355</v>
      </c>
      <c r="E1301" s="114" t="s">
        <v>2473</v>
      </c>
    </row>
    <row r="1302" spans="1:5" s="109" customFormat="1" ht="35.1" customHeight="1" x14ac:dyDescent="0.25">
      <c r="A1302" s="108" t="s">
        <v>484</v>
      </c>
      <c r="B1302" s="108" t="s">
        <v>6883</v>
      </c>
      <c r="C1302" s="108" t="s">
        <v>6524</v>
      </c>
      <c r="D1302" s="108" t="s">
        <v>2355</v>
      </c>
      <c r="E1302" s="114" t="s">
        <v>2473</v>
      </c>
    </row>
    <row r="1303" spans="1:5" s="109" customFormat="1" ht="35.1" customHeight="1" x14ac:dyDescent="0.25">
      <c r="A1303" s="108" t="s">
        <v>2434</v>
      </c>
      <c r="B1303" s="108" t="s">
        <v>6883</v>
      </c>
      <c r="C1303" s="108" t="s">
        <v>3987</v>
      </c>
      <c r="D1303" s="108" t="s">
        <v>2355</v>
      </c>
      <c r="E1303" s="114" t="s">
        <v>2473</v>
      </c>
    </row>
    <row r="1304" spans="1:5" s="109" customFormat="1" ht="35.1" customHeight="1" x14ac:dyDescent="0.25">
      <c r="A1304" s="108" t="s">
        <v>223</v>
      </c>
      <c r="B1304" s="108" t="s">
        <v>6883</v>
      </c>
      <c r="C1304" s="108" t="s">
        <v>6635</v>
      </c>
      <c r="D1304" s="108" t="s">
        <v>2355</v>
      </c>
      <c r="E1304" s="114" t="s">
        <v>3316</v>
      </c>
    </row>
    <row r="1305" spans="1:5" s="109" customFormat="1" ht="35.1" customHeight="1" x14ac:dyDescent="0.25">
      <c r="A1305" s="108" t="s">
        <v>6362</v>
      </c>
      <c r="B1305" s="108" t="s">
        <v>6883</v>
      </c>
      <c r="C1305" s="108" t="s">
        <v>6546</v>
      </c>
      <c r="D1305" s="108" t="s">
        <v>2355</v>
      </c>
      <c r="E1305" s="114" t="s">
        <v>3316</v>
      </c>
    </row>
    <row r="1306" spans="1:5" s="109" customFormat="1" ht="35.1" customHeight="1" x14ac:dyDescent="0.25">
      <c r="A1306" s="108" t="s">
        <v>891</v>
      </c>
      <c r="B1306" s="108" t="s">
        <v>6883</v>
      </c>
      <c r="C1306" s="108" t="s">
        <v>6339</v>
      </c>
      <c r="D1306" s="108" t="s">
        <v>2355</v>
      </c>
      <c r="E1306" s="114" t="s">
        <v>2473</v>
      </c>
    </row>
    <row r="1307" spans="1:5" s="109" customFormat="1" ht="35.1" customHeight="1" x14ac:dyDescent="0.25">
      <c r="A1307" s="108" t="s">
        <v>3963</v>
      </c>
      <c r="B1307" s="108" t="s">
        <v>6883</v>
      </c>
      <c r="C1307" s="108" t="s">
        <v>532</v>
      </c>
      <c r="D1307" s="108" t="s">
        <v>2355</v>
      </c>
      <c r="E1307" s="114" t="s">
        <v>2473</v>
      </c>
    </row>
    <row r="1308" spans="1:5" s="109" customFormat="1" ht="35.1" customHeight="1" x14ac:dyDescent="0.25">
      <c r="A1308" s="108" t="s">
        <v>3963</v>
      </c>
      <c r="B1308" s="108" t="s">
        <v>6883</v>
      </c>
      <c r="C1308" s="108" t="s">
        <v>832</v>
      </c>
      <c r="D1308" s="108" t="s">
        <v>2355</v>
      </c>
      <c r="E1308" s="114" t="s">
        <v>2473</v>
      </c>
    </row>
    <row r="1309" spans="1:5" s="109" customFormat="1" ht="35.1" customHeight="1" x14ac:dyDescent="0.25">
      <c r="A1309" s="108" t="s">
        <v>519</v>
      </c>
      <c r="B1309" s="108" t="s">
        <v>6883</v>
      </c>
      <c r="C1309" s="108" t="s">
        <v>2046</v>
      </c>
      <c r="D1309" s="108" t="s">
        <v>2355</v>
      </c>
      <c r="E1309" s="114" t="s">
        <v>2178</v>
      </c>
    </row>
    <row r="1310" spans="1:5" s="109" customFormat="1" ht="35.1" customHeight="1" x14ac:dyDescent="0.25">
      <c r="A1310" s="108" t="s">
        <v>990</v>
      </c>
      <c r="B1310" s="108" t="s">
        <v>6883</v>
      </c>
      <c r="C1310" s="108" t="s">
        <v>1491</v>
      </c>
      <c r="D1310" s="108" t="s">
        <v>2355</v>
      </c>
      <c r="E1310" s="114" t="s">
        <v>2473</v>
      </c>
    </row>
    <row r="1311" spans="1:5" s="109" customFormat="1" ht="35.1" customHeight="1" x14ac:dyDescent="0.25">
      <c r="A1311" s="108" t="s">
        <v>957</v>
      </c>
      <c r="B1311" s="108" t="s">
        <v>6883</v>
      </c>
      <c r="C1311" s="108" t="s">
        <v>6071</v>
      </c>
      <c r="D1311" s="108" t="s">
        <v>2355</v>
      </c>
      <c r="E1311" s="114" t="s">
        <v>2473</v>
      </c>
    </row>
    <row r="1312" spans="1:5" s="109" customFormat="1" ht="35.1" customHeight="1" x14ac:dyDescent="0.25">
      <c r="A1312" s="108" t="s">
        <v>2302</v>
      </c>
      <c r="B1312" s="108" t="s">
        <v>6883</v>
      </c>
      <c r="C1312" s="108" t="s">
        <v>6525</v>
      </c>
      <c r="D1312" s="108" t="s">
        <v>2355</v>
      </c>
      <c r="E1312" s="114" t="s">
        <v>1888</v>
      </c>
    </row>
    <row r="1313" spans="1:5" s="109" customFormat="1" ht="35.1" customHeight="1" x14ac:dyDescent="0.25">
      <c r="A1313" s="108" t="s">
        <v>6449</v>
      </c>
      <c r="B1313" s="108" t="s">
        <v>6883</v>
      </c>
      <c r="C1313" s="108" t="s">
        <v>1713</v>
      </c>
      <c r="D1313" s="108" t="s">
        <v>2355</v>
      </c>
      <c r="E1313" s="114" t="s">
        <v>1888</v>
      </c>
    </row>
    <row r="1314" spans="1:5" s="109" customFormat="1" ht="35.1" customHeight="1" x14ac:dyDescent="0.25">
      <c r="A1314" s="108" t="s">
        <v>6526</v>
      </c>
      <c r="B1314" s="108" t="s">
        <v>6883</v>
      </c>
      <c r="C1314" s="108" t="s">
        <v>432</v>
      </c>
      <c r="D1314" s="108" t="s">
        <v>2355</v>
      </c>
      <c r="E1314" s="114" t="s">
        <v>2473</v>
      </c>
    </row>
    <row r="1315" spans="1:5" s="109" customFormat="1" ht="35.1" customHeight="1" x14ac:dyDescent="0.25">
      <c r="A1315" s="108" t="s">
        <v>1589</v>
      </c>
      <c r="B1315" s="108" t="s">
        <v>6883</v>
      </c>
      <c r="C1315" s="108" t="s">
        <v>1590</v>
      </c>
      <c r="D1315" s="108" t="s">
        <v>2355</v>
      </c>
      <c r="E1315" s="114" t="s">
        <v>2473</v>
      </c>
    </row>
    <row r="1316" spans="1:5" s="109" customFormat="1" ht="35.1" customHeight="1" x14ac:dyDescent="0.25">
      <c r="A1316" s="108" t="s">
        <v>6161</v>
      </c>
      <c r="B1316" s="108" t="s">
        <v>6883</v>
      </c>
      <c r="C1316" s="108" t="s">
        <v>6527</v>
      </c>
      <c r="D1316" s="108" t="s">
        <v>2355</v>
      </c>
      <c r="E1316" s="114" t="s">
        <v>1885</v>
      </c>
    </row>
    <row r="1317" spans="1:5" s="109" customFormat="1" ht="35.1" customHeight="1" x14ac:dyDescent="0.25">
      <c r="A1317" s="108" t="s">
        <v>213</v>
      </c>
      <c r="B1317" s="108" t="s">
        <v>6883</v>
      </c>
      <c r="C1317" s="108" t="s">
        <v>6528</v>
      </c>
      <c r="D1317" s="108" t="s">
        <v>2355</v>
      </c>
      <c r="E1317" s="114" t="s">
        <v>2473</v>
      </c>
    </row>
    <row r="1318" spans="1:5" s="109" customFormat="1" ht="35.1" customHeight="1" x14ac:dyDescent="0.25">
      <c r="A1318" s="108" t="s">
        <v>6100</v>
      </c>
      <c r="B1318" s="108" t="s">
        <v>6883</v>
      </c>
      <c r="C1318" s="108" t="s">
        <v>6323</v>
      </c>
      <c r="D1318" s="108" t="s">
        <v>2355</v>
      </c>
      <c r="E1318" s="114" t="s">
        <v>6234</v>
      </c>
    </row>
    <row r="1319" spans="1:5" s="109" customFormat="1" ht="35.1" customHeight="1" x14ac:dyDescent="0.25">
      <c r="A1319" s="108" t="s">
        <v>1611</v>
      </c>
      <c r="B1319" s="108" t="s">
        <v>6883</v>
      </c>
      <c r="C1319" s="108" t="s">
        <v>1612</v>
      </c>
      <c r="D1319" s="108" t="s">
        <v>2355</v>
      </c>
      <c r="E1319" s="114" t="s">
        <v>2473</v>
      </c>
    </row>
    <row r="1320" spans="1:5" s="109" customFormat="1" ht="35.1" customHeight="1" x14ac:dyDescent="0.25">
      <c r="A1320" s="108" t="s">
        <v>94</v>
      </c>
      <c r="B1320" s="108" t="s">
        <v>6883</v>
      </c>
      <c r="C1320" s="108" t="s">
        <v>38</v>
      </c>
      <c r="D1320" s="108" t="s">
        <v>2355</v>
      </c>
      <c r="E1320" s="114" t="s">
        <v>1885</v>
      </c>
    </row>
    <row r="1321" spans="1:5" s="109" customFormat="1" ht="35.1" customHeight="1" x14ac:dyDescent="0.25">
      <c r="A1321" s="108" t="s">
        <v>173</v>
      </c>
      <c r="B1321" s="108" t="s">
        <v>6883</v>
      </c>
      <c r="C1321" s="108" t="s">
        <v>1289</v>
      </c>
      <c r="D1321" s="108" t="s">
        <v>2355</v>
      </c>
      <c r="E1321" s="114" t="s">
        <v>2177</v>
      </c>
    </row>
    <row r="1322" spans="1:5" s="109" customFormat="1" ht="35.1" customHeight="1" x14ac:dyDescent="0.25">
      <c r="A1322" s="108" t="s">
        <v>1765</v>
      </c>
      <c r="B1322" s="108" t="s">
        <v>6883</v>
      </c>
      <c r="C1322" s="108" t="s">
        <v>3790</v>
      </c>
      <c r="D1322" s="108" t="s">
        <v>2355</v>
      </c>
      <c r="E1322" s="114" t="s">
        <v>1887</v>
      </c>
    </row>
    <row r="1323" spans="1:5" s="109" customFormat="1" ht="35.1" customHeight="1" x14ac:dyDescent="0.25">
      <c r="A1323" s="108" t="s">
        <v>400</v>
      </c>
      <c r="B1323" s="108" t="s">
        <v>6883</v>
      </c>
      <c r="C1323" s="108" t="s">
        <v>5067</v>
      </c>
      <c r="D1323" s="108" t="s">
        <v>2355</v>
      </c>
      <c r="E1323" s="114" t="s">
        <v>3316</v>
      </c>
    </row>
    <row r="1324" spans="1:5" s="109" customFormat="1" ht="35.1" customHeight="1" x14ac:dyDescent="0.25">
      <c r="A1324" s="108" t="s">
        <v>6251</v>
      </c>
      <c r="B1324" s="108" t="s">
        <v>6883</v>
      </c>
      <c r="C1324" s="108" t="s">
        <v>2257</v>
      </c>
      <c r="D1324" s="108" t="s">
        <v>2355</v>
      </c>
      <c r="E1324" s="114" t="s">
        <v>2473</v>
      </c>
    </row>
    <row r="1325" spans="1:5" s="109" customFormat="1" ht="35.1" customHeight="1" x14ac:dyDescent="0.25">
      <c r="A1325" s="108" t="s">
        <v>6200</v>
      </c>
      <c r="B1325" s="108" t="s">
        <v>6883</v>
      </c>
      <c r="C1325" s="108" t="s">
        <v>5066</v>
      </c>
      <c r="D1325" s="108" t="s">
        <v>2355</v>
      </c>
      <c r="E1325" s="114" t="s">
        <v>2473</v>
      </c>
    </row>
    <row r="1326" spans="1:5" s="109" customFormat="1" ht="35.1" customHeight="1" x14ac:dyDescent="0.25">
      <c r="A1326" s="108" t="s">
        <v>5249</v>
      </c>
      <c r="B1326" s="108" t="s">
        <v>6883</v>
      </c>
      <c r="C1326" s="108" t="s">
        <v>2368</v>
      </c>
      <c r="D1326" s="108" t="s">
        <v>2355</v>
      </c>
      <c r="E1326" s="114" t="s">
        <v>1885</v>
      </c>
    </row>
    <row r="1327" spans="1:5" s="109" customFormat="1" ht="35.1" customHeight="1" x14ac:dyDescent="0.25">
      <c r="A1327" s="108" t="s">
        <v>503</v>
      </c>
      <c r="B1327" s="108" t="s">
        <v>6883</v>
      </c>
      <c r="C1327" s="108" t="s">
        <v>798</v>
      </c>
      <c r="D1327" s="108" t="s">
        <v>2355</v>
      </c>
      <c r="E1327" s="114" t="s">
        <v>3316</v>
      </c>
    </row>
    <row r="1328" spans="1:5" s="109" customFormat="1" ht="35.1" customHeight="1" x14ac:dyDescent="0.25">
      <c r="A1328" s="108" t="s">
        <v>6529</v>
      </c>
      <c r="B1328" s="108" t="s">
        <v>6883</v>
      </c>
      <c r="C1328" s="108" t="s">
        <v>6530</v>
      </c>
      <c r="D1328" s="108" t="s">
        <v>2355</v>
      </c>
      <c r="E1328" s="114" t="s">
        <v>1885</v>
      </c>
    </row>
    <row r="1329" spans="1:5" s="109" customFormat="1" ht="35.1" customHeight="1" x14ac:dyDescent="0.25">
      <c r="A1329" s="108" t="s">
        <v>20</v>
      </c>
      <c r="B1329" s="108" t="s">
        <v>6883</v>
      </c>
      <c r="C1329" s="108" t="s">
        <v>730</v>
      </c>
      <c r="D1329" s="108" t="s">
        <v>2355</v>
      </c>
      <c r="E1329" s="114" t="s">
        <v>2473</v>
      </c>
    </row>
    <row r="1330" spans="1:5" s="109" customFormat="1" ht="35.1" customHeight="1" x14ac:dyDescent="0.25">
      <c r="A1330" s="108" t="s">
        <v>358</v>
      </c>
      <c r="B1330" s="108" t="s">
        <v>6883</v>
      </c>
      <c r="C1330" s="108" t="s">
        <v>6531</v>
      </c>
      <c r="D1330" s="108" t="s">
        <v>2355</v>
      </c>
      <c r="E1330" s="114" t="s">
        <v>2473</v>
      </c>
    </row>
    <row r="1331" spans="1:5" s="109" customFormat="1" ht="35.1" customHeight="1" x14ac:dyDescent="0.25">
      <c r="A1331" s="108" t="s">
        <v>4077</v>
      </c>
      <c r="B1331" s="108" t="s">
        <v>6883</v>
      </c>
      <c r="C1331" s="108" t="s">
        <v>6532</v>
      </c>
      <c r="D1331" s="108" t="s">
        <v>2355</v>
      </c>
      <c r="E1331" s="114" t="s">
        <v>2473</v>
      </c>
    </row>
    <row r="1332" spans="1:5" s="109" customFormat="1" ht="35.1" customHeight="1" x14ac:dyDescent="0.25">
      <c r="A1332" s="108" t="s">
        <v>6533</v>
      </c>
      <c r="B1332" s="108" t="s">
        <v>6883</v>
      </c>
      <c r="C1332" s="108" t="s">
        <v>1857</v>
      </c>
      <c r="D1332" s="108" t="s">
        <v>2355</v>
      </c>
      <c r="E1332" s="114" t="s">
        <v>3316</v>
      </c>
    </row>
    <row r="1333" spans="1:5" s="109" customFormat="1" ht="35.1" customHeight="1" x14ac:dyDescent="0.25">
      <c r="A1333" s="108" t="s">
        <v>6210</v>
      </c>
      <c r="B1333" s="108" t="s">
        <v>6883</v>
      </c>
      <c r="C1333" s="108" t="s">
        <v>432</v>
      </c>
      <c r="D1333" s="108" t="s">
        <v>2355</v>
      </c>
      <c r="E1333" s="114" t="s">
        <v>2473</v>
      </c>
    </row>
    <row r="1334" spans="1:5" s="109" customFormat="1" ht="35.1" customHeight="1" x14ac:dyDescent="0.25">
      <c r="A1334" s="108" t="s">
        <v>180</v>
      </c>
      <c r="B1334" s="108" t="s">
        <v>6883</v>
      </c>
      <c r="C1334" s="108" t="s">
        <v>6636</v>
      </c>
      <c r="D1334" s="108" t="s">
        <v>2355</v>
      </c>
      <c r="E1334" s="114" t="s">
        <v>2473</v>
      </c>
    </row>
    <row r="1335" spans="1:5" s="109" customFormat="1" ht="35.1" customHeight="1" x14ac:dyDescent="0.25">
      <c r="A1335" s="108" t="s">
        <v>6536</v>
      </c>
      <c r="B1335" s="108" t="s">
        <v>6883</v>
      </c>
      <c r="C1335" s="108" t="s">
        <v>4057</v>
      </c>
      <c r="D1335" s="108" t="s">
        <v>2355</v>
      </c>
      <c r="E1335" s="114" t="s">
        <v>2473</v>
      </c>
    </row>
    <row r="1336" spans="1:5" s="109" customFormat="1" ht="35.1" customHeight="1" x14ac:dyDescent="0.25">
      <c r="A1336" s="108" t="s">
        <v>2432</v>
      </c>
      <c r="B1336" s="108" t="s">
        <v>6883</v>
      </c>
      <c r="C1336" s="108" t="s">
        <v>6534</v>
      </c>
      <c r="D1336" s="108" t="s">
        <v>2355</v>
      </c>
      <c r="E1336" s="114" t="s">
        <v>2473</v>
      </c>
    </row>
    <row r="1337" spans="1:5" s="109" customFormat="1" ht="35.1" customHeight="1" x14ac:dyDescent="0.25">
      <c r="A1337" s="108" t="s">
        <v>4464</v>
      </c>
      <c r="B1337" s="108" t="s">
        <v>6883</v>
      </c>
      <c r="C1337" s="108" t="s">
        <v>3466</v>
      </c>
      <c r="D1337" s="108" t="s">
        <v>2355</v>
      </c>
      <c r="E1337" s="114" t="s">
        <v>2473</v>
      </c>
    </row>
    <row r="1338" spans="1:5" s="109" customFormat="1" ht="35.1" customHeight="1" x14ac:dyDescent="0.25">
      <c r="A1338" s="108" t="s">
        <v>6147</v>
      </c>
      <c r="B1338" s="108" t="s">
        <v>6883</v>
      </c>
      <c r="C1338" s="108" t="s">
        <v>2418</v>
      </c>
      <c r="D1338" s="108" t="s">
        <v>2355</v>
      </c>
      <c r="E1338" s="114" t="s">
        <v>2473</v>
      </c>
    </row>
    <row r="1339" spans="1:5" s="109" customFormat="1" ht="35.1" customHeight="1" x14ac:dyDescent="0.25">
      <c r="A1339" s="108" t="s">
        <v>519</v>
      </c>
      <c r="B1339" s="108" t="s">
        <v>6883</v>
      </c>
      <c r="C1339" s="108" t="s">
        <v>21</v>
      </c>
      <c r="D1339" s="108" t="s">
        <v>2355</v>
      </c>
      <c r="E1339" s="114" t="s">
        <v>3399</v>
      </c>
    </row>
    <row r="1340" spans="1:5" s="109" customFormat="1" ht="35.1" customHeight="1" x14ac:dyDescent="0.25">
      <c r="A1340" s="108" t="s">
        <v>6490</v>
      </c>
      <c r="B1340" s="108" t="s">
        <v>6883</v>
      </c>
      <c r="C1340" s="108" t="s">
        <v>510</v>
      </c>
      <c r="D1340" s="108" t="s">
        <v>2355</v>
      </c>
      <c r="E1340" s="114" t="s">
        <v>6234</v>
      </c>
    </row>
    <row r="1341" spans="1:5" s="109" customFormat="1" ht="35.1" customHeight="1" x14ac:dyDescent="0.25">
      <c r="A1341" s="108" t="s">
        <v>102</v>
      </c>
      <c r="B1341" s="108" t="s">
        <v>6883</v>
      </c>
      <c r="C1341" s="108" t="s">
        <v>1906</v>
      </c>
      <c r="D1341" s="108" t="s">
        <v>2355</v>
      </c>
      <c r="E1341" s="114" t="s">
        <v>2473</v>
      </c>
    </row>
    <row r="1342" spans="1:5" s="109" customFormat="1" ht="35.1" customHeight="1" x14ac:dyDescent="0.25">
      <c r="A1342" s="108" t="s">
        <v>839</v>
      </c>
      <c r="B1342" s="108" t="s">
        <v>6883</v>
      </c>
      <c r="C1342" s="108" t="s">
        <v>6535</v>
      </c>
      <c r="D1342" s="108" t="s">
        <v>2355</v>
      </c>
      <c r="E1342" s="114" t="s">
        <v>1885</v>
      </c>
    </row>
    <row r="1343" spans="1:5" s="109" customFormat="1" ht="35.1" customHeight="1" x14ac:dyDescent="0.25">
      <c r="A1343" s="108" t="s">
        <v>154</v>
      </c>
      <c r="B1343" s="108" t="s">
        <v>6883</v>
      </c>
      <c r="C1343" s="108" t="s">
        <v>389</v>
      </c>
      <c r="D1343" s="108" t="s">
        <v>2355</v>
      </c>
      <c r="E1343" s="114" t="s">
        <v>2468</v>
      </c>
    </row>
    <row r="1344" spans="1:5" s="109" customFormat="1" ht="35.1" customHeight="1" x14ac:dyDescent="0.25">
      <c r="A1344" s="108" t="s">
        <v>6055</v>
      </c>
      <c r="B1344" s="108" t="s">
        <v>6883</v>
      </c>
      <c r="C1344" s="108" t="s">
        <v>1537</v>
      </c>
      <c r="D1344" s="108" t="s">
        <v>2355</v>
      </c>
      <c r="E1344" s="114" t="s">
        <v>1885</v>
      </c>
    </row>
    <row r="1345" spans="1:5" s="109" customFormat="1" ht="35.1" customHeight="1" x14ac:dyDescent="0.25">
      <c r="A1345" s="108" t="s">
        <v>6637</v>
      </c>
      <c r="B1345" s="108" t="s">
        <v>6883</v>
      </c>
      <c r="C1345" s="108" t="s">
        <v>6638</v>
      </c>
      <c r="D1345" s="108" t="s">
        <v>2355</v>
      </c>
      <c r="E1345" s="114" t="s">
        <v>6264</v>
      </c>
    </row>
    <row r="1346" spans="1:5" s="109" customFormat="1" ht="35.1" customHeight="1" x14ac:dyDescent="0.25">
      <c r="A1346" s="108" t="s">
        <v>4917</v>
      </c>
      <c r="B1346" s="108" t="s">
        <v>6883</v>
      </c>
      <c r="C1346" s="108" t="s">
        <v>5082</v>
      </c>
      <c r="D1346" s="108" t="s">
        <v>2355</v>
      </c>
      <c r="E1346" s="114" t="s">
        <v>3399</v>
      </c>
    </row>
    <row r="1347" spans="1:5" s="109" customFormat="1" ht="35.1" customHeight="1" x14ac:dyDescent="0.25">
      <c r="A1347" s="108" t="s">
        <v>6216</v>
      </c>
      <c r="B1347" s="108" t="s">
        <v>6883</v>
      </c>
      <c r="C1347" s="108" t="s">
        <v>6639</v>
      </c>
      <c r="D1347" s="108" t="s">
        <v>2355</v>
      </c>
      <c r="E1347" s="114" t="s">
        <v>6264</v>
      </c>
    </row>
    <row r="1348" spans="1:5" s="109" customFormat="1" ht="35.1" customHeight="1" x14ac:dyDescent="0.25">
      <c r="A1348" s="108" t="s">
        <v>300</v>
      </c>
      <c r="B1348" s="108" t="s">
        <v>6883</v>
      </c>
      <c r="C1348" s="108" t="s">
        <v>6506</v>
      </c>
      <c r="D1348" s="108" t="s">
        <v>2355</v>
      </c>
      <c r="E1348" s="114" t="s">
        <v>2473</v>
      </c>
    </row>
    <row r="1349" spans="1:5" s="109" customFormat="1" ht="35.1" customHeight="1" x14ac:dyDescent="0.25">
      <c r="A1349" s="108" t="s">
        <v>1753</v>
      </c>
      <c r="B1349" s="108" t="s">
        <v>6883</v>
      </c>
      <c r="C1349" s="108" t="s">
        <v>433</v>
      </c>
      <c r="D1349" s="108" t="s">
        <v>2355</v>
      </c>
      <c r="E1349" s="114" t="s">
        <v>2473</v>
      </c>
    </row>
    <row r="1350" spans="1:5" s="109" customFormat="1" ht="35.1" customHeight="1" x14ac:dyDescent="0.25">
      <c r="A1350" s="108" t="s">
        <v>214</v>
      </c>
      <c r="B1350" s="108" t="s">
        <v>6883</v>
      </c>
      <c r="C1350" s="108" t="s">
        <v>389</v>
      </c>
      <c r="D1350" s="108" t="s">
        <v>2355</v>
      </c>
      <c r="E1350" s="114" t="s">
        <v>1888</v>
      </c>
    </row>
    <row r="1351" spans="1:5" s="109" customFormat="1" ht="35.1" customHeight="1" x14ac:dyDescent="0.25">
      <c r="A1351" s="108" t="s">
        <v>6148</v>
      </c>
      <c r="B1351" s="108" t="s">
        <v>6883</v>
      </c>
      <c r="C1351" s="108" t="s">
        <v>2730</v>
      </c>
      <c r="D1351" s="108" t="s">
        <v>2355</v>
      </c>
      <c r="E1351" s="114" t="s">
        <v>1886</v>
      </c>
    </row>
    <row r="1352" spans="1:5" s="109" customFormat="1" ht="35.1" customHeight="1" x14ac:dyDescent="0.25">
      <c r="A1352" s="108" t="s">
        <v>839</v>
      </c>
      <c r="B1352" s="108" t="s">
        <v>6883</v>
      </c>
      <c r="C1352" s="108" t="s">
        <v>6640</v>
      </c>
      <c r="D1352" s="108" t="s">
        <v>2355</v>
      </c>
      <c r="E1352" s="114" t="s">
        <v>6264</v>
      </c>
    </row>
    <row r="1353" spans="1:5" s="109" customFormat="1" ht="35.1" customHeight="1" x14ac:dyDescent="0.25">
      <c r="A1353" s="108" t="s">
        <v>2064</v>
      </c>
      <c r="B1353" s="108" t="s">
        <v>6883</v>
      </c>
      <c r="C1353" s="108" t="s">
        <v>6539</v>
      </c>
      <c r="D1353" s="108" t="s">
        <v>2355</v>
      </c>
      <c r="E1353" s="114" t="s">
        <v>1885</v>
      </c>
    </row>
    <row r="1354" spans="1:5" s="109" customFormat="1" ht="35.1" customHeight="1" x14ac:dyDescent="0.25">
      <c r="A1354" s="108" t="s">
        <v>154</v>
      </c>
      <c r="B1354" s="108" t="s">
        <v>6883</v>
      </c>
      <c r="C1354" s="108" t="s">
        <v>6538</v>
      </c>
      <c r="D1354" s="108" t="s">
        <v>2355</v>
      </c>
      <c r="E1354" s="114" t="s">
        <v>1888</v>
      </c>
    </row>
    <row r="1355" spans="1:5" s="109" customFormat="1" ht="35.1" customHeight="1" x14ac:dyDescent="0.25">
      <c r="A1355" s="108" t="s">
        <v>201</v>
      </c>
      <c r="B1355" s="108" t="s">
        <v>6883</v>
      </c>
      <c r="C1355" s="108" t="s">
        <v>6537</v>
      </c>
      <c r="D1355" s="108" t="s">
        <v>2355</v>
      </c>
      <c r="E1355" s="114" t="s">
        <v>2473</v>
      </c>
    </row>
    <row r="1356" spans="1:5" s="109" customFormat="1" ht="35.1" customHeight="1" x14ac:dyDescent="0.25">
      <c r="A1356" s="108" t="s">
        <v>2080</v>
      </c>
      <c r="B1356" s="108" t="s">
        <v>6883</v>
      </c>
      <c r="C1356" s="108" t="s">
        <v>1786</v>
      </c>
      <c r="D1356" s="108" t="s">
        <v>2355</v>
      </c>
      <c r="E1356" s="114" t="s">
        <v>1888</v>
      </c>
    </row>
    <row r="1357" spans="1:5" s="109" customFormat="1" ht="35.1" customHeight="1" x14ac:dyDescent="0.25">
      <c r="A1357" s="108" t="s">
        <v>1765</v>
      </c>
      <c r="B1357" s="108" t="s">
        <v>6883</v>
      </c>
      <c r="C1357" s="108" t="s">
        <v>513</v>
      </c>
      <c r="D1357" s="108" t="s">
        <v>2355</v>
      </c>
      <c r="E1357" s="114" t="s">
        <v>1885</v>
      </c>
    </row>
    <row r="1358" spans="1:5" s="109" customFormat="1" ht="35.1" customHeight="1" x14ac:dyDescent="0.25">
      <c r="A1358" s="108" t="s">
        <v>1631</v>
      </c>
      <c r="B1358" s="108" t="s">
        <v>6883</v>
      </c>
      <c r="C1358" s="108" t="s">
        <v>1632</v>
      </c>
      <c r="D1358" s="108" t="s">
        <v>2355</v>
      </c>
      <c r="E1358" s="114" t="s">
        <v>2473</v>
      </c>
    </row>
    <row r="1359" spans="1:5" s="109" customFormat="1" ht="35.1" customHeight="1" x14ac:dyDescent="0.25">
      <c r="A1359" s="108" t="s">
        <v>749</v>
      </c>
      <c r="B1359" s="108" t="s">
        <v>6883</v>
      </c>
      <c r="C1359" s="108" t="s">
        <v>1441</v>
      </c>
      <c r="D1359" s="108" t="s">
        <v>2355</v>
      </c>
      <c r="E1359" s="114" t="s">
        <v>2473</v>
      </c>
    </row>
    <row r="1360" spans="1:5" s="109" customFormat="1" ht="35.1" customHeight="1" x14ac:dyDescent="0.25">
      <c r="A1360" s="108" t="s">
        <v>6505</v>
      </c>
      <c r="B1360" s="108" t="s">
        <v>6883</v>
      </c>
      <c r="C1360" s="108" t="s">
        <v>798</v>
      </c>
      <c r="D1360" s="108" t="s">
        <v>2355</v>
      </c>
      <c r="E1360" s="114" t="s">
        <v>2473</v>
      </c>
    </row>
    <row r="1361" spans="1:5" s="109" customFormat="1" ht="35.1" customHeight="1" x14ac:dyDescent="0.25">
      <c r="A1361" s="108" t="s">
        <v>387</v>
      </c>
      <c r="B1361" s="108" t="s">
        <v>6883</v>
      </c>
      <c r="C1361" s="108" t="s">
        <v>595</v>
      </c>
      <c r="D1361" s="108" t="s">
        <v>2355</v>
      </c>
      <c r="E1361" s="114" t="s">
        <v>2473</v>
      </c>
    </row>
    <row r="1362" spans="1:5" s="109" customFormat="1" ht="35.1" customHeight="1" x14ac:dyDescent="0.25">
      <c r="A1362" s="108" t="s">
        <v>2432</v>
      </c>
      <c r="B1362" s="108" t="s">
        <v>6883</v>
      </c>
      <c r="C1362" s="108" t="s">
        <v>432</v>
      </c>
      <c r="D1362" s="108" t="s">
        <v>2355</v>
      </c>
      <c r="E1362" s="114" t="s">
        <v>2473</v>
      </c>
    </row>
    <row r="1363" spans="1:5" s="109" customFormat="1" ht="35.1" customHeight="1" x14ac:dyDescent="0.25">
      <c r="A1363" s="108" t="s">
        <v>1018</v>
      </c>
      <c r="B1363" s="108" t="s">
        <v>6883</v>
      </c>
      <c r="C1363" s="108" t="s">
        <v>523</v>
      </c>
      <c r="D1363" s="108" t="s">
        <v>2355</v>
      </c>
      <c r="E1363" s="114" t="s">
        <v>2177</v>
      </c>
    </row>
    <row r="1364" spans="1:5" s="109" customFormat="1" ht="35.1" customHeight="1" x14ac:dyDescent="0.25">
      <c r="A1364" s="108" t="s">
        <v>526</v>
      </c>
      <c r="B1364" s="108" t="s">
        <v>6883</v>
      </c>
      <c r="C1364" s="108" t="s">
        <v>1705</v>
      </c>
      <c r="D1364" s="108" t="s">
        <v>2355</v>
      </c>
      <c r="E1364" s="114" t="s">
        <v>2473</v>
      </c>
    </row>
    <row r="1365" spans="1:5" s="109" customFormat="1" ht="35.1" customHeight="1" x14ac:dyDescent="0.25">
      <c r="A1365" s="108" t="s">
        <v>526</v>
      </c>
      <c r="B1365" s="108" t="s">
        <v>6883</v>
      </c>
      <c r="C1365" s="108" t="s">
        <v>743</v>
      </c>
      <c r="D1365" s="108" t="s">
        <v>2355</v>
      </c>
      <c r="E1365" s="114" t="s">
        <v>2473</v>
      </c>
    </row>
    <row r="1366" spans="1:5" s="109" customFormat="1" ht="35.1" customHeight="1" x14ac:dyDescent="0.25">
      <c r="A1366" s="108" t="s">
        <v>1874</v>
      </c>
      <c r="B1366" s="108" t="s">
        <v>6883</v>
      </c>
      <c r="C1366" s="108" t="s">
        <v>5094</v>
      </c>
      <c r="D1366" s="108" t="s">
        <v>2355</v>
      </c>
      <c r="E1366" s="114" t="s">
        <v>3399</v>
      </c>
    </row>
    <row r="1367" spans="1:5" s="109" customFormat="1" ht="35.1" customHeight="1" x14ac:dyDescent="0.25">
      <c r="A1367" s="108" t="s">
        <v>133</v>
      </c>
      <c r="B1367" s="108" t="s">
        <v>6883</v>
      </c>
      <c r="C1367" s="108" t="s">
        <v>1651</v>
      </c>
      <c r="D1367" s="108" t="s">
        <v>2355</v>
      </c>
      <c r="E1367" s="114" t="s">
        <v>1888</v>
      </c>
    </row>
    <row r="1368" spans="1:5" s="109" customFormat="1" ht="35.1" customHeight="1" x14ac:dyDescent="0.25">
      <c r="A1368" s="108" t="s">
        <v>891</v>
      </c>
      <c r="B1368" s="108" t="s">
        <v>6883</v>
      </c>
      <c r="C1368" s="108" t="s">
        <v>5981</v>
      </c>
      <c r="D1368" s="108" t="s">
        <v>2355</v>
      </c>
      <c r="E1368" s="114" t="s">
        <v>2473</v>
      </c>
    </row>
    <row r="1369" spans="1:5" s="109" customFormat="1" ht="35.1" customHeight="1" x14ac:dyDescent="0.25">
      <c r="A1369" s="108" t="s">
        <v>1923</v>
      </c>
      <c r="B1369" s="108" t="s">
        <v>6883</v>
      </c>
      <c r="C1369" s="108" t="s">
        <v>722</v>
      </c>
      <c r="D1369" s="108" t="s">
        <v>2355</v>
      </c>
      <c r="E1369" s="114" t="s">
        <v>1885</v>
      </c>
    </row>
    <row r="1370" spans="1:5" s="109" customFormat="1" ht="35.1" customHeight="1" x14ac:dyDescent="0.25">
      <c r="A1370" s="108" t="s">
        <v>1605</v>
      </c>
      <c r="B1370" s="108" t="s">
        <v>6883</v>
      </c>
      <c r="C1370" s="108" t="s">
        <v>1607</v>
      </c>
      <c r="D1370" s="108" t="s">
        <v>2355</v>
      </c>
      <c r="E1370" s="114" t="s">
        <v>2473</v>
      </c>
    </row>
    <row r="1371" spans="1:5" s="109" customFormat="1" ht="35.1" customHeight="1" x14ac:dyDescent="0.25">
      <c r="A1371" s="108" t="s">
        <v>1626</v>
      </c>
      <c r="B1371" s="108" t="s">
        <v>6883</v>
      </c>
      <c r="C1371" s="108" t="s">
        <v>1627</v>
      </c>
      <c r="D1371" s="108" t="s">
        <v>2355</v>
      </c>
      <c r="E1371" s="114" t="s">
        <v>2473</v>
      </c>
    </row>
    <row r="1372" spans="1:5" s="109" customFormat="1" ht="35.1" customHeight="1" x14ac:dyDescent="0.25">
      <c r="A1372" s="108" t="s">
        <v>400</v>
      </c>
      <c r="B1372" s="108" t="s">
        <v>6883</v>
      </c>
      <c r="C1372" s="108" t="s">
        <v>2353</v>
      </c>
      <c r="D1372" s="108" t="s">
        <v>2355</v>
      </c>
      <c r="E1372" s="114" t="s">
        <v>1886</v>
      </c>
    </row>
    <row r="1373" spans="1:5" s="109" customFormat="1" ht="35.1" customHeight="1" x14ac:dyDescent="0.25">
      <c r="A1373" s="108" t="s">
        <v>327</v>
      </c>
      <c r="B1373" s="108" t="s">
        <v>6883</v>
      </c>
      <c r="C1373" s="108" t="s">
        <v>6540</v>
      </c>
      <c r="D1373" s="108" t="s">
        <v>2355</v>
      </c>
      <c r="E1373" s="114" t="s">
        <v>2473</v>
      </c>
    </row>
    <row r="1374" spans="1:5" s="109" customFormat="1" ht="35.1" customHeight="1" x14ac:dyDescent="0.25">
      <c r="A1374" s="108" t="s">
        <v>421</v>
      </c>
      <c r="B1374" s="108" t="s">
        <v>6883</v>
      </c>
      <c r="C1374" s="108" t="s">
        <v>926</v>
      </c>
      <c r="D1374" s="108" t="s">
        <v>2355</v>
      </c>
      <c r="E1374" s="114" t="s">
        <v>1885</v>
      </c>
    </row>
    <row r="1375" spans="1:5" s="109" customFormat="1" ht="35.1" customHeight="1" x14ac:dyDescent="0.25">
      <c r="A1375" s="108" t="s">
        <v>6210</v>
      </c>
      <c r="B1375" s="108" t="s">
        <v>6883</v>
      </c>
      <c r="C1375" s="108" t="s">
        <v>6541</v>
      </c>
      <c r="D1375" s="108" t="s">
        <v>2355</v>
      </c>
      <c r="E1375" s="114" t="s">
        <v>1885</v>
      </c>
    </row>
    <row r="1376" spans="1:5" s="109" customFormat="1" ht="35.1" customHeight="1" x14ac:dyDescent="0.25">
      <c r="A1376" s="108" t="s">
        <v>180</v>
      </c>
      <c r="B1376" s="108" t="s">
        <v>6883</v>
      </c>
      <c r="C1376" s="108" t="s">
        <v>1201</v>
      </c>
      <c r="D1376" s="108" t="s">
        <v>2355</v>
      </c>
      <c r="E1376" s="114" t="s">
        <v>3316</v>
      </c>
    </row>
    <row r="1377" spans="1:5" s="109" customFormat="1" ht="35.1" customHeight="1" x14ac:dyDescent="0.25">
      <c r="A1377" s="108" t="s">
        <v>2093</v>
      </c>
      <c r="B1377" s="108" t="s">
        <v>6883</v>
      </c>
      <c r="C1377" s="108" t="s">
        <v>6544</v>
      </c>
      <c r="D1377" s="108" t="s">
        <v>2355</v>
      </c>
      <c r="E1377" s="114" t="s">
        <v>6234</v>
      </c>
    </row>
    <row r="1378" spans="1:5" s="109" customFormat="1" ht="35.1" customHeight="1" x14ac:dyDescent="0.25">
      <c r="A1378" s="108" t="s">
        <v>957</v>
      </c>
      <c r="B1378" s="108" t="s">
        <v>6883</v>
      </c>
      <c r="C1378" s="108" t="s">
        <v>182</v>
      </c>
      <c r="D1378" s="108" t="s">
        <v>2355</v>
      </c>
      <c r="E1378" s="114" t="s">
        <v>2473</v>
      </c>
    </row>
    <row r="1379" spans="1:5" s="109" customFormat="1" ht="35.1" customHeight="1" x14ac:dyDescent="0.25">
      <c r="A1379" s="108" t="s">
        <v>970</v>
      </c>
      <c r="B1379" s="108" t="s">
        <v>6883</v>
      </c>
      <c r="C1379" s="108" t="s">
        <v>1922</v>
      </c>
      <c r="D1379" s="108" t="s">
        <v>2355</v>
      </c>
      <c r="E1379" s="114" t="s">
        <v>1888</v>
      </c>
    </row>
    <row r="1380" spans="1:5" s="109" customFormat="1" ht="35.1" customHeight="1" x14ac:dyDescent="0.25">
      <c r="A1380" s="108" t="s">
        <v>639</v>
      </c>
      <c r="B1380" s="108" t="s">
        <v>6883</v>
      </c>
      <c r="C1380" s="108" t="s">
        <v>6543</v>
      </c>
      <c r="D1380" s="108" t="s">
        <v>2355</v>
      </c>
      <c r="E1380" s="114" t="s">
        <v>3399</v>
      </c>
    </row>
    <row r="1381" spans="1:5" s="109" customFormat="1" ht="35.1" customHeight="1" x14ac:dyDescent="0.25">
      <c r="A1381" s="108" t="s">
        <v>1668</v>
      </c>
      <c r="B1381" s="108" t="s">
        <v>6883</v>
      </c>
      <c r="C1381" s="108" t="s">
        <v>1669</v>
      </c>
      <c r="D1381" s="108" t="s">
        <v>2355</v>
      </c>
      <c r="E1381" s="114" t="s">
        <v>2473</v>
      </c>
    </row>
    <row r="1382" spans="1:5" s="109" customFormat="1" ht="35.1" customHeight="1" x14ac:dyDescent="0.25">
      <c r="A1382" s="108" t="s">
        <v>214</v>
      </c>
      <c r="B1382" s="108" t="s">
        <v>6883</v>
      </c>
      <c r="C1382" s="108" t="s">
        <v>1700</v>
      </c>
      <c r="D1382" s="108" t="s">
        <v>2355</v>
      </c>
      <c r="E1382" s="114" t="s">
        <v>2473</v>
      </c>
    </row>
    <row r="1383" spans="1:5" s="109" customFormat="1" ht="35.1" customHeight="1" x14ac:dyDescent="0.25">
      <c r="A1383" s="108" t="s">
        <v>6054</v>
      </c>
      <c r="B1383" s="108" t="s">
        <v>6883</v>
      </c>
      <c r="C1383" s="108" t="s">
        <v>6542</v>
      </c>
      <c r="D1383" s="108" t="s">
        <v>2355</v>
      </c>
      <c r="E1383" s="114" t="s">
        <v>2473</v>
      </c>
    </row>
    <row r="1384" spans="1:5" s="109" customFormat="1" ht="35.1" customHeight="1" x14ac:dyDescent="0.25">
      <c r="A1384" s="108" t="s">
        <v>912</v>
      </c>
      <c r="B1384" s="108" t="s">
        <v>6883</v>
      </c>
      <c r="C1384" s="108" t="s">
        <v>6545</v>
      </c>
      <c r="D1384" s="108" t="s">
        <v>2355</v>
      </c>
      <c r="E1384" s="114" t="s">
        <v>1887</v>
      </c>
    </row>
    <row r="1385" spans="1:5" s="109" customFormat="1" ht="35.1" customHeight="1" x14ac:dyDescent="0.25">
      <c r="A1385" s="108" t="s">
        <v>384</v>
      </c>
      <c r="B1385" s="108" t="s">
        <v>6883</v>
      </c>
      <c r="C1385" s="108" t="s">
        <v>6149</v>
      </c>
      <c r="D1385" s="108" t="s">
        <v>2355</v>
      </c>
      <c r="E1385" s="114" t="s">
        <v>1887</v>
      </c>
    </row>
    <row r="1386" spans="1:5" s="109" customFormat="1" ht="35.1" customHeight="1" x14ac:dyDescent="0.25">
      <c r="A1386" s="108" t="s">
        <v>91</v>
      </c>
      <c r="B1386" s="108" t="s">
        <v>6883</v>
      </c>
      <c r="C1386" s="108" t="s">
        <v>1711</v>
      </c>
      <c r="D1386" s="108" t="s">
        <v>2355</v>
      </c>
      <c r="E1386" s="114" t="s">
        <v>2473</v>
      </c>
    </row>
    <row r="1387" spans="1:5" s="109" customFormat="1" ht="35.1" customHeight="1" x14ac:dyDescent="0.25">
      <c r="A1387" s="108" t="s">
        <v>2212</v>
      </c>
      <c r="B1387" s="108" t="s">
        <v>6883</v>
      </c>
      <c r="C1387" s="108" t="s">
        <v>6312</v>
      </c>
      <c r="D1387" s="108" t="s">
        <v>2355</v>
      </c>
      <c r="E1387" s="114" t="s">
        <v>2473</v>
      </c>
    </row>
    <row r="1388" spans="1:5" s="109" customFormat="1" ht="35.1" customHeight="1" x14ac:dyDescent="0.25">
      <c r="A1388" s="108" t="s">
        <v>6151</v>
      </c>
      <c r="B1388" s="108" t="s">
        <v>6883</v>
      </c>
      <c r="C1388" s="108" t="s">
        <v>2194</v>
      </c>
      <c r="D1388" s="108" t="s">
        <v>2355</v>
      </c>
      <c r="E1388" s="114" t="s">
        <v>1888</v>
      </c>
    </row>
    <row r="1389" spans="1:5" s="109" customFormat="1" ht="35.1" customHeight="1" x14ac:dyDescent="0.25">
      <c r="A1389" s="108" t="s">
        <v>400</v>
      </c>
      <c r="B1389" s="108" t="s">
        <v>6883</v>
      </c>
      <c r="C1389" s="108" t="s">
        <v>5143</v>
      </c>
      <c r="D1389" s="108" t="s">
        <v>2355</v>
      </c>
      <c r="E1389" s="114" t="s">
        <v>1885</v>
      </c>
    </row>
    <row r="1390" spans="1:5" s="109" customFormat="1" ht="35.1" customHeight="1" x14ac:dyDescent="0.25">
      <c r="A1390" s="108" t="s">
        <v>870</v>
      </c>
      <c r="B1390" s="108" t="s">
        <v>6883</v>
      </c>
      <c r="C1390" s="108" t="s">
        <v>6263</v>
      </c>
      <c r="D1390" s="108" t="s">
        <v>2355</v>
      </c>
      <c r="E1390" s="114" t="s">
        <v>6264</v>
      </c>
    </row>
    <row r="1391" spans="1:5" s="109" customFormat="1" ht="35.1" customHeight="1" x14ac:dyDescent="0.25">
      <c r="A1391" s="108" t="s">
        <v>6332</v>
      </c>
      <c r="B1391" s="108" t="s">
        <v>6883</v>
      </c>
      <c r="C1391" s="108" t="s">
        <v>2544</v>
      </c>
      <c r="D1391" s="108" t="s">
        <v>2355</v>
      </c>
      <c r="E1391" s="114" t="s">
        <v>2473</v>
      </c>
    </row>
    <row r="1392" spans="1:5" s="109" customFormat="1" ht="35.1" customHeight="1" x14ac:dyDescent="0.25">
      <c r="A1392" s="108" t="s">
        <v>6152</v>
      </c>
      <c r="B1392" s="108" t="s">
        <v>6883</v>
      </c>
      <c r="C1392" s="108" t="s">
        <v>1327</v>
      </c>
      <c r="D1392" s="108" t="s">
        <v>2355</v>
      </c>
      <c r="E1392" s="114" t="s">
        <v>2177</v>
      </c>
    </row>
    <row r="1393" spans="1:5" s="109" customFormat="1" ht="35.1" customHeight="1" x14ac:dyDescent="0.25">
      <c r="A1393" s="108" t="s">
        <v>891</v>
      </c>
      <c r="B1393" s="108" t="s">
        <v>6883</v>
      </c>
      <c r="C1393" s="108" t="s">
        <v>2253</v>
      </c>
      <c r="D1393" s="108" t="s">
        <v>2355</v>
      </c>
      <c r="E1393" s="114" t="s">
        <v>2473</v>
      </c>
    </row>
    <row r="1394" spans="1:5" s="109" customFormat="1" ht="35.1" customHeight="1" x14ac:dyDescent="0.25">
      <c r="A1394" s="108" t="s">
        <v>1552</v>
      </c>
      <c r="B1394" s="108" t="s">
        <v>6883</v>
      </c>
      <c r="C1394" s="108" t="s">
        <v>6153</v>
      </c>
      <c r="D1394" s="108" t="s">
        <v>2355</v>
      </c>
      <c r="E1394" s="114" t="s">
        <v>1885</v>
      </c>
    </row>
    <row r="1395" spans="1:5" s="109" customFormat="1" ht="35.1" customHeight="1" x14ac:dyDescent="0.25">
      <c r="A1395" s="108" t="s">
        <v>90</v>
      </c>
      <c r="B1395" s="108" t="s">
        <v>6883</v>
      </c>
      <c r="C1395" s="108" t="s">
        <v>5146</v>
      </c>
      <c r="D1395" s="108" t="s">
        <v>2355</v>
      </c>
      <c r="E1395" s="114" t="s">
        <v>2473</v>
      </c>
    </row>
    <row r="1396" spans="1:5" s="109" customFormat="1" ht="35.1" customHeight="1" x14ac:dyDescent="0.25">
      <c r="A1396" s="108" t="s">
        <v>5008</v>
      </c>
      <c r="B1396" s="108" t="s">
        <v>6883</v>
      </c>
      <c r="C1396" s="108" t="s">
        <v>1851</v>
      </c>
      <c r="D1396" s="108" t="s">
        <v>2355</v>
      </c>
      <c r="E1396" s="114" t="s">
        <v>2473</v>
      </c>
    </row>
    <row r="1397" spans="1:5" s="109" customFormat="1" ht="35.1" customHeight="1" x14ac:dyDescent="0.25">
      <c r="A1397" s="108" t="s">
        <v>1753</v>
      </c>
      <c r="B1397" s="108" t="s">
        <v>6883</v>
      </c>
      <c r="C1397" s="108" t="s">
        <v>307</v>
      </c>
      <c r="D1397" s="108" t="s">
        <v>2355</v>
      </c>
      <c r="E1397" s="114" t="s">
        <v>2473</v>
      </c>
    </row>
    <row r="1398" spans="1:5" s="109" customFormat="1" ht="35.1" customHeight="1" x14ac:dyDescent="0.25">
      <c r="A1398" s="108" t="s">
        <v>1736</v>
      </c>
      <c r="B1398" s="108" t="s">
        <v>6883</v>
      </c>
      <c r="C1398" s="108" t="s">
        <v>1737</v>
      </c>
      <c r="D1398" s="108" t="s">
        <v>2355</v>
      </c>
      <c r="E1398" s="114" t="s">
        <v>2473</v>
      </c>
    </row>
    <row r="1399" spans="1:5" s="109" customFormat="1" ht="35.1" customHeight="1" x14ac:dyDescent="0.25">
      <c r="A1399" s="108" t="s">
        <v>1425</v>
      </c>
      <c r="B1399" s="108" t="s">
        <v>6883</v>
      </c>
      <c r="C1399" s="108" t="s">
        <v>1658</v>
      </c>
      <c r="D1399" s="108" t="s">
        <v>2355</v>
      </c>
      <c r="E1399" s="114" t="s">
        <v>1888</v>
      </c>
    </row>
    <row r="1400" spans="1:5" s="109" customFormat="1" ht="35.1" customHeight="1" x14ac:dyDescent="0.25">
      <c r="A1400" s="108" t="s">
        <v>133</v>
      </c>
      <c r="B1400" s="108" t="s">
        <v>6883</v>
      </c>
      <c r="C1400" s="108" t="s">
        <v>5155</v>
      </c>
      <c r="D1400" s="108" t="s">
        <v>2355</v>
      </c>
      <c r="E1400" s="114" t="s">
        <v>1888</v>
      </c>
    </row>
    <row r="1401" spans="1:5" s="109" customFormat="1" ht="35.1" customHeight="1" x14ac:dyDescent="0.25">
      <c r="A1401" s="108" t="s">
        <v>20</v>
      </c>
      <c r="B1401" s="108" t="s">
        <v>6883</v>
      </c>
      <c r="C1401" s="108" t="s">
        <v>524</v>
      </c>
      <c r="D1401" s="108" t="s">
        <v>2355</v>
      </c>
      <c r="E1401" s="114" t="s">
        <v>1885</v>
      </c>
    </row>
    <row r="1402" spans="1:5" s="109" customFormat="1" ht="35.1" customHeight="1" x14ac:dyDescent="0.25">
      <c r="A1402" s="108" t="s">
        <v>2376</v>
      </c>
      <c r="B1402" s="108" t="s">
        <v>6883</v>
      </c>
      <c r="C1402" s="108" t="s">
        <v>6492</v>
      </c>
      <c r="D1402" s="108" t="s">
        <v>2355</v>
      </c>
      <c r="E1402" s="114" t="s">
        <v>1885</v>
      </c>
    </row>
    <row r="1403" spans="1:5" s="109" customFormat="1" ht="35.1" customHeight="1" x14ac:dyDescent="0.25">
      <c r="A1403" s="108" t="s">
        <v>6256</v>
      </c>
      <c r="B1403" s="108" t="s">
        <v>6883</v>
      </c>
      <c r="C1403" s="108" t="s">
        <v>2544</v>
      </c>
      <c r="D1403" s="108" t="s">
        <v>2355</v>
      </c>
      <c r="E1403" s="114" t="s">
        <v>2473</v>
      </c>
    </row>
    <row r="1404" spans="1:5" s="109" customFormat="1" ht="35.1" customHeight="1" x14ac:dyDescent="0.25">
      <c r="A1404" s="108" t="s">
        <v>6493</v>
      </c>
      <c r="B1404" s="108" t="s">
        <v>6883</v>
      </c>
      <c r="C1404" s="108" t="s">
        <v>237</v>
      </c>
      <c r="D1404" s="108" t="s">
        <v>2355</v>
      </c>
      <c r="E1404" s="114" t="s">
        <v>1887</v>
      </c>
    </row>
    <row r="1405" spans="1:5" s="109" customFormat="1" ht="35.1" customHeight="1" x14ac:dyDescent="0.25">
      <c r="A1405" s="108" t="s">
        <v>186</v>
      </c>
      <c r="B1405" s="108" t="s">
        <v>6883</v>
      </c>
      <c r="C1405" s="108" t="s">
        <v>5161</v>
      </c>
      <c r="D1405" s="108" t="s">
        <v>2355</v>
      </c>
      <c r="E1405" s="114" t="s">
        <v>2473</v>
      </c>
    </row>
    <row r="1406" spans="1:5" s="109" customFormat="1" ht="35.1" customHeight="1" x14ac:dyDescent="0.25">
      <c r="A1406" s="108" t="s">
        <v>387</v>
      </c>
      <c r="B1406" s="108" t="s">
        <v>6883</v>
      </c>
      <c r="C1406" s="108" t="s">
        <v>504</v>
      </c>
      <c r="D1406" s="108" t="s">
        <v>2355</v>
      </c>
      <c r="E1406" s="114" t="s">
        <v>2473</v>
      </c>
    </row>
    <row r="1407" spans="1:5" s="109" customFormat="1" ht="35.1" customHeight="1" x14ac:dyDescent="0.25">
      <c r="A1407" s="108" t="s">
        <v>140</v>
      </c>
      <c r="B1407" s="108" t="s">
        <v>6883</v>
      </c>
      <c r="C1407" s="108" t="s">
        <v>1607</v>
      </c>
      <c r="D1407" s="108" t="s">
        <v>2355</v>
      </c>
      <c r="E1407" s="114" t="s">
        <v>2473</v>
      </c>
    </row>
    <row r="1408" spans="1:5" s="109" customFormat="1" ht="35.1" customHeight="1" x14ac:dyDescent="0.25">
      <c r="A1408" s="108" t="s">
        <v>6159</v>
      </c>
      <c r="B1408" s="108" t="s">
        <v>6883</v>
      </c>
      <c r="C1408" s="108" t="s">
        <v>1922</v>
      </c>
      <c r="D1408" s="108" t="s">
        <v>2355</v>
      </c>
      <c r="E1408" s="114" t="s">
        <v>2473</v>
      </c>
    </row>
    <row r="1409" spans="1:5" s="109" customFormat="1" ht="35.1" customHeight="1" x14ac:dyDescent="0.25">
      <c r="A1409" s="108" t="s">
        <v>341</v>
      </c>
      <c r="B1409" s="108" t="s">
        <v>6883</v>
      </c>
      <c r="C1409" s="108" t="s">
        <v>6154</v>
      </c>
      <c r="D1409" s="108" t="s">
        <v>2355</v>
      </c>
      <c r="E1409" s="114" t="s">
        <v>1886</v>
      </c>
    </row>
    <row r="1410" spans="1:5" s="109" customFormat="1" ht="35.1" customHeight="1" x14ac:dyDescent="0.25">
      <c r="A1410" s="108" t="s">
        <v>1062</v>
      </c>
      <c r="B1410" s="108" t="s">
        <v>6883</v>
      </c>
      <c r="C1410" s="108" t="s">
        <v>432</v>
      </c>
      <c r="D1410" s="108" t="s">
        <v>2355</v>
      </c>
      <c r="E1410" s="114" t="s">
        <v>2473</v>
      </c>
    </row>
    <row r="1411" spans="1:5" s="109" customFormat="1" ht="35.1" customHeight="1" x14ac:dyDescent="0.25">
      <c r="A1411" s="108" t="s">
        <v>1751</v>
      </c>
      <c r="B1411" s="108" t="s">
        <v>6883</v>
      </c>
      <c r="C1411" s="108" t="s">
        <v>1554</v>
      </c>
      <c r="D1411" s="108" t="s">
        <v>2355</v>
      </c>
      <c r="E1411" s="114" t="s">
        <v>2473</v>
      </c>
    </row>
    <row r="1412" spans="1:5" s="109" customFormat="1" ht="35.1" customHeight="1" x14ac:dyDescent="0.25">
      <c r="A1412" s="108" t="s">
        <v>6239</v>
      </c>
      <c r="B1412" s="108" t="s">
        <v>6883</v>
      </c>
      <c r="C1412" s="108" t="s">
        <v>722</v>
      </c>
      <c r="D1412" s="108" t="s">
        <v>2355</v>
      </c>
      <c r="E1412" s="114" t="s">
        <v>1888</v>
      </c>
    </row>
    <row r="1413" spans="1:5" s="109" customFormat="1" ht="35.1" customHeight="1" x14ac:dyDescent="0.25">
      <c r="A1413" s="108" t="s">
        <v>2356</v>
      </c>
      <c r="B1413" s="108" t="s">
        <v>6883</v>
      </c>
      <c r="C1413" s="108" t="s">
        <v>2042</v>
      </c>
      <c r="D1413" s="108" t="s">
        <v>2355</v>
      </c>
      <c r="E1413" s="114" t="s">
        <v>2473</v>
      </c>
    </row>
    <row r="1414" spans="1:5" s="109" customFormat="1" ht="35.1" customHeight="1" x14ac:dyDescent="0.25">
      <c r="A1414" s="108" t="s">
        <v>830</v>
      </c>
      <c r="B1414" s="108" t="s">
        <v>6883</v>
      </c>
      <c r="C1414" s="108" t="s">
        <v>5166</v>
      </c>
      <c r="D1414" s="108" t="s">
        <v>2355</v>
      </c>
      <c r="E1414" s="114" t="s">
        <v>2473</v>
      </c>
    </row>
    <row r="1415" spans="1:5" s="109" customFormat="1" ht="35.1" customHeight="1" x14ac:dyDescent="0.25">
      <c r="A1415" s="108" t="s">
        <v>1765</v>
      </c>
      <c r="B1415" s="108" t="s">
        <v>6883</v>
      </c>
      <c r="C1415" s="108" t="s">
        <v>3790</v>
      </c>
      <c r="D1415" s="108" t="s">
        <v>2355</v>
      </c>
      <c r="E1415" s="114" t="s">
        <v>1887</v>
      </c>
    </row>
    <row r="1416" spans="1:5" s="109" customFormat="1" ht="35.1" customHeight="1" x14ac:dyDescent="0.25">
      <c r="A1416" s="108" t="s">
        <v>1156</v>
      </c>
      <c r="B1416" s="108" t="s">
        <v>6883</v>
      </c>
      <c r="C1416" s="108" t="s">
        <v>2198</v>
      </c>
      <c r="D1416" s="108" t="s">
        <v>2355</v>
      </c>
      <c r="E1416" s="114" t="s">
        <v>3316</v>
      </c>
    </row>
    <row r="1417" spans="1:5" s="109" customFormat="1" ht="35.1" customHeight="1" x14ac:dyDescent="0.25">
      <c r="A1417" s="108" t="s">
        <v>186</v>
      </c>
      <c r="B1417" s="108" t="s">
        <v>6883</v>
      </c>
      <c r="C1417" s="108" t="s">
        <v>6494</v>
      </c>
      <c r="D1417" s="108" t="s">
        <v>2355</v>
      </c>
      <c r="E1417" s="114" t="s">
        <v>2473</v>
      </c>
    </row>
    <row r="1418" spans="1:5" s="109" customFormat="1" ht="35.1" customHeight="1" x14ac:dyDescent="0.25">
      <c r="A1418" s="108" t="s">
        <v>1011</v>
      </c>
      <c r="B1418" s="108" t="s">
        <v>6883</v>
      </c>
      <c r="C1418" s="108" t="s">
        <v>6156</v>
      </c>
      <c r="D1418" s="108" t="s">
        <v>2355</v>
      </c>
      <c r="E1418" s="114" t="s">
        <v>2473</v>
      </c>
    </row>
    <row r="1419" spans="1:5" s="109" customFormat="1" ht="35.1" customHeight="1" x14ac:dyDescent="0.25">
      <c r="A1419" s="108" t="s">
        <v>94</v>
      </c>
      <c r="B1419" s="108" t="s">
        <v>6883</v>
      </c>
      <c r="C1419" s="108" t="s">
        <v>542</v>
      </c>
      <c r="D1419" s="108" t="s">
        <v>2355</v>
      </c>
      <c r="E1419" s="114" t="s">
        <v>3399</v>
      </c>
    </row>
    <row r="1420" spans="1:5" s="109" customFormat="1" ht="35.1" customHeight="1" x14ac:dyDescent="0.25">
      <c r="A1420" s="108" t="s">
        <v>1393</v>
      </c>
      <c r="B1420" s="108" t="s">
        <v>6883</v>
      </c>
      <c r="C1420" s="108" t="s">
        <v>6157</v>
      </c>
      <c r="D1420" s="108" t="s">
        <v>2355</v>
      </c>
      <c r="E1420" s="114" t="s">
        <v>2473</v>
      </c>
    </row>
    <row r="1421" spans="1:5" s="109" customFormat="1" ht="35.1" customHeight="1" x14ac:dyDescent="0.25">
      <c r="A1421" s="108" t="s">
        <v>1425</v>
      </c>
      <c r="B1421" s="108" t="s">
        <v>6883</v>
      </c>
      <c r="C1421" s="108" t="s">
        <v>1449</v>
      </c>
      <c r="D1421" s="108" t="s">
        <v>2355</v>
      </c>
      <c r="E1421" s="114" t="s">
        <v>2473</v>
      </c>
    </row>
    <row r="1422" spans="1:5" s="109" customFormat="1" ht="35.1" customHeight="1" x14ac:dyDescent="0.25">
      <c r="A1422" s="108" t="s">
        <v>745</v>
      </c>
      <c r="B1422" s="108" t="s">
        <v>6883</v>
      </c>
      <c r="C1422" s="108" t="s">
        <v>798</v>
      </c>
      <c r="D1422" s="108" t="s">
        <v>2355</v>
      </c>
      <c r="E1422" s="114" t="s">
        <v>1888</v>
      </c>
    </row>
    <row r="1423" spans="1:5" s="109" customFormat="1" ht="35.1" customHeight="1" x14ac:dyDescent="0.25">
      <c r="A1423" s="108" t="s">
        <v>180</v>
      </c>
      <c r="B1423" s="108" t="s">
        <v>6883</v>
      </c>
      <c r="C1423" s="108" t="s">
        <v>1865</v>
      </c>
      <c r="D1423" s="108" t="s">
        <v>2355</v>
      </c>
      <c r="E1423" s="114" t="s">
        <v>2473</v>
      </c>
    </row>
    <row r="1424" spans="1:5" s="109" customFormat="1" ht="35.1" customHeight="1" x14ac:dyDescent="0.25">
      <c r="A1424" s="108" t="s">
        <v>214</v>
      </c>
      <c r="B1424" s="108" t="s">
        <v>6883</v>
      </c>
      <c r="C1424" s="108" t="s">
        <v>6641</v>
      </c>
      <c r="D1424" s="108" t="s">
        <v>2355</v>
      </c>
      <c r="E1424" s="114" t="s">
        <v>2473</v>
      </c>
    </row>
    <row r="1425" spans="1:5" s="109" customFormat="1" ht="35.1" customHeight="1" x14ac:dyDescent="0.25">
      <c r="A1425" s="108" t="s">
        <v>20</v>
      </c>
      <c r="B1425" s="108" t="s">
        <v>6883</v>
      </c>
      <c r="C1425" s="108" t="s">
        <v>1341</v>
      </c>
      <c r="D1425" s="108" t="s">
        <v>2355</v>
      </c>
      <c r="E1425" s="114" t="s">
        <v>2473</v>
      </c>
    </row>
    <row r="1426" spans="1:5" s="109" customFormat="1" ht="35.1" customHeight="1" x14ac:dyDescent="0.25">
      <c r="A1426" s="108" t="s">
        <v>6642</v>
      </c>
      <c r="B1426" s="108" t="s">
        <v>6883</v>
      </c>
      <c r="C1426" s="108" t="s">
        <v>750</v>
      </c>
      <c r="D1426" s="108" t="s">
        <v>2355</v>
      </c>
      <c r="E1426" s="114" t="s">
        <v>1888</v>
      </c>
    </row>
    <row r="1427" spans="1:5" s="109" customFormat="1" ht="35.1" customHeight="1" x14ac:dyDescent="0.25">
      <c r="A1427" s="108" t="s">
        <v>306</v>
      </c>
      <c r="B1427" s="108" t="s">
        <v>6883</v>
      </c>
      <c r="C1427" s="108" t="s">
        <v>1363</v>
      </c>
      <c r="D1427" s="108" t="s">
        <v>2355</v>
      </c>
      <c r="E1427" s="114" t="s">
        <v>1888</v>
      </c>
    </row>
    <row r="1428" spans="1:5" s="109" customFormat="1" ht="35.1" customHeight="1" x14ac:dyDescent="0.25">
      <c r="A1428" s="108" t="s">
        <v>1356</v>
      </c>
      <c r="B1428" s="108" t="s">
        <v>6883</v>
      </c>
      <c r="C1428" s="108" t="s">
        <v>1786</v>
      </c>
      <c r="D1428" s="108" t="s">
        <v>2355</v>
      </c>
      <c r="E1428" s="114" t="s">
        <v>1886</v>
      </c>
    </row>
    <row r="1429" spans="1:5" s="109" customFormat="1" ht="35.1" customHeight="1" x14ac:dyDescent="0.25">
      <c r="A1429" s="108" t="s">
        <v>2093</v>
      </c>
      <c r="B1429" s="108" t="s">
        <v>6883</v>
      </c>
      <c r="C1429" s="108" t="s">
        <v>1472</v>
      </c>
      <c r="D1429" s="108" t="s">
        <v>2355</v>
      </c>
      <c r="E1429" s="114" t="s">
        <v>1888</v>
      </c>
    </row>
    <row r="1430" spans="1:5" s="109" customFormat="1" ht="35.1" customHeight="1" x14ac:dyDescent="0.25">
      <c r="A1430" s="108" t="s">
        <v>6034</v>
      </c>
      <c r="B1430" s="108" t="s">
        <v>6883</v>
      </c>
      <c r="C1430" s="108" t="s">
        <v>6158</v>
      </c>
      <c r="D1430" s="108" t="s">
        <v>2355</v>
      </c>
      <c r="E1430" s="114" t="s">
        <v>1888</v>
      </c>
    </row>
    <row r="1431" spans="1:5" s="109" customFormat="1" ht="35.1" customHeight="1" x14ac:dyDescent="0.25">
      <c r="A1431" s="108" t="s">
        <v>206</v>
      </c>
      <c r="B1431" s="108" t="s">
        <v>6883</v>
      </c>
      <c r="C1431" s="108" t="s">
        <v>722</v>
      </c>
      <c r="D1431" s="108" t="s">
        <v>2355</v>
      </c>
      <c r="E1431" s="114" t="s">
        <v>2473</v>
      </c>
    </row>
    <row r="1432" spans="1:5" s="109" customFormat="1" ht="35.1" customHeight="1" x14ac:dyDescent="0.25">
      <c r="A1432" s="108" t="s">
        <v>188</v>
      </c>
      <c r="B1432" s="108" t="s">
        <v>6883</v>
      </c>
      <c r="C1432" s="108" t="s">
        <v>6572</v>
      </c>
      <c r="D1432" s="108" t="s">
        <v>2355</v>
      </c>
      <c r="E1432" s="114" t="s">
        <v>2473</v>
      </c>
    </row>
    <row r="1433" spans="1:5" s="109" customFormat="1" ht="35.1" customHeight="1" x14ac:dyDescent="0.25">
      <c r="A1433" s="108" t="s">
        <v>912</v>
      </c>
      <c r="B1433" s="108" t="s">
        <v>6883</v>
      </c>
      <c r="C1433" s="108" t="s">
        <v>4384</v>
      </c>
      <c r="D1433" s="108" t="s">
        <v>2355</v>
      </c>
      <c r="E1433" s="114" t="s">
        <v>2473</v>
      </c>
    </row>
    <row r="1434" spans="1:5" s="109" customFormat="1" ht="35.1" customHeight="1" x14ac:dyDescent="0.25">
      <c r="A1434" s="108" t="s">
        <v>2525</v>
      </c>
      <c r="B1434" s="108" t="s">
        <v>6883</v>
      </c>
      <c r="C1434" s="108" t="s">
        <v>590</v>
      </c>
      <c r="D1434" s="108" t="s">
        <v>2355</v>
      </c>
      <c r="E1434" s="114" t="s">
        <v>1888</v>
      </c>
    </row>
    <row r="1435" spans="1:5" s="109" customFormat="1" ht="35.1" customHeight="1" x14ac:dyDescent="0.25">
      <c r="A1435" s="108" t="s">
        <v>421</v>
      </c>
      <c r="B1435" s="108" t="s">
        <v>6883</v>
      </c>
      <c r="C1435" s="108" t="s">
        <v>6345</v>
      </c>
      <c r="D1435" s="108" t="s">
        <v>2355</v>
      </c>
      <c r="E1435" s="114" t="s">
        <v>1885</v>
      </c>
    </row>
    <row r="1436" spans="1:5" s="109" customFormat="1" ht="35.1" customHeight="1" x14ac:dyDescent="0.25">
      <c r="A1436" s="108" t="s">
        <v>1921</v>
      </c>
      <c r="B1436" s="108" t="s">
        <v>6883</v>
      </c>
      <c r="C1436" s="108" t="s">
        <v>982</v>
      </c>
      <c r="D1436" s="108" t="s">
        <v>2355</v>
      </c>
      <c r="E1436" s="114" t="s">
        <v>1888</v>
      </c>
    </row>
    <row r="1437" spans="1:5" s="109" customFormat="1" ht="35.1" customHeight="1" x14ac:dyDescent="0.25">
      <c r="A1437" s="108" t="s">
        <v>594</v>
      </c>
      <c r="B1437" s="108" t="s">
        <v>6883</v>
      </c>
      <c r="C1437" s="108" t="s">
        <v>3665</v>
      </c>
      <c r="D1437" s="108" t="s">
        <v>2355</v>
      </c>
      <c r="E1437" s="114" t="s">
        <v>1887</v>
      </c>
    </row>
    <row r="1438" spans="1:5" s="109" customFormat="1" ht="35.1" customHeight="1" x14ac:dyDescent="0.25">
      <c r="A1438" s="108" t="s">
        <v>46</v>
      </c>
      <c r="B1438" s="108" t="s">
        <v>6883</v>
      </c>
      <c r="C1438" s="108" t="s">
        <v>5196</v>
      </c>
      <c r="D1438" s="108" t="s">
        <v>2355</v>
      </c>
      <c r="E1438" s="114" t="s">
        <v>3945</v>
      </c>
    </row>
    <row r="1439" spans="1:5" s="109" customFormat="1" ht="35.1" customHeight="1" x14ac:dyDescent="0.25">
      <c r="A1439" s="108" t="s">
        <v>421</v>
      </c>
      <c r="B1439" s="108" t="s">
        <v>6883</v>
      </c>
      <c r="C1439" s="108" t="s">
        <v>5192</v>
      </c>
      <c r="D1439" s="108" t="s">
        <v>2355</v>
      </c>
      <c r="E1439" s="114" t="s">
        <v>1888</v>
      </c>
    </row>
    <row r="1440" spans="1:5" s="109" customFormat="1" ht="35.1" customHeight="1" x14ac:dyDescent="0.25">
      <c r="A1440" s="108" t="s">
        <v>2376</v>
      </c>
      <c r="B1440" s="108" t="s">
        <v>6883</v>
      </c>
      <c r="C1440" s="108" t="s">
        <v>6160</v>
      </c>
      <c r="D1440" s="108" t="s">
        <v>2355</v>
      </c>
      <c r="E1440" s="114" t="s">
        <v>2473</v>
      </c>
    </row>
    <row r="1441" spans="1:5" s="109" customFormat="1" ht="35.1" customHeight="1" x14ac:dyDescent="0.25">
      <c r="A1441" s="108" t="s">
        <v>1866</v>
      </c>
      <c r="B1441" s="108" t="s">
        <v>6883</v>
      </c>
      <c r="C1441" s="108" t="s">
        <v>1363</v>
      </c>
      <c r="D1441" s="108" t="s">
        <v>2355</v>
      </c>
      <c r="E1441" s="114" t="s">
        <v>2473</v>
      </c>
    </row>
    <row r="1442" spans="1:5" s="109" customFormat="1" ht="35.1" customHeight="1" x14ac:dyDescent="0.25">
      <c r="A1442" s="108" t="s">
        <v>749</v>
      </c>
      <c r="B1442" s="108" t="s">
        <v>6883</v>
      </c>
      <c r="C1442" s="108" t="s">
        <v>750</v>
      </c>
      <c r="D1442" s="108" t="s">
        <v>2355</v>
      </c>
      <c r="E1442" s="114" t="s">
        <v>2473</v>
      </c>
    </row>
    <row r="1443" spans="1:5" s="109" customFormat="1" ht="35.1" customHeight="1" x14ac:dyDescent="0.25">
      <c r="A1443" s="108" t="s">
        <v>327</v>
      </c>
      <c r="B1443" s="108" t="s">
        <v>6883</v>
      </c>
      <c r="C1443" s="108" t="s">
        <v>6253</v>
      </c>
      <c r="D1443" s="108" t="s">
        <v>2355</v>
      </c>
      <c r="E1443" s="114" t="s">
        <v>2473</v>
      </c>
    </row>
    <row r="1444" spans="1:5" s="109" customFormat="1" ht="35.1" customHeight="1" x14ac:dyDescent="0.25">
      <c r="A1444" s="108" t="s">
        <v>384</v>
      </c>
      <c r="B1444" s="108" t="s">
        <v>6883</v>
      </c>
      <c r="C1444" s="108" t="s">
        <v>2321</v>
      </c>
      <c r="D1444" s="108" t="s">
        <v>2355</v>
      </c>
      <c r="E1444" s="114" t="s">
        <v>3402</v>
      </c>
    </row>
    <row r="1445" spans="1:5" s="109" customFormat="1" ht="35.1" customHeight="1" x14ac:dyDescent="0.25">
      <c r="A1445" s="108" t="s">
        <v>133</v>
      </c>
      <c r="B1445" s="108" t="s">
        <v>6883</v>
      </c>
      <c r="C1445" s="108" t="s">
        <v>1364</v>
      </c>
      <c r="D1445" s="108" t="s">
        <v>2355</v>
      </c>
      <c r="E1445" s="114" t="s">
        <v>2473</v>
      </c>
    </row>
    <row r="1446" spans="1:5" s="109" customFormat="1" ht="35.1" customHeight="1" x14ac:dyDescent="0.25">
      <c r="A1446" s="108" t="s">
        <v>503</v>
      </c>
      <c r="B1446" s="108" t="s">
        <v>6883</v>
      </c>
      <c r="C1446" s="108" t="s">
        <v>6495</v>
      </c>
      <c r="D1446" s="108" t="s">
        <v>2355</v>
      </c>
      <c r="E1446" s="114" t="s">
        <v>5199</v>
      </c>
    </row>
    <row r="1447" spans="1:5" s="109" customFormat="1" ht="35.1" customHeight="1" x14ac:dyDescent="0.25">
      <c r="A1447" s="108" t="s">
        <v>1045</v>
      </c>
      <c r="B1447" s="108" t="s">
        <v>6883</v>
      </c>
      <c r="C1447" s="108" t="s">
        <v>1201</v>
      </c>
      <c r="D1447" s="108" t="s">
        <v>2355</v>
      </c>
      <c r="E1447" s="114" t="s">
        <v>2473</v>
      </c>
    </row>
    <row r="1448" spans="1:5" s="109" customFormat="1" ht="35.1" customHeight="1" x14ac:dyDescent="0.25">
      <c r="A1448" s="108" t="s">
        <v>6016</v>
      </c>
      <c r="B1448" s="108" t="s">
        <v>6883</v>
      </c>
      <c r="C1448" s="108" t="s">
        <v>312</v>
      </c>
      <c r="D1448" s="108" t="s">
        <v>2355</v>
      </c>
      <c r="E1448" s="114" t="s">
        <v>2473</v>
      </c>
    </row>
    <row r="1449" spans="1:5" s="109" customFormat="1" ht="35.1" customHeight="1" x14ac:dyDescent="0.25">
      <c r="A1449" s="108" t="s">
        <v>6496</v>
      </c>
      <c r="B1449" s="108" t="s">
        <v>6883</v>
      </c>
      <c r="C1449" s="108" t="s">
        <v>6497</v>
      </c>
      <c r="D1449" s="108" t="s">
        <v>2355</v>
      </c>
      <c r="E1449" s="114" t="s">
        <v>2473</v>
      </c>
    </row>
    <row r="1450" spans="1:5" s="109" customFormat="1" ht="35.1" customHeight="1" x14ac:dyDescent="0.25">
      <c r="A1450" s="108" t="s">
        <v>6643</v>
      </c>
      <c r="B1450" s="108" t="s">
        <v>6883</v>
      </c>
      <c r="C1450" s="108" t="s">
        <v>6432</v>
      </c>
      <c r="D1450" s="108" t="s">
        <v>2355</v>
      </c>
      <c r="E1450" s="114" t="s">
        <v>2473</v>
      </c>
    </row>
    <row r="1451" spans="1:5" s="109" customFormat="1" ht="35.1" customHeight="1" x14ac:dyDescent="0.25">
      <c r="A1451" s="108" t="s">
        <v>2432</v>
      </c>
      <c r="B1451" s="108" t="s">
        <v>6883</v>
      </c>
      <c r="C1451" s="108" t="s">
        <v>2848</v>
      </c>
      <c r="D1451" s="108" t="s">
        <v>2355</v>
      </c>
      <c r="E1451" s="114" t="s">
        <v>2177</v>
      </c>
    </row>
    <row r="1452" spans="1:5" s="109" customFormat="1" ht="35.1" customHeight="1" x14ac:dyDescent="0.25">
      <c r="A1452" s="108" t="s">
        <v>2432</v>
      </c>
      <c r="B1452" s="108" t="s">
        <v>6883</v>
      </c>
      <c r="C1452" s="108" t="s">
        <v>692</v>
      </c>
      <c r="D1452" s="108" t="s">
        <v>2355</v>
      </c>
      <c r="E1452" s="114" t="s">
        <v>1885</v>
      </c>
    </row>
    <row r="1453" spans="1:5" s="109" customFormat="1" ht="35.1" customHeight="1" x14ac:dyDescent="0.25">
      <c r="A1453" s="108" t="s">
        <v>422</v>
      </c>
      <c r="B1453" s="108" t="s">
        <v>6883</v>
      </c>
      <c r="C1453" s="108" t="s">
        <v>1418</v>
      </c>
      <c r="D1453" s="108" t="s">
        <v>2355</v>
      </c>
      <c r="E1453" s="114" t="s">
        <v>2473</v>
      </c>
    </row>
    <row r="1454" spans="1:5" s="109" customFormat="1" ht="35.1" customHeight="1" x14ac:dyDescent="0.25">
      <c r="A1454" s="108" t="s">
        <v>46</v>
      </c>
      <c r="B1454" s="108" t="s">
        <v>6883</v>
      </c>
      <c r="C1454" s="108" t="s">
        <v>486</v>
      </c>
      <c r="D1454" s="108" t="s">
        <v>2355</v>
      </c>
      <c r="E1454" s="114" t="s">
        <v>2473</v>
      </c>
    </row>
    <row r="1455" spans="1:5" s="109" customFormat="1" ht="35.1" customHeight="1" x14ac:dyDescent="0.25">
      <c r="A1455" s="108" t="s">
        <v>3350</v>
      </c>
      <c r="B1455" s="108" t="s">
        <v>6883</v>
      </c>
      <c r="C1455" s="108" t="s">
        <v>104</v>
      </c>
      <c r="D1455" s="108" t="s">
        <v>2355</v>
      </c>
      <c r="E1455" s="114" t="s">
        <v>2473</v>
      </c>
    </row>
    <row r="1456" spans="1:5" s="109" customFormat="1" ht="35.1" customHeight="1" x14ac:dyDescent="0.25">
      <c r="A1456" s="108" t="s">
        <v>6498</v>
      </c>
      <c r="B1456" s="108" t="s">
        <v>6883</v>
      </c>
      <c r="C1456" s="108" t="s">
        <v>5179</v>
      </c>
      <c r="D1456" s="108" t="s">
        <v>2355</v>
      </c>
      <c r="E1456" s="114" t="s">
        <v>2473</v>
      </c>
    </row>
    <row r="1457" spans="1:5" s="109" customFormat="1" ht="35.1" customHeight="1" x14ac:dyDescent="0.25">
      <c r="A1457" s="108" t="s">
        <v>94</v>
      </c>
      <c r="B1457" s="108" t="s">
        <v>6883</v>
      </c>
      <c r="C1457" s="108" t="s">
        <v>5216</v>
      </c>
      <c r="D1457" s="108" t="s">
        <v>2355</v>
      </c>
      <c r="E1457" s="114" t="s">
        <v>2473</v>
      </c>
    </row>
    <row r="1458" spans="1:5" s="109" customFormat="1" ht="35.1" customHeight="1" x14ac:dyDescent="0.25">
      <c r="A1458" s="108" t="s">
        <v>214</v>
      </c>
      <c r="B1458" s="108" t="s">
        <v>6883</v>
      </c>
      <c r="C1458" s="108" t="s">
        <v>1364</v>
      </c>
      <c r="D1458" s="108" t="s">
        <v>2355</v>
      </c>
      <c r="E1458" s="114" t="s">
        <v>2473</v>
      </c>
    </row>
    <row r="1459" spans="1:5" s="109" customFormat="1" ht="35.1" customHeight="1" x14ac:dyDescent="0.25">
      <c r="A1459" s="108" t="s">
        <v>6186</v>
      </c>
      <c r="B1459" s="108" t="s">
        <v>6883</v>
      </c>
      <c r="C1459" s="108" t="s">
        <v>416</v>
      </c>
      <c r="D1459" s="108" t="s">
        <v>2355</v>
      </c>
      <c r="E1459" s="114" t="s">
        <v>2473</v>
      </c>
    </row>
    <row r="1460" spans="1:5" s="109" customFormat="1" ht="35.1" customHeight="1" x14ac:dyDescent="0.25">
      <c r="A1460" s="108" t="s">
        <v>6499</v>
      </c>
      <c r="B1460" s="108" t="s">
        <v>6883</v>
      </c>
      <c r="C1460" s="108" t="s">
        <v>5221</v>
      </c>
      <c r="D1460" s="108" t="s">
        <v>2355</v>
      </c>
      <c r="E1460" s="114" t="s">
        <v>2473</v>
      </c>
    </row>
    <row r="1461" spans="1:5" s="109" customFormat="1" ht="35.1" customHeight="1" x14ac:dyDescent="0.25">
      <c r="A1461" s="108" t="s">
        <v>1769</v>
      </c>
      <c r="B1461" s="108" t="s">
        <v>6883</v>
      </c>
      <c r="C1461" s="108" t="s">
        <v>504</v>
      </c>
      <c r="D1461" s="108" t="s">
        <v>2355</v>
      </c>
      <c r="E1461" s="114" t="s">
        <v>2473</v>
      </c>
    </row>
    <row r="1462" spans="1:5" s="109" customFormat="1" ht="35.1" customHeight="1" x14ac:dyDescent="0.25">
      <c r="A1462" s="108" t="s">
        <v>6502</v>
      </c>
      <c r="B1462" s="108" t="s">
        <v>6883</v>
      </c>
      <c r="C1462" s="108" t="s">
        <v>504</v>
      </c>
      <c r="D1462" s="108" t="s">
        <v>2355</v>
      </c>
      <c r="E1462" s="114" t="s">
        <v>2473</v>
      </c>
    </row>
    <row r="1463" spans="1:5" s="109" customFormat="1" ht="35.1" customHeight="1" x14ac:dyDescent="0.25">
      <c r="A1463" s="108" t="s">
        <v>6501</v>
      </c>
      <c r="B1463" s="108" t="s">
        <v>6883</v>
      </c>
      <c r="C1463" s="108" t="s">
        <v>6453</v>
      </c>
      <c r="D1463" s="108" t="s">
        <v>2355</v>
      </c>
      <c r="E1463" s="114" t="s">
        <v>2473</v>
      </c>
    </row>
    <row r="1464" spans="1:5" s="109" customFormat="1" ht="35.1" customHeight="1" x14ac:dyDescent="0.25">
      <c r="A1464" s="108" t="s">
        <v>201</v>
      </c>
      <c r="B1464" s="108" t="s">
        <v>6883</v>
      </c>
      <c r="C1464" s="108" t="s">
        <v>6500</v>
      </c>
      <c r="D1464" s="108" t="s">
        <v>2355</v>
      </c>
      <c r="E1464" s="114" t="s">
        <v>2473</v>
      </c>
    </row>
    <row r="1465" spans="1:5" s="109" customFormat="1" ht="35.1" customHeight="1" x14ac:dyDescent="0.25">
      <c r="A1465" s="108" t="s">
        <v>387</v>
      </c>
      <c r="B1465" s="108" t="s">
        <v>6883</v>
      </c>
      <c r="C1465" s="108" t="s">
        <v>432</v>
      </c>
      <c r="D1465" s="108" t="s">
        <v>2355</v>
      </c>
      <c r="E1465" s="114" t="s">
        <v>2473</v>
      </c>
    </row>
    <row r="1466" spans="1:5" s="109" customFormat="1" ht="35.1" customHeight="1" x14ac:dyDescent="0.25">
      <c r="A1466" s="108" t="s">
        <v>2307</v>
      </c>
      <c r="B1466" s="108" t="s">
        <v>6883</v>
      </c>
      <c r="C1466" s="108" t="s">
        <v>1305</v>
      </c>
      <c r="D1466" s="108" t="s">
        <v>2355</v>
      </c>
      <c r="E1466" s="114" t="s">
        <v>2473</v>
      </c>
    </row>
    <row r="1467" spans="1:5" s="109" customFormat="1" ht="35.1" customHeight="1" x14ac:dyDescent="0.25">
      <c r="A1467" s="108" t="s">
        <v>174</v>
      </c>
      <c r="B1467" s="108" t="s">
        <v>6883</v>
      </c>
      <c r="C1467" s="108" t="s">
        <v>1917</v>
      </c>
      <c r="D1467" s="108" t="s">
        <v>2355</v>
      </c>
      <c r="E1467" s="114" t="s">
        <v>2473</v>
      </c>
    </row>
    <row r="1468" spans="1:5" s="109" customFormat="1" ht="35.1" customHeight="1" x14ac:dyDescent="0.25">
      <c r="A1468" s="108" t="s">
        <v>1670</v>
      </c>
      <c r="B1468" s="108" t="s">
        <v>6883</v>
      </c>
      <c r="C1468" s="108" t="s">
        <v>5223</v>
      </c>
      <c r="D1468" s="108" t="s">
        <v>2355</v>
      </c>
      <c r="E1468" s="114" t="s">
        <v>2473</v>
      </c>
    </row>
    <row r="1469" spans="1:5" s="109" customFormat="1" ht="35.1" customHeight="1" x14ac:dyDescent="0.25">
      <c r="A1469" s="108" t="s">
        <v>5222</v>
      </c>
      <c r="B1469" s="108" t="s">
        <v>6883</v>
      </c>
      <c r="C1469" s="108" t="s">
        <v>2220</v>
      </c>
      <c r="D1469" s="108" t="s">
        <v>2355</v>
      </c>
      <c r="E1469" s="114" t="s">
        <v>2473</v>
      </c>
    </row>
    <row r="1470" spans="1:5" s="109" customFormat="1" ht="35.1" customHeight="1" x14ac:dyDescent="0.25">
      <c r="A1470" s="108" t="s">
        <v>6499</v>
      </c>
      <c r="B1470" s="108" t="s">
        <v>6883</v>
      </c>
      <c r="C1470" s="108" t="s">
        <v>1019</v>
      </c>
      <c r="D1470" s="108" t="s">
        <v>2355</v>
      </c>
      <c r="E1470" s="114" t="s">
        <v>2473</v>
      </c>
    </row>
    <row r="1471" spans="1:5" s="109" customFormat="1" ht="35.1" customHeight="1" x14ac:dyDescent="0.25">
      <c r="A1471" s="108" t="s">
        <v>1003</v>
      </c>
      <c r="B1471" s="108" t="s">
        <v>6883</v>
      </c>
      <c r="C1471" s="108" t="s">
        <v>5212</v>
      </c>
      <c r="D1471" s="108" t="s">
        <v>2355</v>
      </c>
      <c r="E1471" s="114" t="s">
        <v>2473</v>
      </c>
    </row>
    <row r="1472" spans="1:5" s="109" customFormat="1" ht="35.1" customHeight="1" x14ac:dyDescent="0.25">
      <c r="A1472" s="108" t="s">
        <v>869</v>
      </c>
      <c r="B1472" s="108" t="s">
        <v>6883</v>
      </c>
      <c r="C1472" s="108" t="s">
        <v>6190</v>
      </c>
      <c r="D1472" s="108" t="s">
        <v>2355</v>
      </c>
      <c r="E1472" s="114" t="s">
        <v>3316</v>
      </c>
    </row>
    <row r="1473" spans="1:5" s="109" customFormat="1" ht="35.1" customHeight="1" x14ac:dyDescent="0.25">
      <c r="A1473" s="108" t="s">
        <v>2203</v>
      </c>
      <c r="B1473" s="108" t="s">
        <v>6883</v>
      </c>
      <c r="C1473" s="108" t="s">
        <v>1491</v>
      </c>
      <c r="D1473" s="108" t="s">
        <v>2355</v>
      </c>
      <c r="E1473" s="114" t="s">
        <v>5227</v>
      </c>
    </row>
    <row r="1474" spans="1:5" s="109" customFormat="1" ht="35.1" customHeight="1" x14ac:dyDescent="0.25">
      <c r="A1474" s="108" t="s">
        <v>5228</v>
      </c>
      <c r="B1474" s="108" t="s">
        <v>6883</v>
      </c>
      <c r="C1474" s="108" t="s">
        <v>1917</v>
      </c>
      <c r="D1474" s="108" t="s">
        <v>2355</v>
      </c>
      <c r="E1474" s="114" t="s">
        <v>1887</v>
      </c>
    </row>
    <row r="1475" spans="1:5" s="109" customFormat="1" ht="35.1" customHeight="1" x14ac:dyDescent="0.25">
      <c r="A1475" s="108" t="s">
        <v>1716</v>
      </c>
      <c r="B1475" s="108" t="s">
        <v>6883</v>
      </c>
      <c r="C1475" s="108" t="s">
        <v>5466</v>
      </c>
      <c r="D1475" s="108" t="s">
        <v>2355</v>
      </c>
      <c r="E1475" s="114" t="s">
        <v>1887</v>
      </c>
    </row>
    <row r="1476" spans="1:5" s="109" customFormat="1" ht="35.1" customHeight="1" x14ac:dyDescent="0.25">
      <c r="A1476" s="108" t="s">
        <v>1716</v>
      </c>
      <c r="B1476" s="108" t="s">
        <v>6883</v>
      </c>
      <c r="C1476" s="108" t="s">
        <v>1899</v>
      </c>
      <c r="D1476" s="108" t="s">
        <v>2355</v>
      </c>
      <c r="E1476" s="114" t="s">
        <v>2466</v>
      </c>
    </row>
    <row r="1477" spans="1:5" s="109" customFormat="1" ht="35.1" customHeight="1" x14ac:dyDescent="0.25">
      <c r="A1477" s="108" t="s">
        <v>1808</v>
      </c>
      <c r="B1477" s="108" t="s">
        <v>6883</v>
      </c>
      <c r="C1477" s="108" t="s">
        <v>743</v>
      </c>
      <c r="D1477" s="108" t="s">
        <v>2355</v>
      </c>
      <c r="E1477" s="114" t="s">
        <v>2466</v>
      </c>
    </row>
    <row r="1478" spans="1:5" s="109" customFormat="1" ht="35.1" customHeight="1" x14ac:dyDescent="0.25">
      <c r="A1478" s="108" t="s">
        <v>214</v>
      </c>
      <c r="B1478" s="108" t="s">
        <v>6883</v>
      </c>
      <c r="C1478" s="108" t="s">
        <v>1632</v>
      </c>
      <c r="D1478" s="108" t="s">
        <v>2355</v>
      </c>
      <c r="E1478" s="114" t="s">
        <v>1887</v>
      </c>
    </row>
    <row r="1479" spans="1:5" s="109" customFormat="1" ht="35.1" customHeight="1" x14ac:dyDescent="0.25">
      <c r="A1479" s="108" t="s">
        <v>1808</v>
      </c>
      <c r="B1479" s="108" t="s">
        <v>6883</v>
      </c>
      <c r="C1479" s="108" t="s">
        <v>6122</v>
      </c>
      <c r="D1479" s="108" t="s">
        <v>2355</v>
      </c>
      <c r="E1479" s="114" t="s">
        <v>1887</v>
      </c>
    </row>
    <row r="1480" spans="1:5" s="109" customFormat="1" ht="35.1" customHeight="1" x14ac:dyDescent="0.25">
      <c r="A1480" s="108" t="s">
        <v>526</v>
      </c>
      <c r="B1480" s="108" t="s">
        <v>6883</v>
      </c>
      <c r="C1480" s="108" t="s">
        <v>6547</v>
      </c>
      <c r="D1480" s="108" t="s">
        <v>2355</v>
      </c>
      <c r="E1480" s="114" t="s">
        <v>6644</v>
      </c>
    </row>
    <row r="1481" spans="1:5" s="109" customFormat="1" ht="35.1" customHeight="1" x14ac:dyDescent="0.25">
      <c r="A1481" s="108" t="s">
        <v>745</v>
      </c>
      <c r="B1481" s="108" t="s">
        <v>6883</v>
      </c>
      <c r="C1481" s="108" t="s">
        <v>523</v>
      </c>
      <c r="D1481" s="108" t="s">
        <v>2355</v>
      </c>
      <c r="E1481" s="114" t="s">
        <v>2473</v>
      </c>
    </row>
    <row r="1482" spans="1:5" s="109" customFormat="1" ht="35.1" customHeight="1" x14ac:dyDescent="0.25">
      <c r="A1482" s="108" t="s">
        <v>1729</v>
      </c>
      <c r="B1482" s="108" t="s">
        <v>6883</v>
      </c>
      <c r="C1482" s="108" t="s">
        <v>6044</v>
      </c>
      <c r="D1482" s="108" t="s">
        <v>2355</v>
      </c>
      <c r="E1482" s="114" t="s">
        <v>2473</v>
      </c>
    </row>
    <row r="1483" spans="1:5" s="109" customFormat="1" ht="35.1" customHeight="1" x14ac:dyDescent="0.25">
      <c r="A1483" s="108" t="s">
        <v>400</v>
      </c>
      <c r="B1483" s="108" t="s">
        <v>6883</v>
      </c>
      <c r="C1483" s="108" t="s">
        <v>2220</v>
      </c>
      <c r="D1483" s="108" t="s">
        <v>2355</v>
      </c>
      <c r="E1483" s="114" t="s">
        <v>2473</v>
      </c>
    </row>
    <row r="1484" spans="1:5" s="109" customFormat="1" ht="35.1" customHeight="1" x14ac:dyDescent="0.25">
      <c r="A1484" s="108" t="s">
        <v>422</v>
      </c>
      <c r="B1484" s="108" t="s">
        <v>6883</v>
      </c>
      <c r="C1484" s="108" t="s">
        <v>2208</v>
      </c>
      <c r="D1484" s="108" t="s">
        <v>2355</v>
      </c>
      <c r="E1484" s="114" t="s">
        <v>2473</v>
      </c>
    </row>
    <row r="1485" spans="1:5" s="109" customFormat="1" ht="35.1" customHeight="1" x14ac:dyDescent="0.25">
      <c r="A1485" s="108" t="s">
        <v>2492</v>
      </c>
      <c r="B1485" s="108" t="s">
        <v>6883</v>
      </c>
      <c r="C1485" s="108" t="s">
        <v>104</v>
      </c>
      <c r="D1485" s="108" t="s">
        <v>2355</v>
      </c>
      <c r="E1485" s="114" t="s">
        <v>2473</v>
      </c>
    </row>
    <row r="1486" spans="1:5" s="109" customFormat="1" ht="35.1" customHeight="1" x14ac:dyDescent="0.25">
      <c r="A1486" s="108" t="s">
        <v>1145</v>
      </c>
      <c r="B1486" s="108" t="s">
        <v>6883</v>
      </c>
      <c r="C1486" s="108" t="s">
        <v>1786</v>
      </c>
      <c r="D1486" s="108" t="s">
        <v>2355</v>
      </c>
      <c r="E1486" s="114" t="s">
        <v>2473</v>
      </c>
    </row>
    <row r="1487" spans="1:5" s="109" customFormat="1" ht="35.1" customHeight="1" x14ac:dyDescent="0.25">
      <c r="A1487" s="108" t="s">
        <v>519</v>
      </c>
      <c r="B1487" s="108" t="s">
        <v>6883</v>
      </c>
      <c r="C1487" s="108" t="s">
        <v>1533</v>
      </c>
      <c r="D1487" s="108" t="s">
        <v>2355</v>
      </c>
      <c r="E1487" s="114" t="s">
        <v>2473</v>
      </c>
    </row>
    <row r="1488" spans="1:5" s="109" customFormat="1" ht="35.1" customHeight="1" x14ac:dyDescent="0.25">
      <c r="A1488" s="108" t="s">
        <v>745</v>
      </c>
      <c r="B1488" s="108" t="s">
        <v>6883</v>
      </c>
      <c r="C1488" s="108" t="s">
        <v>6503</v>
      </c>
      <c r="D1488" s="108" t="s">
        <v>2355</v>
      </c>
      <c r="E1488" s="114" t="s">
        <v>2473</v>
      </c>
    </row>
    <row r="1489" spans="1:5" s="109" customFormat="1" ht="35.1" customHeight="1" x14ac:dyDescent="0.25">
      <c r="A1489" s="108" t="s">
        <v>1753</v>
      </c>
      <c r="B1489" s="108" t="s">
        <v>6883</v>
      </c>
      <c r="C1489" s="108" t="s">
        <v>692</v>
      </c>
      <c r="D1489" s="108" t="s">
        <v>2355</v>
      </c>
      <c r="E1489" s="114" t="s">
        <v>2473</v>
      </c>
    </row>
    <row r="1490" spans="1:5" s="109" customFormat="1" ht="35.1" customHeight="1" x14ac:dyDescent="0.25">
      <c r="A1490" s="108" t="s">
        <v>6504</v>
      </c>
      <c r="B1490" s="108" t="s">
        <v>6883</v>
      </c>
      <c r="C1490" s="108" t="s">
        <v>2549</v>
      </c>
      <c r="D1490" s="108" t="s">
        <v>2355</v>
      </c>
      <c r="E1490" s="114" t="s">
        <v>2473</v>
      </c>
    </row>
    <row r="1491" spans="1:5" s="109" customFormat="1" ht="35.1" customHeight="1" x14ac:dyDescent="0.25">
      <c r="A1491" s="108" t="s">
        <v>6645</v>
      </c>
      <c r="B1491" s="108" t="s">
        <v>6883</v>
      </c>
      <c r="C1491" s="108" t="s">
        <v>5240</v>
      </c>
      <c r="D1491" s="108" t="s">
        <v>2355</v>
      </c>
      <c r="E1491" s="114" t="s">
        <v>2473</v>
      </c>
    </row>
    <row r="1492" spans="1:5" s="109" customFormat="1" ht="35.1" customHeight="1" x14ac:dyDescent="0.25">
      <c r="A1492" s="108" t="s">
        <v>1819</v>
      </c>
      <c r="B1492" s="108" t="s">
        <v>6883</v>
      </c>
      <c r="C1492" s="108" t="s">
        <v>1289</v>
      </c>
      <c r="D1492" s="108" t="s">
        <v>2355</v>
      </c>
      <c r="E1492" s="114" t="s">
        <v>2473</v>
      </c>
    </row>
    <row r="1493" spans="1:5" s="109" customFormat="1" ht="35.1" customHeight="1" x14ac:dyDescent="0.25">
      <c r="A1493" s="108" t="s">
        <v>5249</v>
      </c>
      <c r="B1493" s="108" t="s">
        <v>6883</v>
      </c>
      <c r="C1493" s="108" t="s">
        <v>1686</v>
      </c>
      <c r="D1493" s="108" t="s">
        <v>2355</v>
      </c>
      <c r="E1493" s="114" t="s">
        <v>2473</v>
      </c>
    </row>
    <row r="1494" spans="1:5" s="109" customFormat="1" ht="35.1" customHeight="1" x14ac:dyDescent="0.25">
      <c r="A1494" s="108" t="s">
        <v>2295</v>
      </c>
      <c r="B1494" s="108" t="s">
        <v>6883</v>
      </c>
      <c r="C1494" s="108" t="s">
        <v>2418</v>
      </c>
      <c r="D1494" s="108" t="s">
        <v>2355</v>
      </c>
      <c r="E1494" s="114" t="s">
        <v>2473</v>
      </c>
    </row>
    <row r="1495" spans="1:5" s="109" customFormat="1" ht="35.1" customHeight="1" x14ac:dyDescent="0.25">
      <c r="A1495" s="108" t="s">
        <v>341</v>
      </c>
      <c r="B1495" s="108" t="s">
        <v>6883</v>
      </c>
      <c r="C1495" s="108" t="s">
        <v>542</v>
      </c>
      <c r="D1495" s="108" t="s">
        <v>2355</v>
      </c>
      <c r="E1495" s="114" t="s">
        <v>2473</v>
      </c>
    </row>
    <row r="1496" spans="1:5" s="109" customFormat="1" ht="35.1" customHeight="1" x14ac:dyDescent="0.25">
      <c r="A1496" s="108" t="s">
        <v>95</v>
      </c>
      <c r="B1496" s="108" t="s">
        <v>6883</v>
      </c>
      <c r="C1496" s="108" t="s">
        <v>5243</v>
      </c>
      <c r="D1496" s="108" t="s">
        <v>2355</v>
      </c>
      <c r="E1496" s="114" t="s">
        <v>2473</v>
      </c>
    </row>
    <row r="1497" spans="1:5" s="109" customFormat="1" ht="35.1" customHeight="1" x14ac:dyDescent="0.25">
      <c r="A1497" s="108" t="s">
        <v>1553</v>
      </c>
      <c r="B1497" s="108" t="s">
        <v>6883</v>
      </c>
      <c r="C1497" s="108" t="s">
        <v>5245</v>
      </c>
      <c r="D1497" s="108" t="s">
        <v>2355</v>
      </c>
      <c r="E1497" s="114" t="s">
        <v>2473</v>
      </c>
    </row>
    <row r="1498" spans="1:5" s="109" customFormat="1" ht="35.1" customHeight="1" x14ac:dyDescent="0.25">
      <c r="A1498" s="108" t="s">
        <v>5190</v>
      </c>
      <c r="B1498" s="108" t="s">
        <v>6883</v>
      </c>
      <c r="C1498" s="108" t="s">
        <v>1361</v>
      </c>
      <c r="D1498" s="108" t="s">
        <v>2355</v>
      </c>
      <c r="E1498" s="114" t="s">
        <v>2473</v>
      </c>
    </row>
    <row r="1499" spans="1:5" s="109" customFormat="1" ht="35.1" customHeight="1" x14ac:dyDescent="0.25">
      <c r="A1499" s="108" t="s">
        <v>6261</v>
      </c>
      <c r="B1499" s="108" t="s">
        <v>6883</v>
      </c>
      <c r="C1499" s="108" t="s">
        <v>858</v>
      </c>
      <c r="D1499" s="108" t="s">
        <v>2355</v>
      </c>
      <c r="E1499" s="114" t="s">
        <v>2473</v>
      </c>
    </row>
    <row r="1500" spans="1:5" s="109" customFormat="1" ht="35.1" customHeight="1" x14ac:dyDescent="0.25">
      <c r="A1500" s="108" t="s">
        <v>188</v>
      </c>
      <c r="B1500" s="108" t="s">
        <v>6883</v>
      </c>
      <c r="C1500" s="108" t="s">
        <v>6646</v>
      </c>
      <c r="D1500" s="108" t="s">
        <v>2355</v>
      </c>
      <c r="E1500" s="114" t="s">
        <v>2473</v>
      </c>
    </row>
    <row r="1501" spans="1:5" s="109" customFormat="1" ht="35.1" customHeight="1" x14ac:dyDescent="0.25">
      <c r="A1501" s="108" t="s">
        <v>188</v>
      </c>
      <c r="B1501" s="108" t="s">
        <v>6883</v>
      </c>
      <c r="C1501" s="108" t="s">
        <v>2069</v>
      </c>
      <c r="D1501" s="108" t="s">
        <v>2355</v>
      </c>
      <c r="E1501" s="114" t="s">
        <v>2473</v>
      </c>
    </row>
    <row r="1502" spans="1:5" s="109" customFormat="1" ht="35.1" customHeight="1" x14ac:dyDescent="0.25">
      <c r="A1502" s="108" t="s">
        <v>1720</v>
      </c>
      <c r="B1502" s="108" t="s">
        <v>6883</v>
      </c>
      <c r="C1502" s="108" t="s">
        <v>2362</v>
      </c>
      <c r="D1502" s="108" t="s">
        <v>2355</v>
      </c>
      <c r="E1502" s="114" t="s">
        <v>2473</v>
      </c>
    </row>
    <row r="1503" spans="1:5" s="109" customFormat="1" ht="35.1" customHeight="1" x14ac:dyDescent="0.25">
      <c r="A1503" s="108" t="s">
        <v>46</v>
      </c>
      <c r="B1503" s="108" t="s">
        <v>6883</v>
      </c>
      <c r="C1503" s="108" t="s">
        <v>5267</v>
      </c>
      <c r="D1503" s="108" t="s">
        <v>2355</v>
      </c>
      <c r="E1503" s="114" t="s">
        <v>2473</v>
      </c>
    </row>
    <row r="1504" spans="1:5" s="109" customFormat="1" ht="35.1" customHeight="1" x14ac:dyDescent="0.25">
      <c r="A1504" s="108" t="s">
        <v>6313</v>
      </c>
      <c r="B1504" s="108" t="s">
        <v>6883</v>
      </c>
      <c r="C1504" s="108" t="s">
        <v>5258</v>
      </c>
      <c r="D1504" s="108" t="s">
        <v>2355</v>
      </c>
      <c r="E1504" s="114" t="s">
        <v>2473</v>
      </c>
    </row>
    <row r="1505" spans="1:5" s="109" customFormat="1" ht="35.1" customHeight="1" x14ac:dyDescent="0.25">
      <c r="A1505" s="108" t="s">
        <v>1370</v>
      </c>
      <c r="B1505" s="108" t="s">
        <v>6883</v>
      </c>
      <c r="C1505" s="108" t="s">
        <v>5140</v>
      </c>
      <c r="D1505" s="108" t="s">
        <v>2355</v>
      </c>
      <c r="E1505" s="114" t="s">
        <v>2473</v>
      </c>
    </row>
    <row r="1506" spans="1:5" s="109" customFormat="1" ht="35.1" customHeight="1" x14ac:dyDescent="0.25">
      <c r="A1506" s="108" t="s">
        <v>188</v>
      </c>
      <c r="B1506" s="108" t="s">
        <v>6883</v>
      </c>
      <c r="C1506" s="108" t="s">
        <v>542</v>
      </c>
      <c r="D1506" s="108" t="s">
        <v>2355</v>
      </c>
      <c r="E1506" s="114" t="s">
        <v>2473</v>
      </c>
    </row>
    <row r="1507" spans="1:5" s="109" customFormat="1" ht="35.1" customHeight="1" x14ac:dyDescent="0.25">
      <c r="A1507" s="108" t="s">
        <v>97</v>
      </c>
      <c r="B1507" s="108" t="s">
        <v>6883</v>
      </c>
      <c r="C1507" s="108" t="s">
        <v>431</v>
      </c>
      <c r="D1507" s="108" t="s">
        <v>2355</v>
      </c>
      <c r="E1507" s="114" t="s">
        <v>2473</v>
      </c>
    </row>
    <row r="1508" spans="1:5" s="109" customFormat="1" ht="35.1" customHeight="1" x14ac:dyDescent="0.25">
      <c r="A1508" s="108" t="s">
        <v>1720</v>
      </c>
      <c r="B1508" s="108" t="s">
        <v>6883</v>
      </c>
      <c r="C1508" s="108" t="s">
        <v>5264</v>
      </c>
      <c r="D1508" s="108" t="s">
        <v>2355</v>
      </c>
      <c r="E1508" s="114" t="s">
        <v>2473</v>
      </c>
    </row>
    <row r="1509" spans="1:5" s="109" customFormat="1" ht="35.1" customHeight="1" x14ac:dyDescent="0.25">
      <c r="A1509" s="108" t="s">
        <v>1720</v>
      </c>
      <c r="B1509" s="108" t="s">
        <v>6883</v>
      </c>
      <c r="C1509" s="108" t="s">
        <v>135</v>
      </c>
      <c r="D1509" s="108" t="s">
        <v>2355</v>
      </c>
      <c r="E1509" s="114" t="s">
        <v>2473</v>
      </c>
    </row>
    <row r="1510" spans="1:5" s="109" customFormat="1" ht="35.1" customHeight="1" x14ac:dyDescent="0.25">
      <c r="A1510" s="108" t="s">
        <v>37</v>
      </c>
      <c r="B1510" s="108" t="s">
        <v>6883</v>
      </c>
      <c r="C1510" s="108" t="s">
        <v>832</v>
      </c>
      <c r="D1510" s="108" t="s">
        <v>2355</v>
      </c>
      <c r="E1510" s="114" t="s">
        <v>2473</v>
      </c>
    </row>
    <row r="1511" spans="1:5" s="109" customFormat="1" ht="35.1" customHeight="1" x14ac:dyDescent="0.25">
      <c r="A1511" s="108" t="s">
        <v>46</v>
      </c>
      <c r="B1511" s="108" t="s">
        <v>6883</v>
      </c>
      <c r="C1511" s="108" t="s">
        <v>2116</v>
      </c>
      <c r="D1511" s="108" t="s">
        <v>2355</v>
      </c>
      <c r="E1511" s="114" t="s">
        <v>2473</v>
      </c>
    </row>
    <row r="1512" spans="1:5" s="109" customFormat="1" ht="35.1" customHeight="1" x14ac:dyDescent="0.25">
      <c r="A1512" s="108" t="s">
        <v>6647</v>
      </c>
      <c r="B1512" s="108" t="s">
        <v>6883</v>
      </c>
      <c r="C1512" s="108" t="s">
        <v>2580</v>
      </c>
      <c r="D1512" s="108" t="s">
        <v>2355</v>
      </c>
      <c r="E1512" s="114" t="s">
        <v>2473</v>
      </c>
    </row>
    <row r="1513" spans="1:5" s="109" customFormat="1" ht="35.1" customHeight="1" x14ac:dyDescent="0.25">
      <c r="A1513" s="108" t="s">
        <v>46</v>
      </c>
      <c r="B1513" s="108" t="s">
        <v>6883</v>
      </c>
      <c r="C1513" s="108" t="s">
        <v>5262</v>
      </c>
      <c r="D1513" s="108" t="s">
        <v>2355</v>
      </c>
      <c r="E1513" s="114" t="s">
        <v>2473</v>
      </c>
    </row>
    <row r="1514" spans="1:5" s="109" customFormat="1" ht="35.1" customHeight="1" x14ac:dyDescent="0.25">
      <c r="A1514" s="108" t="s">
        <v>519</v>
      </c>
      <c r="B1514" s="108" t="s">
        <v>6883</v>
      </c>
      <c r="C1514" s="108" t="s">
        <v>513</v>
      </c>
      <c r="D1514" s="108" t="s">
        <v>2355</v>
      </c>
      <c r="E1514" s="114" t="s">
        <v>2473</v>
      </c>
    </row>
    <row r="1515" spans="1:5" s="109" customFormat="1" ht="35.1" customHeight="1" x14ac:dyDescent="0.25">
      <c r="A1515" s="108" t="s">
        <v>838</v>
      </c>
      <c r="B1515" s="108" t="s">
        <v>6883</v>
      </c>
      <c r="C1515" s="108" t="s">
        <v>2208</v>
      </c>
      <c r="D1515" s="108" t="s">
        <v>2355</v>
      </c>
      <c r="E1515" s="114" t="s">
        <v>2473</v>
      </c>
    </row>
    <row r="1516" spans="1:5" s="109" customFormat="1" ht="35.1" customHeight="1" x14ac:dyDescent="0.25">
      <c r="A1516" s="108" t="s">
        <v>5233</v>
      </c>
      <c r="B1516" s="108" t="s">
        <v>6883</v>
      </c>
      <c r="C1516" s="108" t="s">
        <v>2329</v>
      </c>
      <c r="D1516" s="108" t="s">
        <v>2355</v>
      </c>
      <c r="E1516" s="114" t="s">
        <v>2473</v>
      </c>
    </row>
    <row r="1517" spans="1:5" s="109" customFormat="1" ht="35.1" customHeight="1" x14ac:dyDescent="0.25">
      <c r="A1517" s="108" t="s">
        <v>510</v>
      </c>
      <c r="B1517" s="108" t="s">
        <v>6883</v>
      </c>
      <c r="C1517" s="108" t="s">
        <v>1454</v>
      </c>
      <c r="D1517" s="108" t="s">
        <v>2355</v>
      </c>
      <c r="E1517" s="114" t="s">
        <v>2473</v>
      </c>
    </row>
    <row r="1518" spans="1:5" s="109" customFormat="1" ht="35.1" customHeight="1" x14ac:dyDescent="0.25">
      <c r="A1518" s="108" t="s">
        <v>1062</v>
      </c>
      <c r="B1518" s="108" t="s">
        <v>6883</v>
      </c>
      <c r="C1518" s="108" t="s">
        <v>5232</v>
      </c>
      <c r="D1518" s="108" t="s">
        <v>2355</v>
      </c>
      <c r="E1518" s="114" t="s">
        <v>2473</v>
      </c>
    </row>
    <row r="1519" spans="1:5" s="109" customFormat="1" ht="35.1" customHeight="1" x14ac:dyDescent="0.25">
      <c r="A1519" s="108" t="s">
        <v>188</v>
      </c>
      <c r="B1519" s="108" t="s">
        <v>6883</v>
      </c>
      <c r="C1519" s="108" t="s">
        <v>5234</v>
      </c>
      <c r="D1519" s="108" t="s">
        <v>2355</v>
      </c>
      <c r="E1519" s="114" t="s">
        <v>2473</v>
      </c>
    </row>
    <row r="1520" spans="1:5" s="109" customFormat="1" ht="35.1" customHeight="1" x14ac:dyDescent="0.25">
      <c r="A1520" s="108" t="s">
        <v>46</v>
      </c>
      <c r="B1520" s="108" t="s">
        <v>6883</v>
      </c>
      <c r="C1520" s="108" t="s">
        <v>431</v>
      </c>
      <c r="D1520" s="108" t="s">
        <v>2355</v>
      </c>
      <c r="E1520" s="114" t="s">
        <v>2473</v>
      </c>
    </row>
    <row r="1521" spans="1:5" s="109" customFormat="1" ht="35.1" customHeight="1" x14ac:dyDescent="0.25">
      <c r="A1521" s="108" t="s">
        <v>188</v>
      </c>
      <c r="B1521" s="108" t="s">
        <v>6883</v>
      </c>
      <c r="C1521" s="108" t="s">
        <v>2220</v>
      </c>
      <c r="D1521" s="108" t="s">
        <v>2355</v>
      </c>
      <c r="E1521" s="114" t="s">
        <v>2473</v>
      </c>
    </row>
    <row r="1522" spans="1:5" s="109" customFormat="1" ht="35.1" customHeight="1" x14ac:dyDescent="0.25">
      <c r="A1522" s="108" t="s">
        <v>223</v>
      </c>
      <c r="B1522" s="108" t="s">
        <v>6883</v>
      </c>
      <c r="C1522" s="108" t="s">
        <v>6648</v>
      </c>
      <c r="D1522" s="108" t="s">
        <v>2355</v>
      </c>
      <c r="E1522" s="114" t="s">
        <v>2473</v>
      </c>
    </row>
    <row r="1523" spans="1:5" s="109" customFormat="1" ht="35.1" customHeight="1" x14ac:dyDescent="0.25">
      <c r="A1523" s="108" t="s">
        <v>744</v>
      </c>
      <c r="B1523" s="108" t="s">
        <v>6883</v>
      </c>
      <c r="C1523" s="108" t="s">
        <v>2477</v>
      </c>
      <c r="D1523" s="108" t="s">
        <v>2355</v>
      </c>
      <c r="E1523" s="114" t="s">
        <v>2473</v>
      </c>
    </row>
    <row r="1524" spans="1:5" s="109" customFormat="1" ht="35.1" customHeight="1" x14ac:dyDescent="0.25">
      <c r="A1524" s="108" t="s">
        <v>384</v>
      </c>
      <c r="B1524" s="108" t="s">
        <v>6883</v>
      </c>
      <c r="C1524" s="108" t="s">
        <v>2220</v>
      </c>
      <c r="D1524" s="108" t="s">
        <v>2355</v>
      </c>
      <c r="E1524" s="114" t="s">
        <v>2473</v>
      </c>
    </row>
    <row r="1525" spans="1:5" s="109" customFormat="1" ht="35.1" customHeight="1" x14ac:dyDescent="0.25">
      <c r="A1525" s="108" t="s">
        <v>305</v>
      </c>
      <c r="B1525" s="108" t="s">
        <v>6883</v>
      </c>
      <c r="C1525" s="108" t="s">
        <v>1418</v>
      </c>
      <c r="D1525" s="108" t="s">
        <v>2355</v>
      </c>
      <c r="E1525" s="114" t="s">
        <v>2473</v>
      </c>
    </row>
    <row r="1526" spans="1:5" s="109" customFormat="1" ht="35.1" customHeight="1" x14ac:dyDescent="0.25">
      <c r="A1526" s="108" t="s">
        <v>1668</v>
      </c>
      <c r="B1526" s="108" t="s">
        <v>6883</v>
      </c>
      <c r="C1526" s="108" t="s">
        <v>684</v>
      </c>
      <c r="D1526" s="108" t="s">
        <v>2355</v>
      </c>
      <c r="E1526" s="114" t="s">
        <v>2473</v>
      </c>
    </row>
    <row r="1527" spans="1:5" s="109" customFormat="1" ht="35.1" customHeight="1" x14ac:dyDescent="0.25">
      <c r="A1527" s="108" t="s">
        <v>384</v>
      </c>
      <c r="B1527" s="108" t="s">
        <v>6883</v>
      </c>
      <c r="C1527" s="108" t="s">
        <v>935</v>
      </c>
      <c r="D1527" s="108" t="s">
        <v>2355</v>
      </c>
      <c r="E1527" s="114" t="s">
        <v>2473</v>
      </c>
    </row>
    <row r="1528" spans="1:5" s="109" customFormat="1" ht="35.1" customHeight="1" x14ac:dyDescent="0.25">
      <c r="A1528" s="108" t="s">
        <v>20</v>
      </c>
      <c r="B1528" s="108" t="s">
        <v>6883</v>
      </c>
      <c r="C1528" s="108" t="s">
        <v>1319</v>
      </c>
      <c r="D1528" s="108" t="s">
        <v>2355</v>
      </c>
      <c r="E1528" s="114" t="s">
        <v>2473</v>
      </c>
    </row>
    <row r="1529" spans="1:5" s="109" customFormat="1" ht="35.1" customHeight="1" x14ac:dyDescent="0.25">
      <c r="A1529" s="108" t="s">
        <v>201</v>
      </c>
      <c r="B1529" s="108" t="s">
        <v>6883</v>
      </c>
      <c r="C1529" s="108" t="s">
        <v>935</v>
      </c>
      <c r="D1529" s="108" t="s">
        <v>2355</v>
      </c>
      <c r="E1529" s="114" t="s">
        <v>2473</v>
      </c>
    </row>
    <row r="1530" spans="1:5" s="109" customFormat="1" ht="35.1" customHeight="1" x14ac:dyDescent="0.25">
      <c r="A1530" s="108" t="s">
        <v>2642</v>
      </c>
      <c r="B1530" s="108" t="s">
        <v>6883</v>
      </c>
      <c r="C1530" s="108" t="s">
        <v>961</v>
      </c>
      <c r="D1530" s="108" t="s">
        <v>2355</v>
      </c>
      <c r="E1530" s="114" t="s">
        <v>2473</v>
      </c>
    </row>
    <row r="1531" spans="1:5" s="109" customFormat="1" ht="35.1" customHeight="1" x14ac:dyDescent="0.25">
      <c r="A1531" s="108" t="s">
        <v>400</v>
      </c>
      <c r="B1531" s="108" t="s">
        <v>6883</v>
      </c>
      <c r="C1531" s="108" t="s">
        <v>3984</v>
      </c>
      <c r="D1531" s="108" t="s">
        <v>2355</v>
      </c>
      <c r="E1531" s="114" t="s">
        <v>2473</v>
      </c>
    </row>
    <row r="1532" spans="1:5" s="109" customFormat="1" ht="35.1" customHeight="1" x14ac:dyDescent="0.25">
      <c r="A1532" s="108" t="s">
        <v>1552</v>
      </c>
      <c r="B1532" s="108" t="s">
        <v>6883</v>
      </c>
      <c r="C1532" s="108" t="s">
        <v>6233</v>
      </c>
      <c r="D1532" s="108" t="s">
        <v>2355</v>
      </c>
      <c r="E1532" s="114" t="s">
        <v>2473</v>
      </c>
    </row>
    <row r="1533" spans="1:5" s="109" customFormat="1" ht="35.1" customHeight="1" x14ac:dyDescent="0.25">
      <c r="A1533" s="108" t="s">
        <v>188</v>
      </c>
      <c r="B1533" s="108" t="s">
        <v>6883</v>
      </c>
      <c r="C1533" s="108" t="s">
        <v>6649</v>
      </c>
      <c r="D1533" s="108" t="s">
        <v>2355</v>
      </c>
      <c r="E1533" s="114" t="s">
        <v>2473</v>
      </c>
    </row>
    <row r="1534" spans="1:5" s="109" customFormat="1" ht="35.1" customHeight="1" x14ac:dyDescent="0.25">
      <c r="A1534" s="108" t="s">
        <v>424</v>
      </c>
      <c r="B1534" s="108" t="s">
        <v>6883</v>
      </c>
      <c r="C1534" s="108" t="s">
        <v>1550</v>
      </c>
      <c r="D1534" s="108" t="s">
        <v>2355</v>
      </c>
      <c r="E1534" s="114" t="s">
        <v>2473</v>
      </c>
    </row>
    <row r="1535" spans="1:5" s="109" customFormat="1" ht="35.1" customHeight="1" x14ac:dyDescent="0.25">
      <c r="A1535" s="108" t="s">
        <v>421</v>
      </c>
      <c r="B1535" s="108" t="s">
        <v>6883</v>
      </c>
      <c r="C1535" s="108" t="s">
        <v>513</v>
      </c>
      <c r="D1535" s="108" t="s">
        <v>2355</v>
      </c>
      <c r="E1535" s="114" t="s">
        <v>2473</v>
      </c>
    </row>
    <row r="1536" spans="1:5" s="109" customFormat="1" ht="35.1" customHeight="1" x14ac:dyDescent="0.25">
      <c r="A1536" s="108" t="s">
        <v>6650</v>
      </c>
      <c r="B1536" s="108" t="s">
        <v>6883</v>
      </c>
      <c r="C1536" s="108" t="s">
        <v>590</v>
      </c>
      <c r="D1536" s="108" t="s">
        <v>2355</v>
      </c>
      <c r="E1536" s="114" t="s">
        <v>2473</v>
      </c>
    </row>
    <row r="1537" spans="1:5" s="109" customFormat="1" ht="35.1" customHeight="1" x14ac:dyDescent="0.25">
      <c r="A1537" s="108" t="s">
        <v>341</v>
      </c>
      <c r="B1537" s="108" t="s">
        <v>6883</v>
      </c>
      <c r="C1537" s="108" t="s">
        <v>684</v>
      </c>
      <c r="D1537" s="108" t="s">
        <v>2355</v>
      </c>
      <c r="E1537" s="114" t="s">
        <v>2473</v>
      </c>
    </row>
    <row r="1538" spans="1:5" s="109" customFormat="1" ht="35.1" customHeight="1" x14ac:dyDescent="0.25">
      <c r="A1538" s="108" t="s">
        <v>400</v>
      </c>
      <c r="B1538" s="108" t="s">
        <v>6883</v>
      </c>
      <c r="C1538" s="108" t="s">
        <v>432</v>
      </c>
      <c r="D1538" s="108" t="s">
        <v>2355</v>
      </c>
      <c r="E1538" s="114" t="s">
        <v>2473</v>
      </c>
    </row>
    <row r="1539" spans="1:5" s="109" customFormat="1" ht="35.1" customHeight="1" x14ac:dyDescent="0.25">
      <c r="A1539" s="108" t="s">
        <v>20</v>
      </c>
      <c r="B1539" s="108" t="s">
        <v>6883</v>
      </c>
      <c r="C1539" s="108" t="s">
        <v>5944</v>
      </c>
      <c r="D1539" s="108" t="s">
        <v>2355</v>
      </c>
      <c r="E1539" s="114" t="s">
        <v>2473</v>
      </c>
    </row>
    <row r="1540" spans="1:5" s="109" customFormat="1" ht="35.1" customHeight="1" x14ac:dyDescent="0.25">
      <c r="A1540" s="108" t="s">
        <v>956</v>
      </c>
      <c r="B1540" s="108" t="s">
        <v>6883</v>
      </c>
      <c r="C1540" s="108" t="s">
        <v>769</v>
      </c>
      <c r="D1540" s="108" t="s">
        <v>2355</v>
      </c>
      <c r="E1540" s="114" t="s">
        <v>2473</v>
      </c>
    </row>
    <row r="1541" spans="1:5" s="109" customFormat="1" ht="35.1" customHeight="1" x14ac:dyDescent="0.25">
      <c r="A1541" s="108" t="s">
        <v>188</v>
      </c>
      <c r="B1541" s="108" t="s">
        <v>6883</v>
      </c>
      <c r="C1541" s="108" t="s">
        <v>1019</v>
      </c>
      <c r="D1541" s="108" t="s">
        <v>2355</v>
      </c>
      <c r="E1541" s="114" t="s">
        <v>2473</v>
      </c>
    </row>
    <row r="1542" spans="1:5" s="109" customFormat="1" ht="35.1" customHeight="1" x14ac:dyDescent="0.25">
      <c r="A1542" s="108" t="s">
        <v>6651</v>
      </c>
      <c r="B1542" s="108" t="s">
        <v>6883</v>
      </c>
      <c r="C1542" s="108" t="s">
        <v>1786</v>
      </c>
      <c r="D1542" s="108" t="s">
        <v>2355</v>
      </c>
      <c r="E1542" s="114" t="s">
        <v>2473</v>
      </c>
    </row>
    <row r="1543" spans="1:5" s="109" customFormat="1" ht="35.1" customHeight="1" x14ac:dyDescent="0.25">
      <c r="A1543" s="108" t="s">
        <v>133</v>
      </c>
      <c r="B1543" s="108" t="s">
        <v>6883</v>
      </c>
      <c r="C1543" s="108" t="s">
        <v>1490</v>
      </c>
      <c r="D1543" s="108" t="s">
        <v>2355</v>
      </c>
      <c r="E1543" s="114" t="s">
        <v>2473</v>
      </c>
    </row>
    <row r="1544" spans="1:5" s="109" customFormat="1" ht="35.1" customHeight="1" x14ac:dyDescent="0.25">
      <c r="A1544" s="110" t="s">
        <v>6880</v>
      </c>
      <c r="B1544" s="108" t="s">
        <v>6883</v>
      </c>
      <c r="C1544" s="110" t="s">
        <v>6881</v>
      </c>
      <c r="D1544" s="108" t="s">
        <v>2355</v>
      </c>
      <c r="E1544" s="115" t="s">
        <v>2473</v>
      </c>
    </row>
    <row r="1545" spans="1:5" s="109" customFormat="1" ht="35.1" customHeight="1" x14ac:dyDescent="0.25">
      <c r="A1545" s="110" t="s">
        <v>6882</v>
      </c>
      <c r="B1545" s="108" t="s">
        <v>6883</v>
      </c>
      <c r="C1545" s="110" t="s">
        <v>1786</v>
      </c>
      <c r="D1545" s="108" t="s">
        <v>2355</v>
      </c>
      <c r="E1545" s="115" t="s">
        <v>2473</v>
      </c>
    </row>
    <row r="1546" spans="1:5" s="109" customFormat="1" ht="35.1" customHeight="1" x14ac:dyDescent="0.25">
      <c r="A1546" s="108" t="s">
        <v>2045</v>
      </c>
      <c r="B1546" s="108" t="s">
        <v>6883</v>
      </c>
      <c r="C1546" s="108" t="s">
        <v>2328</v>
      </c>
      <c r="D1546" s="108" t="s">
        <v>2344</v>
      </c>
      <c r="E1546" s="114" t="s">
        <v>2473</v>
      </c>
    </row>
    <row r="1547" spans="1:5" s="109" customFormat="1" ht="35.1" customHeight="1" x14ac:dyDescent="0.25">
      <c r="A1547" s="108" t="s">
        <v>174</v>
      </c>
      <c r="B1547" s="108" t="s">
        <v>6883</v>
      </c>
      <c r="C1547" s="108" t="s">
        <v>2316</v>
      </c>
      <c r="D1547" s="108" t="s">
        <v>2344</v>
      </c>
      <c r="E1547" s="114" t="s">
        <v>2473</v>
      </c>
    </row>
    <row r="1548" spans="1:5" s="109" customFormat="1" ht="35.1" customHeight="1" x14ac:dyDescent="0.25">
      <c r="A1548" s="108" t="s">
        <v>174</v>
      </c>
      <c r="B1548" s="108" t="s">
        <v>6883</v>
      </c>
      <c r="C1548" s="108" t="s">
        <v>2052</v>
      </c>
      <c r="D1548" s="108" t="s">
        <v>2344</v>
      </c>
      <c r="E1548" s="114" t="s">
        <v>2473</v>
      </c>
    </row>
    <row r="1549" spans="1:5" s="109" customFormat="1" ht="35.1" customHeight="1" x14ac:dyDescent="0.25">
      <c r="A1549" s="108" t="s">
        <v>2045</v>
      </c>
      <c r="B1549" s="108" t="s">
        <v>6883</v>
      </c>
      <c r="C1549" s="108" t="s">
        <v>182</v>
      </c>
      <c r="D1549" s="108" t="s">
        <v>2344</v>
      </c>
      <c r="E1549" s="114" t="s">
        <v>2473</v>
      </c>
    </row>
    <row r="1550" spans="1:5" s="109" customFormat="1" ht="35.1" customHeight="1" x14ac:dyDescent="0.25">
      <c r="A1550" s="108" t="s">
        <v>1196</v>
      </c>
      <c r="B1550" s="108" t="s">
        <v>6883</v>
      </c>
      <c r="C1550" s="108" t="s">
        <v>926</v>
      </c>
      <c r="D1550" s="108" t="s">
        <v>2344</v>
      </c>
      <c r="E1550" s="114" t="s">
        <v>2473</v>
      </c>
    </row>
    <row r="1551" spans="1:5" s="109" customFormat="1" ht="35.1" customHeight="1" x14ac:dyDescent="0.25">
      <c r="A1551" s="108" t="s">
        <v>1196</v>
      </c>
      <c r="B1551" s="108" t="s">
        <v>6883</v>
      </c>
      <c r="C1551" s="108" t="s">
        <v>2322</v>
      </c>
      <c r="D1551" s="108" t="s">
        <v>2344</v>
      </c>
      <c r="E1551" s="114" t="s">
        <v>2473</v>
      </c>
    </row>
    <row r="1552" spans="1:5" s="109" customFormat="1" ht="35.1" customHeight="1" x14ac:dyDescent="0.25">
      <c r="A1552" s="108" t="s">
        <v>1196</v>
      </c>
      <c r="B1552" s="108" t="s">
        <v>6883</v>
      </c>
      <c r="C1552" s="108" t="s">
        <v>224</v>
      </c>
      <c r="D1552" s="108" t="s">
        <v>2344</v>
      </c>
      <c r="E1552" s="114" t="s">
        <v>2473</v>
      </c>
    </row>
    <row r="1553" spans="1:5" s="109" customFormat="1" ht="35.1" customHeight="1" x14ac:dyDescent="0.25">
      <c r="A1553" s="108" t="s">
        <v>1196</v>
      </c>
      <c r="B1553" s="108" t="s">
        <v>6883</v>
      </c>
      <c r="C1553" s="108" t="s">
        <v>2327</v>
      </c>
      <c r="D1553" s="108" t="s">
        <v>2344</v>
      </c>
      <c r="E1553" s="114" t="s">
        <v>2473</v>
      </c>
    </row>
    <row r="1554" spans="1:5" s="109" customFormat="1" ht="35.1" customHeight="1" x14ac:dyDescent="0.25">
      <c r="A1554" s="108" t="s">
        <v>1196</v>
      </c>
      <c r="B1554" s="108" t="s">
        <v>6883</v>
      </c>
      <c r="C1554" s="108" t="s">
        <v>590</v>
      </c>
      <c r="D1554" s="108" t="s">
        <v>2344</v>
      </c>
      <c r="E1554" s="114" t="s">
        <v>2473</v>
      </c>
    </row>
    <row r="1555" spans="1:5" s="109" customFormat="1" ht="35.1" customHeight="1" x14ac:dyDescent="0.25">
      <c r="A1555" s="108" t="s">
        <v>838</v>
      </c>
      <c r="B1555" s="108" t="s">
        <v>6883</v>
      </c>
      <c r="C1555" s="108" t="s">
        <v>2208</v>
      </c>
      <c r="D1555" s="108" t="s">
        <v>2344</v>
      </c>
      <c r="E1555" s="114" t="s">
        <v>2473</v>
      </c>
    </row>
    <row r="1556" spans="1:5" s="109" customFormat="1" ht="35.1" customHeight="1" x14ac:dyDescent="0.25">
      <c r="A1556" s="108" t="s">
        <v>20</v>
      </c>
      <c r="B1556" s="108" t="s">
        <v>6883</v>
      </c>
      <c r="C1556" s="108" t="s">
        <v>2318</v>
      </c>
      <c r="D1556" s="108" t="s">
        <v>2344</v>
      </c>
      <c r="E1556" s="114" t="s">
        <v>2473</v>
      </c>
    </row>
    <row r="1557" spans="1:5" s="109" customFormat="1" ht="35.1" customHeight="1" x14ac:dyDescent="0.25">
      <c r="A1557" s="108" t="s">
        <v>2045</v>
      </c>
      <c r="B1557" s="108" t="s">
        <v>6883</v>
      </c>
      <c r="C1557" s="108" t="s">
        <v>2329</v>
      </c>
      <c r="D1557" s="108" t="s">
        <v>2344</v>
      </c>
      <c r="E1557" s="114" t="s">
        <v>2473</v>
      </c>
    </row>
    <row r="1558" spans="1:5" s="109" customFormat="1" ht="35.1" customHeight="1" x14ac:dyDescent="0.25">
      <c r="A1558" s="108" t="s">
        <v>2201</v>
      </c>
      <c r="B1558" s="108" t="s">
        <v>6883</v>
      </c>
      <c r="C1558" s="108" t="s">
        <v>2325</v>
      </c>
      <c r="D1558" s="108" t="s">
        <v>2344</v>
      </c>
      <c r="E1558" s="114" t="s">
        <v>2473</v>
      </c>
    </row>
    <row r="1559" spans="1:5" s="109" customFormat="1" ht="35.1" customHeight="1" x14ac:dyDescent="0.25">
      <c r="A1559" s="108" t="s">
        <v>2302</v>
      </c>
      <c r="B1559" s="108" t="s">
        <v>6883</v>
      </c>
      <c r="C1559" s="108" t="s">
        <v>1361</v>
      </c>
      <c r="D1559" s="108" t="s">
        <v>2344</v>
      </c>
      <c r="E1559" s="114" t="s">
        <v>2473</v>
      </c>
    </row>
    <row r="1560" spans="1:5" s="109" customFormat="1" ht="35.1" customHeight="1" x14ac:dyDescent="0.25">
      <c r="A1560" s="108" t="s">
        <v>1866</v>
      </c>
      <c r="B1560" s="108" t="s">
        <v>6883</v>
      </c>
      <c r="C1560" s="108" t="s">
        <v>1353</v>
      </c>
      <c r="D1560" s="108" t="s">
        <v>2344</v>
      </c>
      <c r="E1560" s="114" t="s">
        <v>2473</v>
      </c>
    </row>
    <row r="1561" spans="1:5" s="109" customFormat="1" ht="35.1" customHeight="1" x14ac:dyDescent="0.25">
      <c r="A1561" s="108" t="s">
        <v>886</v>
      </c>
      <c r="B1561" s="108" t="s">
        <v>6883</v>
      </c>
      <c r="C1561" s="108" t="s">
        <v>746</v>
      </c>
      <c r="D1561" s="108" t="s">
        <v>2344</v>
      </c>
      <c r="E1561" s="114" t="s">
        <v>2473</v>
      </c>
    </row>
    <row r="1562" spans="1:5" s="109" customFormat="1" ht="35.1" customHeight="1" x14ac:dyDescent="0.25">
      <c r="A1562" s="108" t="s">
        <v>2643</v>
      </c>
      <c r="B1562" s="108" t="s">
        <v>6883</v>
      </c>
      <c r="C1562" s="108" t="s">
        <v>5868</v>
      </c>
      <c r="D1562" s="108" t="s">
        <v>2344</v>
      </c>
      <c r="E1562" s="114" t="s">
        <v>2473</v>
      </c>
    </row>
    <row r="1563" spans="1:5" s="109" customFormat="1" ht="35.1" customHeight="1" x14ac:dyDescent="0.25">
      <c r="A1563" s="108" t="s">
        <v>2237</v>
      </c>
      <c r="B1563" s="108" t="s">
        <v>6883</v>
      </c>
      <c r="C1563" s="108" t="s">
        <v>416</v>
      </c>
      <c r="D1563" s="108" t="s">
        <v>2344</v>
      </c>
      <c r="E1563" s="114" t="s">
        <v>2473</v>
      </c>
    </row>
    <row r="1564" spans="1:5" s="109" customFormat="1" ht="35.1" customHeight="1" x14ac:dyDescent="0.25">
      <c r="A1564" s="108" t="s">
        <v>2302</v>
      </c>
      <c r="B1564" s="108" t="s">
        <v>6883</v>
      </c>
      <c r="C1564" s="108" t="s">
        <v>746</v>
      </c>
      <c r="D1564" s="108" t="s">
        <v>2344</v>
      </c>
      <c r="E1564" s="114" t="s">
        <v>2473</v>
      </c>
    </row>
    <row r="1565" spans="1:5" s="109" customFormat="1" ht="35.1" customHeight="1" x14ac:dyDescent="0.25">
      <c r="A1565" s="108" t="s">
        <v>1196</v>
      </c>
      <c r="B1565" s="108" t="s">
        <v>6883</v>
      </c>
      <c r="C1565" s="108" t="s">
        <v>961</v>
      </c>
      <c r="D1565" s="108" t="s">
        <v>2344</v>
      </c>
      <c r="E1565" s="114" t="s">
        <v>2473</v>
      </c>
    </row>
    <row r="1566" spans="1:5" s="109" customFormat="1" ht="35.1" customHeight="1" x14ac:dyDescent="0.25">
      <c r="A1566" s="108" t="s">
        <v>2210</v>
      </c>
      <c r="B1566" s="108" t="s">
        <v>6883</v>
      </c>
      <c r="C1566" s="108" t="s">
        <v>982</v>
      </c>
      <c r="D1566" s="108" t="s">
        <v>2344</v>
      </c>
      <c r="E1566" s="114" t="s">
        <v>2473</v>
      </c>
    </row>
    <row r="1567" spans="1:5" s="109" customFormat="1" ht="35.1" customHeight="1" x14ac:dyDescent="0.25">
      <c r="A1567" s="108" t="s">
        <v>2045</v>
      </c>
      <c r="B1567" s="108" t="s">
        <v>6883</v>
      </c>
      <c r="C1567" s="108" t="s">
        <v>2220</v>
      </c>
      <c r="D1567" s="108" t="s">
        <v>2344</v>
      </c>
      <c r="E1567" s="114" t="s">
        <v>2473</v>
      </c>
    </row>
    <row r="1568" spans="1:5" s="109" customFormat="1" ht="35.1" customHeight="1" x14ac:dyDescent="0.25">
      <c r="A1568" s="108" t="s">
        <v>2203</v>
      </c>
      <c r="B1568" s="108" t="s">
        <v>6883</v>
      </c>
      <c r="C1568" s="108" t="s">
        <v>1364</v>
      </c>
      <c r="D1568" s="108" t="s">
        <v>2344</v>
      </c>
      <c r="E1568" s="114" t="s">
        <v>2473</v>
      </c>
    </row>
    <row r="1569" spans="1:5" s="109" customFormat="1" ht="35.1" customHeight="1" x14ac:dyDescent="0.25">
      <c r="A1569" s="108" t="s">
        <v>510</v>
      </c>
      <c r="B1569" s="108" t="s">
        <v>6883</v>
      </c>
      <c r="C1569" s="108" t="s">
        <v>2335</v>
      </c>
      <c r="D1569" s="108" t="s">
        <v>2344</v>
      </c>
      <c r="E1569" s="114" t="s">
        <v>2473</v>
      </c>
    </row>
    <row r="1570" spans="1:5" s="109" customFormat="1" ht="35.1" customHeight="1" x14ac:dyDescent="0.25">
      <c r="A1570" s="108" t="s">
        <v>2045</v>
      </c>
      <c r="B1570" s="108" t="s">
        <v>6883</v>
      </c>
      <c r="C1570" s="108" t="s">
        <v>935</v>
      </c>
      <c r="D1570" s="108" t="s">
        <v>2344</v>
      </c>
      <c r="E1570" s="114" t="s">
        <v>2473</v>
      </c>
    </row>
    <row r="1571" spans="1:5" s="109" customFormat="1" ht="35.1" customHeight="1" x14ac:dyDescent="0.25">
      <c r="A1571" s="108" t="s">
        <v>2297</v>
      </c>
      <c r="B1571" s="108" t="s">
        <v>6883</v>
      </c>
      <c r="C1571" s="108" t="s">
        <v>416</v>
      </c>
      <c r="D1571" s="108" t="s">
        <v>2344</v>
      </c>
      <c r="E1571" s="114" t="s">
        <v>2473</v>
      </c>
    </row>
    <row r="1572" spans="1:5" s="109" customFormat="1" ht="35.1" customHeight="1" x14ac:dyDescent="0.25">
      <c r="A1572" s="108" t="s">
        <v>2304</v>
      </c>
      <c r="B1572" s="108" t="s">
        <v>6883</v>
      </c>
      <c r="C1572" s="108" t="s">
        <v>1869</v>
      </c>
      <c r="D1572" s="108" t="s">
        <v>2344</v>
      </c>
      <c r="E1572" s="114" t="s">
        <v>2473</v>
      </c>
    </row>
    <row r="1573" spans="1:5" s="109" customFormat="1" ht="35.1" customHeight="1" x14ac:dyDescent="0.25">
      <c r="A1573" s="108" t="s">
        <v>2303</v>
      </c>
      <c r="B1573" s="108" t="s">
        <v>6883</v>
      </c>
      <c r="C1573" s="108" t="s">
        <v>2330</v>
      </c>
      <c r="D1573" s="108" t="s">
        <v>2344</v>
      </c>
      <c r="E1573" s="114" t="s">
        <v>2473</v>
      </c>
    </row>
    <row r="1574" spans="1:5" s="109" customFormat="1" ht="35.1" customHeight="1" x14ac:dyDescent="0.25">
      <c r="A1574" s="108" t="s">
        <v>2294</v>
      </c>
      <c r="B1574" s="108" t="s">
        <v>6883</v>
      </c>
      <c r="C1574" s="108" t="s">
        <v>2311</v>
      </c>
      <c r="D1574" s="108" t="s">
        <v>2344</v>
      </c>
      <c r="E1574" s="114" t="s">
        <v>2473</v>
      </c>
    </row>
    <row r="1575" spans="1:5" s="109" customFormat="1" ht="35.1" customHeight="1" x14ac:dyDescent="0.25">
      <c r="A1575" s="108" t="s">
        <v>2210</v>
      </c>
      <c r="B1575" s="108" t="s">
        <v>6883</v>
      </c>
      <c r="C1575" s="108" t="s">
        <v>1786</v>
      </c>
      <c r="D1575" s="108" t="s">
        <v>2344</v>
      </c>
      <c r="E1575" s="114" t="s">
        <v>2473</v>
      </c>
    </row>
    <row r="1576" spans="1:5" s="109" customFormat="1" ht="35.1" customHeight="1" x14ac:dyDescent="0.25">
      <c r="A1576" s="108" t="s">
        <v>20</v>
      </c>
      <c r="B1576" s="108" t="s">
        <v>6883</v>
      </c>
      <c r="C1576" s="108" t="s">
        <v>2319</v>
      </c>
      <c r="D1576" s="108" t="s">
        <v>2344</v>
      </c>
      <c r="E1576" s="114" t="s">
        <v>2473</v>
      </c>
    </row>
    <row r="1577" spans="1:5" s="109" customFormat="1" ht="35.1" customHeight="1" x14ac:dyDescent="0.25">
      <c r="A1577" s="108" t="s">
        <v>2210</v>
      </c>
      <c r="B1577" s="108" t="s">
        <v>6883</v>
      </c>
      <c r="C1577" s="108" t="s">
        <v>2338</v>
      </c>
      <c r="D1577" s="108" t="s">
        <v>2344</v>
      </c>
      <c r="E1577" s="114" t="s">
        <v>2473</v>
      </c>
    </row>
    <row r="1578" spans="1:5" s="109" customFormat="1" ht="35.1" customHeight="1" x14ac:dyDescent="0.25">
      <c r="A1578" s="108" t="s">
        <v>1196</v>
      </c>
      <c r="B1578" s="108" t="s">
        <v>6883</v>
      </c>
      <c r="C1578" s="108" t="s">
        <v>2321</v>
      </c>
      <c r="D1578" s="108" t="s">
        <v>2344</v>
      </c>
      <c r="E1578" s="114" t="s">
        <v>2473</v>
      </c>
    </row>
    <row r="1579" spans="1:5" s="109" customFormat="1" ht="35.1" customHeight="1" x14ac:dyDescent="0.25">
      <c r="A1579" s="108" t="s">
        <v>2303</v>
      </c>
      <c r="B1579" s="108" t="s">
        <v>6883</v>
      </c>
      <c r="C1579" s="108" t="s">
        <v>2331</v>
      </c>
      <c r="D1579" s="108" t="s">
        <v>2344</v>
      </c>
      <c r="E1579" s="114" t="s">
        <v>2473</v>
      </c>
    </row>
    <row r="1580" spans="1:5" s="109" customFormat="1" ht="35.1" customHeight="1" x14ac:dyDescent="0.25">
      <c r="A1580" s="108" t="s">
        <v>306</v>
      </c>
      <c r="B1580" s="108" t="s">
        <v>6883</v>
      </c>
      <c r="C1580" s="108" t="s">
        <v>182</v>
      </c>
      <c r="D1580" s="108" t="s">
        <v>2344</v>
      </c>
      <c r="E1580" s="114" t="s">
        <v>2473</v>
      </c>
    </row>
    <row r="1581" spans="1:5" s="109" customFormat="1" ht="35.1" customHeight="1" x14ac:dyDescent="0.25">
      <c r="A1581" s="108" t="s">
        <v>2301</v>
      </c>
      <c r="B1581" s="108" t="s">
        <v>6883</v>
      </c>
      <c r="C1581" s="108" t="s">
        <v>2226</v>
      </c>
      <c r="D1581" s="108" t="s">
        <v>2344</v>
      </c>
      <c r="E1581" s="114" t="s">
        <v>2473</v>
      </c>
    </row>
    <row r="1582" spans="1:5" s="109" customFormat="1" ht="35.1" customHeight="1" x14ac:dyDescent="0.25">
      <c r="A1582" s="108" t="s">
        <v>2303</v>
      </c>
      <c r="B1582" s="108" t="s">
        <v>6883</v>
      </c>
      <c r="C1582" s="108" t="s">
        <v>2257</v>
      </c>
      <c r="D1582" s="108" t="s">
        <v>2344</v>
      </c>
      <c r="E1582" s="114" t="s">
        <v>2473</v>
      </c>
    </row>
    <row r="1583" spans="1:5" s="109" customFormat="1" ht="35.1" customHeight="1" x14ac:dyDescent="0.25">
      <c r="A1583" s="108" t="s">
        <v>306</v>
      </c>
      <c r="B1583" s="108" t="s">
        <v>6883</v>
      </c>
      <c r="C1583" s="108" t="s">
        <v>2307</v>
      </c>
      <c r="D1583" s="108" t="s">
        <v>2344</v>
      </c>
      <c r="E1583" s="114" t="s">
        <v>2473</v>
      </c>
    </row>
    <row r="1584" spans="1:5" s="109" customFormat="1" ht="35.1" customHeight="1" x14ac:dyDescent="0.25">
      <c r="A1584" s="108" t="s">
        <v>188</v>
      </c>
      <c r="B1584" s="108" t="s">
        <v>6883</v>
      </c>
      <c r="C1584" s="108" t="s">
        <v>2321</v>
      </c>
      <c r="D1584" s="108" t="s">
        <v>2344</v>
      </c>
      <c r="E1584" s="114" t="s">
        <v>2473</v>
      </c>
    </row>
    <row r="1585" spans="1:5" s="109" customFormat="1" ht="35.1" customHeight="1" x14ac:dyDescent="0.25">
      <c r="A1585" s="108" t="s">
        <v>30</v>
      </c>
      <c r="B1585" s="108" t="s">
        <v>6883</v>
      </c>
      <c r="C1585" s="108" t="s">
        <v>1822</v>
      </c>
      <c r="D1585" s="108" t="s">
        <v>2344</v>
      </c>
      <c r="E1585" s="114" t="s">
        <v>2473</v>
      </c>
    </row>
    <row r="1586" spans="1:5" s="109" customFormat="1" ht="35.1" customHeight="1" x14ac:dyDescent="0.25">
      <c r="A1586" s="108" t="s">
        <v>30</v>
      </c>
      <c r="B1586" s="108" t="s">
        <v>6883</v>
      </c>
      <c r="C1586" s="108" t="s">
        <v>1635</v>
      </c>
      <c r="D1586" s="108" t="s">
        <v>2344</v>
      </c>
      <c r="E1586" s="114" t="s">
        <v>2473</v>
      </c>
    </row>
    <row r="1587" spans="1:5" s="109" customFormat="1" ht="35.1" customHeight="1" x14ac:dyDescent="0.25">
      <c r="A1587" s="108" t="s">
        <v>1161</v>
      </c>
      <c r="B1587" s="108" t="s">
        <v>6883</v>
      </c>
      <c r="C1587" s="108" t="s">
        <v>2239</v>
      </c>
      <c r="D1587" s="108" t="s">
        <v>2344</v>
      </c>
      <c r="E1587" s="114" t="s">
        <v>2473</v>
      </c>
    </row>
    <row r="1588" spans="1:5" s="109" customFormat="1" ht="35.1" customHeight="1" x14ac:dyDescent="0.25">
      <c r="A1588" s="108" t="s">
        <v>30</v>
      </c>
      <c r="B1588" s="108" t="s">
        <v>6883</v>
      </c>
      <c r="C1588" s="108" t="s">
        <v>504</v>
      </c>
      <c r="D1588" s="108" t="s">
        <v>2344</v>
      </c>
      <c r="E1588" s="114" t="s">
        <v>2473</v>
      </c>
    </row>
    <row r="1589" spans="1:5" s="109" customFormat="1" ht="35.1" customHeight="1" x14ac:dyDescent="0.25">
      <c r="A1589" s="108" t="s">
        <v>133</v>
      </c>
      <c r="B1589" s="108" t="s">
        <v>6883</v>
      </c>
      <c r="C1589" s="108" t="s">
        <v>2209</v>
      </c>
      <c r="D1589" s="108" t="s">
        <v>2344</v>
      </c>
      <c r="E1589" s="114" t="s">
        <v>2473</v>
      </c>
    </row>
    <row r="1590" spans="1:5" s="109" customFormat="1" ht="35.1" customHeight="1" x14ac:dyDescent="0.25">
      <c r="A1590" s="108" t="s">
        <v>30</v>
      </c>
      <c r="B1590" s="108" t="s">
        <v>6883</v>
      </c>
      <c r="C1590" s="108" t="s">
        <v>2081</v>
      </c>
      <c r="D1590" s="108" t="s">
        <v>2344</v>
      </c>
      <c r="E1590" s="114" t="s">
        <v>2473</v>
      </c>
    </row>
    <row r="1591" spans="1:5" s="109" customFormat="1" ht="35.1" customHeight="1" x14ac:dyDescent="0.25">
      <c r="A1591" s="108" t="s">
        <v>1445</v>
      </c>
      <c r="B1591" s="108" t="s">
        <v>6883</v>
      </c>
      <c r="C1591" s="108" t="s">
        <v>2245</v>
      </c>
      <c r="D1591" s="108" t="s">
        <v>2344</v>
      </c>
      <c r="E1591" s="114" t="s">
        <v>2473</v>
      </c>
    </row>
    <row r="1592" spans="1:5" s="109" customFormat="1" ht="35.1" customHeight="1" x14ac:dyDescent="0.25">
      <c r="A1592" s="108" t="s">
        <v>1161</v>
      </c>
      <c r="B1592" s="108" t="s">
        <v>6883</v>
      </c>
      <c r="C1592" s="108" t="s">
        <v>743</v>
      </c>
      <c r="D1592" s="108" t="s">
        <v>2344</v>
      </c>
      <c r="E1592" s="114" t="s">
        <v>2473</v>
      </c>
    </row>
    <row r="1593" spans="1:5" s="109" customFormat="1" ht="35.1" customHeight="1" x14ac:dyDescent="0.25">
      <c r="A1593" s="108" t="s">
        <v>503</v>
      </c>
      <c r="B1593" s="108" t="s">
        <v>6883</v>
      </c>
      <c r="C1593" s="108" t="s">
        <v>822</v>
      </c>
      <c r="D1593" s="108" t="s">
        <v>2344</v>
      </c>
      <c r="E1593" s="114" t="s">
        <v>2473</v>
      </c>
    </row>
    <row r="1594" spans="1:5" s="109" customFormat="1" ht="35.1" customHeight="1" x14ac:dyDescent="0.25">
      <c r="A1594" s="108" t="s">
        <v>886</v>
      </c>
      <c r="B1594" s="108" t="s">
        <v>6883</v>
      </c>
      <c r="C1594" s="108" t="s">
        <v>2313</v>
      </c>
      <c r="D1594" s="108" t="s">
        <v>2344</v>
      </c>
      <c r="E1594" s="114" t="s">
        <v>2473</v>
      </c>
    </row>
    <row r="1595" spans="1:5" s="109" customFormat="1" ht="35.1" customHeight="1" x14ac:dyDescent="0.25">
      <c r="A1595" s="111" t="s">
        <v>405</v>
      </c>
      <c r="B1595" s="108" t="s">
        <v>6883</v>
      </c>
      <c r="C1595" s="111" t="s">
        <v>182</v>
      </c>
      <c r="D1595" s="108" t="s">
        <v>2344</v>
      </c>
      <c r="E1595" s="116" t="s">
        <v>2473</v>
      </c>
    </row>
    <row r="1596" spans="1:5" s="109" customFormat="1" ht="35.1" customHeight="1" x14ac:dyDescent="0.25">
      <c r="A1596" s="108" t="s">
        <v>1720</v>
      </c>
      <c r="B1596" s="108" t="s">
        <v>6883</v>
      </c>
      <c r="C1596" s="108" t="s">
        <v>1364</v>
      </c>
      <c r="D1596" s="108" t="s">
        <v>2344</v>
      </c>
      <c r="E1596" s="114" t="s">
        <v>2473</v>
      </c>
    </row>
    <row r="1597" spans="1:5" s="109" customFormat="1" ht="35.1" customHeight="1" x14ac:dyDescent="0.25">
      <c r="A1597" s="108" t="s">
        <v>1196</v>
      </c>
      <c r="B1597" s="108" t="s">
        <v>6883</v>
      </c>
      <c r="C1597" s="108" t="s">
        <v>2234</v>
      </c>
      <c r="D1597" s="108" t="s">
        <v>2344</v>
      </c>
      <c r="E1597" s="114" t="s">
        <v>2473</v>
      </c>
    </row>
    <row r="1598" spans="1:5" s="109" customFormat="1" ht="35.1" customHeight="1" x14ac:dyDescent="0.25">
      <c r="A1598" s="108" t="s">
        <v>133</v>
      </c>
      <c r="B1598" s="108" t="s">
        <v>6883</v>
      </c>
      <c r="C1598" s="108" t="s">
        <v>2211</v>
      </c>
      <c r="D1598" s="108" t="s">
        <v>2344</v>
      </c>
      <c r="E1598" s="114" t="s">
        <v>2473</v>
      </c>
    </row>
    <row r="1599" spans="1:5" s="109" customFormat="1" ht="35.1" customHeight="1" x14ac:dyDescent="0.25">
      <c r="A1599" s="108" t="s">
        <v>2237</v>
      </c>
      <c r="B1599" s="108" t="s">
        <v>6883</v>
      </c>
      <c r="C1599" s="108" t="s">
        <v>1363</v>
      </c>
      <c r="D1599" s="108" t="s">
        <v>2344</v>
      </c>
      <c r="E1599" s="114" t="s">
        <v>2473</v>
      </c>
    </row>
    <row r="1600" spans="1:5" s="109" customFormat="1" ht="35.1" customHeight="1" x14ac:dyDescent="0.25">
      <c r="A1600" s="108" t="s">
        <v>839</v>
      </c>
      <c r="B1600" s="108" t="s">
        <v>6883</v>
      </c>
      <c r="C1600" s="108" t="s">
        <v>1201</v>
      </c>
      <c r="D1600" s="108" t="s">
        <v>2344</v>
      </c>
      <c r="E1600" s="114" t="s">
        <v>2473</v>
      </c>
    </row>
    <row r="1601" spans="1:5" s="109" customFormat="1" ht="35.1" customHeight="1" x14ac:dyDescent="0.25">
      <c r="A1601" s="108" t="s">
        <v>503</v>
      </c>
      <c r="B1601" s="108" t="s">
        <v>6883</v>
      </c>
      <c r="C1601" s="108" t="s">
        <v>2246</v>
      </c>
      <c r="D1601" s="108" t="s">
        <v>2344</v>
      </c>
      <c r="E1601" s="114" t="s">
        <v>2473</v>
      </c>
    </row>
    <row r="1602" spans="1:5" s="109" customFormat="1" ht="35.1" customHeight="1" x14ac:dyDescent="0.25">
      <c r="A1602" s="108" t="s">
        <v>201</v>
      </c>
      <c r="B1602" s="108" t="s">
        <v>6883</v>
      </c>
      <c r="C1602" s="108" t="s">
        <v>2242</v>
      </c>
      <c r="D1602" s="108" t="s">
        <v>2344</v>
      </c>
      <c r="E1602" s="114" t="s">
        <v>2473</v>
      </c>
    </row>
    <row r="1603" spans="1:5" s="109" customFormat="1" ht="35.1" customHeight="1" x14ac:dyDescent="0.25">
      <c r="A1603" s="108" t="s">
        <v>2258</v>
      </c>
      <c r="B1603" s="108" t="s">
        <v>6883</v>
      </c>
      <c r="C1603" s="108" t="s">
        <v>1442</v>
      </c>
      <c r="D1603" s="108" t="s">
        <v>2344</v>
      </c>
      <c r="E1603" s="114" t="s">
        <v>2473</v>
      </c>
    </row>
    <row r="1604" spans="1:5" s="109" customFormat="1" ht="35.1" customHeight="1" x14ac:dyDescent="0.25">
      <c r="A1604" s="108" t="s">
        <v>424</v>
      </c>
      <c r="B1604" s="108" t="s">
        <v>6883</v>
      </c>
      <c r="C1604" s="108" t="s">
        <v>2260</v>
      </c>
      <c r="D1604" s="108" t="s">
        <v>2344</v>
      </c>
      <c r="E1604" s="114" t="s">
        <v>2473</v>
      </c>
    </row>
    <row r="1605" spans="1:5" s="109" customFormat="1" ht="35.1" customHeight="1" x14ac:dyDescent="0.25">
      <c r="A1605" s="108" t="s">
        <v>201</v>
      </c>
      <c r="B1605" s="108" t="s">
        <v>6883</v>
      </c>
      <c r="C1605" s="108" t="s">
        <v>515</v>
      </c>
      <c r="D1605" s="108" t="s">
        <v>2344</v>
      </c>
      <c r="E1605" s="114" t="s">
        <v>2473</v>
      </c>
    </row>
    <row r="1606" spans="1:5" s="109" customFormat="1" ht="35.1" customHeight="1" x14ac:dyDescent="0.25">
      <c r="A1606" s="108" t="s">
        <v>1249</v>
      </c>
      <c r="B1606" s="108" t="s">
        <v>6883</v>
      </c>
      <c r="C1606" s="108" t="s">
        <v>92</v>
      </c>
      <c r="D1606" s="108" t="s">
        <v>2344</v>
      </c>
      <c r="E1606" s="114" t="s">
        <v>2473</v>
      </c>
    </row>
    <row r="1607" spans="1:5" s="109" customFormat="1" ht="35.1" customHeight="1" x14ac:dyDescent="0.25">
      <c r="A1607" s="108" t="s">
        <v>386</v>
      </c>
      <c r="B1607" s="108" t="s">
        <v>6883</v>
      </c>
      <c r="C1607" s="108" t="s">
        <v>2226</v>
      </c>
      <c r="D1607" s="108" t="s">
        <v>2344</v>
      </c>
      <c r="E1607" s="114" t="s">
        <v>2473</v>
      </c>
    </row>
    <row r="1608" spans="1:5" s="109" customFormat="1" ht="35.1" customHeight="1" x14ac:dyDescent="0.25">
      <c r="A1608" s="108" t="s">
        <v>2235</v>
      </c>
      <c r="B1608" s="108" t="s">
        <v>6883</v>
      </c>
      <c r="C1608" s="108" t="s">
        <v>92</v>
      </c>
      <c r="D1608" s="108" t="s">
        <v>2344</v>
      </c>
      <c r="E1608" s="114" t="s">
        <v>2473</v>
      </c>
    </row>
    <row r="1609" spans="1:5" s="109" customFormat="1" ht="35.1" customHeight="1" x14ac:dyDescent="0.25">
      <c r="A1609" s="108" t="s">
        <v>2235</v>
      </c>
      <c r="B1609" s="108" t="s">
        <v>6883</v>
      </c>
      <c r="C1609" s="108" t="s">
        <v>2238</v>
      </c>
      <c r="D1609" s="108" t="s">
        <v>2344</v>
      </c>
      <c r="E1609" s="114" t="s">
        <v>2473</v>
      </c>
    </row>
    <row r="1610" spans="1:5" s="109" customFormat="1" ht="35.1" customHeight="1" x14ac:dyDescent="0.25">
      <c r="A1610" s="108" t="s">
        <v>2235</v>
      </c>
      <c r="B1610" s="108" t="s">
        <v>6883</v>
      </c>
      <c r="C1610" s="108" t="s">
        <v>1897</v>
      </c>
      <c r="D1610" s="108" t="s">
        <v>2344</v>
      </c>
      <c r="E1610" s="114" t="s">
        <v>2473</v>
      </c>
    </row>
    <row r="1611" spans="1:5" s="109" customFormat="1" ht="35.1" customHeight="1" x14ac:dyDescent="0.25">
      <c r="A1611" s="108" t="s">
        <v>1849</v>
      </c>
      <c r="B1611" s="108" t="s">
        <v>6883</v>
      </c>
      <c r="C1611" s="108" t="s">
        <v>1533</v>
      </c>
      <c r="D1611" s="108" t="s">
        <v>2344</v>
      </c>
      <c r="E1611" s="114" t="s">
        <v>2473</v>
      </c>
    </row>
    <row r="1612" spans="1:5" s="109" customFormat="1" ht="35.1" customHeight="1" x14ac:dyDescent="0.25">
      <c r="A1612" s="108" t="s">
        <v>2293</v>
      </c>
      <c r="B1612" s="108" t="s">
        <v>6883</v>
      </c>
      <c r="C1612" s="108" t="s">
        <v>2194</v>
      </c>
      <c r="D1612" s="108" t="s">
        <v>2344</v>
      </c>
      <c r="E1612" s="114" t="s">
        <v>2473</v>
      </c>
    </row>
    <row r="1613" spans="1:5" s="109" customFormat="1" ht="35.1" customHeight="1" x14ac:dyDescent="0.25">
      <c r="A1613" s="108" t="s">
        <v>589</v>
      </c>
      <c r="B1613" s="108" t="s">
        <v>6883</v>
      </c>
      <c r="C1613" s="108" t="s">
        <v>769</v>
      </c>
      <c r="D1613" s="108" t="s">
        <v>2344</v>
      </c>
      <c r="E1613" s="114" t="s">
        <v>2473</v>
      </c>
    </row>
    <row r="1614" spans="1:5" s="109" customFormat="1" ht="35.1" customHeight="1" x14ac:dyDescent="0.25">
      <c r="A1614" s="108" t="s">
        <v>6729</v>
      </c>
      <c r="B1614" s="108" t="s">
        <v>6883</v>
      </c>
      <c r="C1614" s="108" t="s">
        <v>2233</v>
      </c>
      <c r="D1614" s="108" t="s">
        <v>2344</v>
      </c>
      <c r="E1614" s="114" t="s">
        <v>2473</v>
      </c>
    </row>
    <row r="1615" spans="1:5" s="109" customFormat="1" ht="35.1" customHeight="1" x14ac:dyDescent="0.25">
      <c r="A1615" s="108" t="s">
        <v>95</v>
      </c>
      <c r="B1615" s="108" t="s">
        <v>6883</v>
      </c>
      <c r="C1615" s="108" t="s">
        <v>6717</v>
      </c>
      <c r="D1615" s="108" t="s">
        <v>2344</v>
      </c>
      <c r="E1615" s="114" t="s">
        <v>2473</v>
      </c>
    </row>
    <row r="1616" spans="1:5" s="109" customFormat="1" ht="35.1" customHeight="1" x14ac:dyDescent="0.25">
      <c r="A1616" s="108" t="s">
        <v>386</v>
      </c>
      <c r="B1616" s="108" t="s">
        <v>6883</v>
      </c>
      <c r="C1616" s="108" t="s">
        <v>2224</v>
      </c>
      <c r="D1616" s="108" t="s">
        <v>2344</v>
      </c>
      <c r="E1616" s="114" t="s">
        <v>2473</v>
      </c>
    </row>
    <row r="1617" spans="1:5" s="109" customFormat="1" ht="35.1" customHeight="1" x14ac:dyDescent="0.25">
      <c r="A1617" s="108" t="s">
        <v>2201</v>
      </c>
      <c r="B1617" s="108" t="s">
        <v>6883</v>
      </c>
      <c r="C1617" s="108" t="s">
        <v>1862</v>
      </c>
      <c r="D1617" s="108" t="s">
        <v>2344</v>
      </c>
      <c r="E1617" s="114" t="s">
        <v>2473</v>
      </c>
    </row>
    <row r="1618" spans="1:5" s="109" customFormat="1" ht="35.1" customHeight="1" x14ac:dyDescent="0.25">
      <c r="A1618" s="108" t="s">
        <v>133</v>
      </c>
      <c r="B1618" s="108" t="s">
        <v>6883</v>
      </c>
      <c r="C1618" s="108" t="s">
        <v>692</v>
      </c>
      <c r="D1618" s="108" t="s">
        <v>2344</v>
      </c>
      <c r="E1618" s="114" t="s">
        <v>2473</v>
      </c>
    </row>
    <row r="1619" spans="1:5" s="109" customFormat="1" ht="35.1" customHeight="1" x14ac:dyDescent="0.25">
      <c r="A1619" s="108" t="s">
        <v>1751</v>
      </c>
      <c r="B1619" s="108" t="s">
        <v>6883</v>
      </c>
      <c r="C1619" s="108" t="s">
        <v>2230</v>
      </c>
      <c r="D1619" s="108" t="s">
        <v>2344</v>
      </c>
      <c r="E1619" s="114" t="s">
        <v>2473</v>
      </c>
    </row>
    <row r="1620" spans="1:5" s="109" customFormat="1" ht="35.1" customHeight="1" x14ac:dyDescent="0.25">
      <c r="A1620" s="108" t="s">
        <v>1751</v>
      </c>
      <c r="B1620" s="108" t="s">
        <v>6883</v>
      </c>
      <c r="C1620" s="108" t="s">
        <v>2224</v>
      </c>
      <c r="D1620" s="108" t="s">
        <v>2344</v>
      </c>
      <c r="E1620" s="114" t="s">
        <v>2473</v>
      </c>
    </row>
    <row r="1621" spans="1:5" s="109" customFormat="1" ht="35.1" customHeight="1" x14ac:dyDescent="0.25">
      <c r="A1621" s="108" t="s">
        <v>594</v>
      </c>
      <c r="B1621" s="108" t="s">
        <v>6883</v>
      </c>
      <c r="C1621" s="108" t="s">
        <v>2081</v>
      </c>
      <c r="D1621" s="108" t="s">
        <v>2344</v>
      </c>
      <c r="E1621" s="114" t="s">
        <v>2473</v>
      </c>
    </row>
    <row r="1622" spans="1:5" s="109" customFormat="1" ht="35.1" customHeight="1" x14ac:dyDescent="0.25">
      <c r="A1622" s="108" t="s">
        <v>2201</v>
      </c>
      <c r="B1622" s="108" t="s">
        <v>6883</v>
      </c>
      <c r="C1622" s="108" t="s">
        <v>2227</v>
      </c>
      <c r="D1622" s="108" t="s">
        <v>2344</v>
      </c>
      <c r="E1622" s="114" t="s">
        <v>2473</v>
      </c>
    </row>
    <row r="1623" spans="1:5" s="109" customFormat="1" ht="35.1" customHeight="1" x14ac:dyDescent="0.25">
      <c r="A1623" s="108" t="s">
        <v>1751</v>
      </c>
      <c r="B1623" s="108" t="s">
        <v>6883</v>
      </c>
      <c r="C1623" s="108" t="s">
        <v>2231</v>
      </c>
      <c r="D1623" s="108" t="s">
        <v>2344</v>
      </c>
      <c r="E1623" s="114" t="s">
        <v>2473</v>
      </c>
    </row>
    <row r="1624" spans="1:5" s="109" customFormat="1" ht="35.1" customHeight="1" x14ac:dyDescent="0.25">
      <c r="A1624" s="108" t="s">
        <v>1751</v>
      </c>
      <c r="B1624" s="108" t="s">
        <v>6883</v>
      </c>
      <c r="C1624" s="108" t="s">
        <v>1905</v>
      </c>
      <c r="D1624" s="108" t="s">
        <v>2344</v>
      </c>
      <c r="E1624" s="114" t="s">
        <v>2473</v>
      </c>
    </row>
    <row r="1625" spans="1:5" s="109" customFormat="1" ht="35.1" customHeight="1" x14ac:dyDescent="0.25">
      <c r="A1625" s="108" t="s">
        <v>297</v>
      </c>
      <c r="B1625" s="108" t="s">
        <v>6883</v>
      </c>
      <c r="C1625" s="108" t="s">
        <v>504</v>
      </c>
      <c r="D1625" s="108" t="s">
        <v>2344</v>
      </c>
      <c r="E1625" s="114" t="s">
        <v>2473</v>
      </c>
    </row>
    <row r="1626" spans="1:5" s="109" customFormat="1" ht="35.1" customHeight="1" x14ac:dyDescent="0.25">
      <c r="A1626" s="108" t="s">
        <v>1370</v>
      </c>
      <c r="B1626" s="108" t="s">
        <v>6883</v>
      </c>
      <c r="C1626" s="108" t="s">
        <v>1862</v>
      </c>
      <c r="D1626" s="108" t="s">
        <v>2344</v>
      </c>
      <c r="E1626" s="114" t="s">
        <v>2473</v>
      </c>
    </row>
    <row r="1627" spans="1:5" s="109" customFormat="1" ht="35.1" customHeight="1" x14ac:dyDescent="0.25">
      <c r="A1627" s="108" t="s">
        <v>90</v>
      </c>
      <c r="B1627" s="108" t="s">
        <v>6883</v>
      </c>
      <c r="C1627" s="108" t="s">
        <v>832</v>
      </c>
      <c r="D1627" s="108" t="s">
        <v>2344</v>
      </c>
      <c r="E1627" s="114" t="s">
        <v>2473</v>
      </c>
    </row>
    <row r="1628" spans="1:5" s="109" customFormat="1" ht="35.1" customHeight="1" x14ac:dyDescent="0.25">
      <c r="A1628" s="108" t="s">
        <v>133</v>
      </c>
      <c r="B1628" s="108" t="s">
        <v>6883</v>
      </c>
      <c r="C1628" s="108" t="s">
        <v>743</v>
      </c>
      <c r="D1628" s="108" t="s">
        <v>2344</v>
      </c>
      <c r="E1628" s="114" t="s">
        <v>2473</v>
      </c>
    </row>
    <row r="1629" spans="1:5" s="109" customFormat="1" ht="35.1" customHeight="1" x14ac:dyDescent="0.25">
      <c r="A1629" s="108" t="s">
        <v>1751</v>
      </c>
      <c r="B1629" s="108" t="s">
        <v>6883</v>
      </c>
      <c r="C1629" s="108" t="s">
        <v>2917</v>
      </c>
      <c r="D1629" s="108" t="s">
        <v>2344</v>
      </c>
      <c r="E1629" s="114" t="s">
        <v>2473</v>
      </c>
    </row>
    <row r="1630" spans="1:5" s="109" customFormat="1" ht="35.1" customHeight="1" x14ac:dyDescent="0.25">
      <c r="A1630" s="108" t="s">
        <v>1751</v>
      </c>
      <c r="B1630" s="108" t="s">
        <v>6883</v>
      </c>
      <c r="C1630" s="108" t="s">
        <v>312</v>
      </c>
      <c r="D1630" s="108" t="s">
        <v>2344</v>
      </c>
      <c r="E1630" s="114" t="s">
        <v>2473</v>
      </c>
    </row>
    <row r="1631" spans="1:5" s="109" customFormat="1" ht="35.1" customHeight="1" x14ac:dyDescent="0.25">
      <c r="A1631" s="108" t="s">
        <v>2210</v>
      </c>
      <c r="B1631" s="108" t="s">
        <v>6883</v>
      </c>
      <c r="C1631" s="108" t="s">
        <v>2220</v>
      </c>
      <c r="D1631" s="108" t="s">
        <v>2344</v>
      </c>
      <c r="E1631" s="114" t="s">
        <v>2473</v>
      </c>
    </row>
    <row r="1632" spans="1:5" s="109" customFormat="1" ht="35.1" customHeight="1" x14ac:dyDescent="0.25">
      <c r="A1632" s="108" t="s">
        <v>2203</v>
      </c>
      <c r="B1632" s="108" t="s">
        <v>6883</v>
      </c>
      <c r="C1632" s="108" t="s">
        <v>834</v>
      </c>
      <c r="D1632" s="108" t="s">
        <v>2344</v>
      </c>
      <c r="E1632" s="114" t="s">
        <v>2473</v>
      </c>
    </row>
    <row r="1633" spans="1:5" s="109" customFormat="1" ht="35.1" customHeight="1" x14ac:dyDescent="0.25">
      <c r="A1633" s="108" t="s">
        <v>1751</v>
      </c>
      <c r="B1633" s="108" t="s">
        <v>6883</v>
      </c>
      <c r="C1633" s="108" t="s">
        <v>1820</v>
      </c>
      <c r="D1633" s="108" t="s">
        <v>2344</v>
      </c>
      <c r="E1633" s="114" t="s">
        <v>2473</v>
      </c>
    </row>
    <row r="1634" spans="1:5" s="109" customFormat="1" ht="35.1" customHeight="1" x14ac:dyDescent="0.25">
      <c r="A1634" s="108" t="s">
        <v>133</v>
      </c>
      <c r="B1634" s="108" t="s">
        <v>6883</v>
      </c>
      <c r="C1634" s="108" t="s">
        <v>312</v>
      </c>
      <c r="D1634" s="108" t="s">
        <v>2344</v>
      </c>
      <c r="E1634" s="114" t="s">
        <v>2473</v>
      </c>
    </row>
    <row r="1635" spans="1:5" s="109" customFormat="1" ht="35.1" customHeight="1" x14ac:dyDescent="0.25">
      <c r="A1635" s="108" t="s">
        <v>186</v>
      </c>
      <c r="B1635" s="108" t="s">
        <v>6883</v>
      </c>
      <c r="C1635" s="108" t="s">
        <v>682</v>
      </c>
      <c r="D1635" s="108" t="s">
        <v>2344</v>
      </c>
      <c r="E1635" s="114" t="s">
        <v>2473</v>
      </c>
    </row>
    <row r="1636" spans="1:5" s="109" customFormat="1" ht="35.1" customHeight="1" x14ac:dyDescent="0.25">
      <c r="A1636" s="108" t="s">
        <v>1751</v>
      </c>
      <c r="B1636" s="108" t="s">
        <v>6883</v>
      </c>
      <c r="C1636" s="108" t="s">
        <v>2198</v>
      </c>
      <c r="D1636" s="108" t="s">
        <v>2344</v>
      </c>
      <c r="E1636" s="114" t="s">
        <v>2473</v>
      </c>
    </row>
    <row r="1637" spans="1:5" s="109" customFormat="1" ht="35.1" customHeight="1" x14ac:dyDescent="0.25">
      <c r="A1637" s="108" t="s">
        <v>90</v>
      </c>
      <c r="B1637" s="108" t="s">
        <v>6883</v>
      </c>
      <c r="C1637" s="108" t="s">
        <v>104</v>
      </c>
      <c r="D1637" s="108" t="s">
        <v>2344</v>
      </c>
      <c r="E1637" s="114" t="s">
        <v>2473</v>
      </c>
    </row>
    <row r="1638" spans="1:5" s="109" customFormat="1" ht="35.1" customHeight="1" x14ac:dyDescent="0.25">
      <c r="A1638" s="108" t="s">
        <v>2201</v>
      </c>
      <c r="B1638" s="108" t="s">
        <v>6883</v>
      </c>
      <c r="C1638" s="108" t="s">
        <v>1206</v>
      </c>
      <c r="D1638" s="108" t="s">
        <v>2344</v>
      </c>
      <c r="E1638" s="114" t="s">
        <v>2473</v>
      </c>
    </row>
    <row r="1639" spans="1:5" s="109" customFormat="1" ht="35.1" customHeight="1" x14ac:dyDescent="0.25">
      <c r="A1639" s="108" t="s">
        <v>2201</v>
      </c>
      <c r="B1639" s="108" t="s">
        <v>6883</v>
      </c>
      <c r="C1639" s="108" t="s">
        <v>385</v>
      </c>
      <c r="D1639" s="108" t="s">
        <v>2344</v>
      </c>
      <c r="E1639" s="114" t="s">
        <v>2473</v>
      </c>
    </row>
    <row r="1640" spans="1:5" s="109" customFormat="1" ht="35.1" customHeight="1" x14ac:dyDescent="0.25">
      <c r="A1640" s="108" t="s">
        <v>133</v>
      </c>
      <c r="B1640" s="108" t="s">
        <v>6883</v>
      </c>
      <c r="C1640" s="108" t="s">
        <v>1533</v>
      </c>
      <c r="D1640" s="108" t="s">
        <v>2344</v>
      </c>
      <c r="E1640" s="114" t="s">
        <v>2473</v>
      </c>
    </row>
    <row r="1641" spans="1:5" s="109" customFormat="1" ht="35.1" customHeight="1" x14ac:dyDescent="0.25">
      <c r="A1641" s="108" t="s">
        <v>2195</v>
      </c>
      <c r="B1641" s="108" t="s">
        <v>6883</v>
      </c>
      <c r="C1641" s="108" t="s">
        <v>432</v>
      </c>
      <c r="D1641" s="108" t="s">
        <v>2344</v>
      </c>
      <c r="E1641" s="114" t="s">
        <v>2473</v>
      </c>
    </row>
    <row r="1642" spans="1:5" s="109" customFormat="1" ht="35.1" customHeight="1" x14ac:dyDescent="0.25">
      <c r="A1642" s="108" t="s">
        <v>1751</v>
      </c>
      <c r="B1642" s="108" t="s">
        <v>6883</v>
      </c>
      <c r="C1642" s="108" t="s">
        <v>2232</v>
      </c>
      <c r="D1642" s="108" t="s">
        <v>2344</v>
      </c>
      <c r="E1642" s="114" t="s">
        <v>2473</v>
      </c>
    </row>
    <row r="1643" spans="1:5" s="109" customFormat="1" ht="35.1" customHeight="1" x14ac:dyDescent="0.25">
      <c r="A1643" s="108" t="s">
        <v>1751</v>
      </c>
      <c r="B1643" s="108" t="s">
        <v>6883</v>
      </c>
      <c r="C1643" s="108" t="s">
        <v>2233</v>
      </c>
      <c r="D1643" s="108" t="s">
        <v>2344</v>
      </c>
      <c r="E1643" s="114" t="s">
        <v>2473</v>
      </c>
    </row>
    <row r="1644" spans="1:5" s="109" customFormat="1" ht="35.1" customHeight="1" x14ac:dyDescent="0.25">
      <c r="A1644" s="108" t="s">
        <v>1751</v>
      </c>
      <c r="B1644" s="108" t="s">
        <v>6883</v>
      </c>
      <c r="C1644" s="108" t="s">
        <v>1722</v>
      </c>
      <c r="D1644" s="108" t="s">
        <v>2344</v>
      </c>
      <c r="E1644" s="114" t="s">
        <v>2473</v>
      </c>
    </row>
    <row r="1645" spans="1:5" s="109" customFormat="1" ht="35.1" customHeight="1" x14ac:dyDescent="0.25">
      <c r="A1645" s="108" t="s">
        <v>1751</v>
      </c>
      <c r="B1645" s="108" t="s">
        <v>6883</v>
      </c>
      <c r="C1645" s="108" t="s">
        <v>1560</v>
      </c>
      <c r="D1645" s="108" t="s">
        <v>2344</v>
      </c>
      <c r="E1645" s="114" t="s">
        <v>2473</v>
      </c>
    </row>
    <row r="1646" spans="1:5" s="109" customFormat="1" ht="35.1" customHeight="1" x14ac:dyDescent="0.25">
      <c r="A1646" s="108" t="s">
        <v>2201</v>
      </c>
      <c r="B1646" s="108" t="s">
        <v>6883</v>
      </c>
      <c r="C1646" s="108" t="s">
        <v>6730</v>
      </c>
      <c r="D1646" s="108" t="s">
        <v>2344</v>
      </c>
      <c r="E1646" s="114" t="s">
        <v>2473</v>
      </c>
    </row>
    <row r="1647" spans="1:5" s="109" customFormat="1" ht="35.1" customHeight="1" x14ac:dyDescent="0.25">
      <c r="A1647" s="108" t="s">
        <v>429</v>
      </c>
      <c r="B1647" s="108" t="s">
        <v>6883</v>
      </c>
      <c r="C1647" s="108" t="s">
        <v>2337</v>
      </c>
      <c r="D1647" s="108" t="s">
        <v>2344</v>
      </c>
      <c r="E1647" s="114" t="s">
        <v>2473</v>
      </c>
    </row>
    <row r="1648" spans="1:5" s="109" customFormat="1" ht="35.1" customHeight="1" x14ac:dyDescent="0.25">
      <c r="A1648" s="108" t="s">
        <v>188</v>
      </c>
      <c r="B1648" s="108" t="s">
        <v>6883</v>
      </c>
      <c r="C1648" s="108" t="s">
        <v>2218</v>
      </c>
      <c r="D1648" s="108" t="s">
        <v>2344</v>
      </c>
      <c r="E1648" s="114" t="s">
        <v>2473</v>
      </c>
    </row>
    <row r="1649" spans="1:5" s="109" customFormat="1" ht="35.1" customHeight="1" x14ac:dyDescent="0.25">
      <c r="A1649" s="108" t="s">
        <v>2201</v>
      </c>
      <c r="B1649" s="108" t="s">
        <v>6883</v>
      </c>
      <c r="C1649" s="108" t="s">
        <v>2228</v>
      </c>
      <c r="D1649" s="108" t="s">
        <v>2344</v>
      </c>
      <c r="E1649" s="114" t="s">
        <v>2473</v>
      </c>
    </row>
    <row r="1650" spans="1:5" s="109" customFormat="1" ht="35.1" customHeight="1" x14ac:dyDescent="0.25">
      <c r="A1650" s="108" t="s">
        <v>2201</v>
      </c>
      <c r="B1650" s="108" t="s">
        <v>6883</v>
      </c>
      <c r="C1650" s="108" t="s">
        <v>585</v>
      </c>
      <c r="D1650" s="108" t="s">
        <v>2344</v>
      </c>
      <c r="E1650" s="114" t="s">
        <v>2473</v>
      </c>
    </row>
    <row r="1651" spans="1:5" s="109" customFormat="1" ht="35.1" customHeight="1" x14ac:dyDescent="0.25">
      <c r="A1651" s="108" t="s">
        <v>429</v>
      </c>
      <c r="B1651" s="108" t="s">
        <v>6883</v>
      </c>
      <c r="C1651" s="108" t="s">
        <v>2918</v>
      </c>
      <c r="D1651" s="108" t="s">
        <v>2344</v>
      </c>
      <c r="E1651" s="114" t="s">
        <v>2473</v>
      </c>
    </row>
    <row r="1652" spans="1:5" s="109" customFormat="1" ht="35.1" customHeight="1" x14ac:dyDescent="0.25">
      <c r="A1652" s="108" t="s">
        <v>429</v>
      </c>
      <c r="B1652" s="108" t="s">
        <v>6883</v>
      </c>
      <c r="C1652" s="108" t="s">
        <v>2220</v>
      </c>
      <c r="D1652" s="108" t="s">
        <v>2344</v>
      </c>
      <c r="E1652" s="114" t="s">
        <v>2473</v>
      </c>
    </row>
    <row r="1653" spans="1:5" s="109" customFormat="1" ht="35.1" customHeight="1" x14ac:dyDescent="0.25">
      <c r="A1653" s="108" t="s">
        <v>429</v>
      </c>
      <c r="B1653" s="108" t="s">
        <v>6883</v>
      </c>
      <c r="C1653" s="108" t="s">
        <v>2208</v>
      </c>
      <c r="D1653" s="108" t="s">
        <v>2344</v>
      </c>
      <c r="E1653" s="114" t="s">
        <v>2473</v>
      </c>
    </row>
    <row r="1654" spans="1:5" s="109" customFormat="1" ht="35.1" customHeight="1" x14ac:dyDescent="0.25">
      <c r="A1654" s="108" t="s">
        <v>541</v>
      </c>
      <c r="B1654" s="108" t="s">
        <v>6883</v>
      </c>
      <c r="C1654" s="108" t="s">
        <v>2081</v>
      </c>
      <c r="D1654" s="108" t="s">
        <v>2344</v>
      </c>
      <c r="E1654" s="114" t="s">
        <v>2473</v>
      </c>
    </row>
    <row r="1655" spans="1:5" s="109" customFormat="1" ht="35.1" customHeight="1" x14ac:dyDescent="0.25">
      <c r="A1655" s="108" t="s">
        <v>2201</v>
      </c>
      <c r="B1655" s="108" t="s">
        <v>6883</v>
      </c>
      <c r="C1655" s="108" t="s">
        <v>2229</v>
      </c>
      <c r="D1655" s="108" t="s">
        <v>2344</v>
      </c>
      <c r="E1655" s="114" t="s">
        <v>2473</v>
      </c>
    </row>
    <row r="1656" spans="1:5" s="109" customFormat="1" ht="35.1" customHeight="1" x14ac:dyDescent="0.25">
      <c r="A1656" s="108" t="s">
        <v>2201</v>
      </c>
      <c r="B1656" s="108" t="s">
        <v>6883</v>
      </c>
      <c r="C1656" s="108" t="s">
        <v>2224</v>
      </c>
      <c r="D1656" s="108" t="s">
        <v>2344</v>
      </c>
      <c r="E1656" s="114" t="s">
        <v>2473</v>
      </c>
    </row>
    <row r="1657" spans="1:5" s="109" customFormat="1" ht="35.1" customHeight="1" x14ac:dyDescent="0.25">
      <c r="A1657" s="108" t="s">
        <v>386</v>
      </c>
      <c r="B1657" s="108" t="s">
        <v>6883</v>
      </c>
      <c r="C1657" s="108" t="s">
        <v>416</v>
      </c>
      <c r="D1657" s="108" t="s">
        <v>2344</v>
      </c>
      <c r="E1657" s="114" t="s">
        <v>2473</v>
      </c>
    </row>
    <row r="1658" spans="1:5" s="109" customFormat="1" ht="35.1" customHeight="1" x14ac:dyDescent="0.25">
      <c r="A1658" s="108" t="s">
        <v>90</v>
      </c>
      <c r="B1658" s="108" t="s">
        <v>6883</v>
      </c>
      <c r="C1658" s="108" t="s">
        <v>2253</v>
      </c>
      <c r="D1658" s="108" t="s">
        <v>2344</v>
      </c>
      <c r="E1658" s="114" t="s">
        <v>2473</v>
      </c>
    </row>
    <row r="1659" spans="1:5" s="109" customFormat="1" ht="35.1" customHeight="1" x14ac:dyDescent="0.25">
      <c r="A1659" s="108" t="s">
        <v>2201</v>
      </c>
      <c r="B1659" s="108" t="s">
        <v>6883</v>
      </c>
      <c r="C1659" s="108" t="s">
        <v>2198</v>
      </c>
      <c r="D1659" s="108" t="s">
        <v>2344</v>
      </c>
      <c r="E1659" s="114" t="s">
        <v>2473</v>
      </c>
    </row>
    <row r="1660" spans="1:5" s="109" customFormat="1" ht="35.1" customHeight="1" x14ac:dyDescent="0.25">
      <c r="A1660" s="108" t="s">
        <v>90</v>
      </c>
      <c r="B1660" s="108" t="s">
        <v>6883</v>
      </c>
      <c r="C1660" s="108" t="s">
        <v>2255</v>
      </c>
      <c r="D1660" s="108" t="s">
        <v>2344</v>
      </c>
      <c r="E1660" s="114" t="s">
        <v>2473</v>
      </c>
    </row>
    <row r="1661" spans="1:5" s="109" customFormat="1" ht="35.1" customHeight="1" x14ac:dyDescent="0.25">
      <c r="A1661" s="108" t="s">
        <v>133</v>
      </c>
      <c r="B1661" s="108" t="s">
        <v>6883</v>
      </c>
      <c r="C1661" s="108" t="s">
        <v>1851</v>
      </c>
      <c r="D1661" s="108" t="s">
        <v>2344</v>
      </c>
      <c r="E1661" s="114" t="s">
        <v>2473</v>
      </c>
    </row>
    <row r="1662" spans="1:5" s="109" customFormat="1" ht="35.1" customHeight="1" x14ac:dyDescent="0.25">
      <c r="A1662" s="108" t="s">
        <v>306</v>
      </c>
      <c r="B1662" s="108" t="s">
        <v>6883</v>
      </c>
      <c r="C1662" s="108" t="s">
        <v>2259</v>
      </c>
      <c r="D1662" s="108" t="s">
        <v>2344</v>
      </c>
      <c r="E1662" s="114" t="s">
        <v>2473</v>
      </c>
    </row>
    <row r="1663" spans="1:5" s="109" customFormat="1" ht="35.1" customHeight="1" x14ac:dyDescent="0.25">
      <c r="A1663" s="108" t="s">
        <v>2237</v>
      </c>
      <c r="B1663" s="108" t="s">
        <v>6883</v>
      </c>
      <c r="C1663" s="108" t="s">
        <v>2243</v>
      </c>
      <c r="D1663" s="108" t="s">
        <v>2344</v>
      </c>
      <c r="E1663" s="114" t="s">
        <v>2473</v>
      </c>
    </row>
    <row r="1664" spans="1:5" s="109" customFormat="1" ht="35.1" customHeight="1" x14ac:dyDescent="0.25">
      <c r="A1664" s="108" t="s">
        <v>429</v>
      </c>
      <c r="B1664" s="108" t="s">
        <v>6883</v>
      </c>
      <c r="C1664" s="108" t="s">
        <v>1104</v>
      </c>
      <c r="D1664" s="108" t="s">
        <v>2344</v>
      </c>
      <c r="E1664" s="114" t="s">
        <v>2473</v>
      </c>
    </row>
    <row r="1665" spans="1:5" s="109" customFormat="1" ht="35.1" customHeight="1" x14ac:dyDescent="0.25">
      <c r="A1665" s="108" t="s">
        <v>133</v>
      </c>
      <c r="B1665" s="108" t="s">
        <v>6883</v>
      </c>
      <c r="C1665" s="108" t="s">
        <v>2204</v>
      </c>
      <c r="D1665" s="108" t="s">
        <v>2344</v>
      </c>
      <c r="E1665" s="114" t="s">
        <v>2473</v>
      </c>
    </row>
    <row r="1666" spans="1:5" s="109" customFormat="1" ht="35.1" customHeight="1" x14ac:dyDescent="0.25">
      <c r="A1666" s="108" t="s">
        <v>133</v>
      </c>
      <c r="B1666" s="108" t="s">
        <v>6883</v>
      </c>
      <c r="C1666" s="108" t="s">
        <v>798</v>
      </c>
      <c r="D1666" s="108" t="s">
        <v>2344</v>
      </c>
      <c r="E1666" s="114" t="s">
        <v>2473</v>
      </c>
    </row>
    <row r="1667" spans="1:5" s="109" customFormat="1" ht="35.1" customHeight="1" x14ac:dyDescent="0.25">
      <c r="A1667" s="108" t="s">
        <v>1866</v>
      </c>
      <c r="B1667" s="108" t="s">
        <v>6883</v>
      </c>
      <c r="C1667" s="108" t="s">
        <v>1491</v>
      </c>
      <c r="D1667" s="108" t="s">
        <v>2344</v>
      </c>
      <c r="E1667" s="114" t="s">
        <v>2473</v>
      </c>
    </row>
    <row r="1668" spans="1:5" s="109" customFormat="1" ht="35.1" customHeight="1" x14ac:dyDescent="0.25">
      <c r="A1668" s="108" t="s">
        <v>60</v>
      </c>
      <c r="B1668" s="108" t="s">
        <v>6883</v>
      </c>
      <c r="C1668" s="108" t="s">
        <v>2056</v>
      </c>
      <c r="D1668" s="108" t="s">
        <v>2344</v>
      </c>
      <c r="E1668" s="114" t="s">
        <v>2473</v>
      </c>
    </row>
    <row r="1669" spans="1:5" s="109" customFormat="1" ht="35.1" customHeight="1" x14ac:dyDescent="0.25">
      <c r="A1669" s="108" t="s">
        <v>2212</v>
      </c>
      <c r="B1669" s="108" t="s">
        <v>6883</v>
      </c>
      <c r="C1669" s="108" t="s">
        <v>743</v>
      </c>
      <c r="D1669" s="108" t="s">
        <v>2344</v>
      </c>
      <c r="E1669" s="114" t="s">
        <v>2473</v>
      </c>
    </row>
    <row r="1670" spans="1:5" s="109" customFormat="1" ht="35.1" customHeight="1" x14ac:dyDescent="0.25">
      <c r="A1670" s="108" t="s">
        <v>2299</v>
      </c>
      <c r="B1670" s="108" t="s">
        <v>6883</v>
      </c>
      <c r="C1670" s="108" t="s">
        <v>1721</v>
      </c>
      <c r="D1670" s="108" t="s">
        <v>2344</v>
      </c>
      <c r="E1670" s="114" t="s">
        <v>2473</v>
      </c>
    </row>
    <row r="1671" spans="1:5" s="109" customFormat="1" ht="35.1" customHeight="1" x14ac:dyDescent="0.25">
      <c r="A1671" s="108" t="s">
        <v>188</v>
      </c>
      <c r="B1671" s="108" t="s">
        <v>6883</v>
      </c>
      <c r="C1671" s="108" t="s">
        <v>2219</v>
      </c>
      <c r="D1671" s="108" t="s">
        <v>2344</v>
      </c>
      <c r="E1671" s="114" t="s">
        <v>2473</v>
      </c>
    </row>
    <row r="1672" spans="1:5" s="109" customFormat="1" ht="35.1" customHeight="1" x14ac:dyDescent="0.25">
      <c r="A1672" s="108" t="s">
        <v>429</v>
      </c>
      <c r="B1672" s="108" t="s">
        <v>6883</v>
      </c>
      <c r="C1672" s="108" t="s">
        <v>651</v>
      </c>
      <c r="D1672" s="108" t="s">
        <v>2344</v>
      </c>
      <c r="E1672" s="114" t="s">
        <v>2473</v>
      </c>
    </row>
    <row r="1673" spans="1:5" s="109" customFormat="1" ht="35.1" customHeight="1" x14ac:dyDescent="0.25">
      <c r="A1673" s="108" t="s">
        <v>2201</v>
      </c>
      <c r="B1673" s="108" t="s">
        <v>6883</v>
      </c>
      <c r="C1673" s="108" t="s">
        <v>822</v>
      </c>
      <c r="D1673" s="108" t="s">
        <v>2344</v>
      </c>
      <c r="E1673" s="114" t="s">
        <v>2473</v>
      </c>
    </row>
    <row r="1674" spans="1:5" s="109" customFormat="1" ht="35.1" customHeight="1" x14ac:dyDescent="0.25">
      <c r="A1674" s="108" t="s">
        <v>886</v>
      </c>
      <c r="B1674" s="108" t="s">
        <v>6883</v>
      </c>
      <c r="C1674" s="108" t="s">
        <v>832</v>
      </c>
      <c r="D1674" s="108" t="s">
        <v>2344</v>
      </c>
      <c r="E1674" s="114" t="s">
        <v>2473</v>
      </c>
    </row>
    <row r="1675" spans="1:5" s="109" customFormat="1" ht="35.1" customHeight="1" x14ac:dyDescent="0.25">
      <c r="A1675" s="108" t="s">
        <v>90</v>
      </c>
      <c r="B1675" s="108" t="s">
        <v>6883</v>
      </c>
      <c r="C1675" s="108" t="s">
        <v>2256</v>
      </c>
      <c r="D1675" s="108" t="s">
        <v>2344</v>
      </c>
      <c r="E1675" s="114" t="s">
        <v>2473</v>
      </c>
    </row>
    <row r="1676" spans="1:5" s="109" customFormat="1" ht="35.1" customHeight="1" x14ac:dyDescent="0.25">
      <c r="A1676" s="108" t="s">
        <v>2201</v>
      </c>
      <c r="B1676" s="108" t="s">
        <v>6883</v>
      </c>
      <c r="C1676" s="108" t="s">
        <v>1721</v>
      </c>
      <c r="D1676" s="108" t="s">
        <v>2344</v>
      </c>
      <c r="E1676" s="114" t="s">
        <v>2473</v>
      </c>
    </row>
    <row r="1677" spans="1:5" s="109" customFormat="1" ht="35.1" customHeight="1" x14ac:dyDescent="0.25">
      <c r="A1677" s="108" t="s">
        <v>405</v>
      </c>
      <c r="B1677" s="108" t="s">
        <v>6883</v>
      </c>
      <c r="C1677" s="108" t="s">
        <v>2223</v>
      </c>
      <c r="D1677" s="108" t="s">
        <v>2344</v>
      </c>
      <c r="E1677" s="114" t="s">
        <v>2473</v>
      </c>
    </row>
    <row r="1678" spans="1:5" s="109" customFormat="1" ht="35.1" customHeight="1" x14ac:dyDescent="0.25">
      <c r="A1678" s="108" t="s">
        <v>2248</v>
      </c>
      <c r="B1678" s="108" t="s">
        <v>6883</v>
      </c>
      <c r="C1678" s="108" t="s">
        <v>2250</v>
      </c>
      <c r="D1678" s="108" t="s">
        <v>2344</v>
      </c>
      <c r="E1678" s="114" t="s">
        <v>2473</v>
      </c>
    </row>
    <row r="1679" spans="1:5" s="109" customFormat="1" ht="35.1" customHeight="1" x14ac:dyDescent="0.25">
      <c r="A1679" s="108" t="s">
        <v>6650</v>
      </c>
      <c r="B1679" s="108" t="s">
        <v>6883</v>
      </c>
      <c r="C1679" s="108" t="s">
        <v>5930</v>
      </c>
      <c r="D1679" s="108" t="s">
        <v>2344</v>
      </c>
      <c r="E1679" s="114" t="s">
        <v>2473</v>
      </c>
    </row>
    <row r="1680" spans="1:5" s="109" customFormat="1" ht="35.1" customHeight="1" x14ac:dyDescent="0.25">
      <c r="A1680" s="108" t="s">
        <v>188</v>
      </c>
      <c r="B1680" s="108" t="s">
        <v>6883</v>
      </c>
      <c r="C1680" s="108" t="s">
        <v>389</v>
      </c>
      <c r="D1680" s="108" t="s">
        <v>2344</v>
      </c>
      <c r="E1680" s="114" t="s">
        <v>2473</v>
      </c>
    </row>
    <row r="1681" spans="1:5" s="109" customFormat="1" ht="35.1" customHeight="1" x14ac:dyDescent="0.25">
      <c r="A1681" s="108" t="s">
        <v>188</v>
      </c>
      <c r="B1681" s="108" t="s">
        <v>6883</v>
      </c>
      <c r="C1681" s="108" t="s">
        <v>2220</v>
      </c>
      <c r="D1681" s="108" t="s">
        <v>2344</v>
      </c>
      <c r="E1681" s="114" t="s">
        <v>2473</v>
      </c>
    </row>
    <row r="1682" spans="1:5" s="109" customFormat="1" ht="35.1" customHeight="1" x14ac:dyDescent="0.25">
      <c r="A1682" s="108" t="s">
        <v>133</v>
      </c>
      <c r="B1682" s="108" t="s">
        <v>6883</v>
      </c>
      <c r="C1682" s="108" t="s">
        <v>2205</v>
      </c>
      <c r="D1682" s="108" t="s">
        <v>2344</v>
      </c>
      <c r="E1682" s="114" t="s">
        <v>2473</v>
      </c>
    </row>
    <row r="1683" spans="1:5" s="109" customFormat="1" ht="35.1" customHeight="1" x14ac:dyDescent="0.25">
      <c r="A1683" s="108" t="s">
        <v>1685</v>
      </c>
      <c r="B1683" s="108" t="s">
        <v>6883</v>
      </c>
      <c r="C1683" s="108" t="s">
        <v>2194</v>
      </c>
      <c r="D1683" s="108" t="s">
        <v>2344</v>
      </c>
      <c r="E1683" s="114" t="s">
        <v>2473</v>
      </c>
    </row>
    <row r="1684" spans="1:5" s="109" customFormat="1" ht="35.1" customHeight="1" x14ac:dyDescent="0.25">
      <c r="A1684" s="108" t="s">
        <v>358</v>
      </c>
      <c r="B1684" s="108" t="s">
        <v>6883</v>
      </c>
      <c r="C1684" s="108" t="s">
        <v>1361</v>
      </c>
      <c r="D1684" s="108" t="s">
        <v>2344</v>
      </c>
      <c r="E1684" s="114" t="s">
        <v>2473</v>
      </c>
    </row>
    <row r="1685" spans="1:5" s="109" customFormat="1" ht="35.1" customHeight="1" x14ac:dyDescent="0.25">
      <c r="A1685" s="108" t="s">
        <v>2195</v>
      </c>
      <c r="B1685" s="108" t="s">
        <v>6883</v>
      </c>
      <c r="C1685" s="108" t="s">
        <v>1869</v>
      </c>
      <c r="D1685" s="108" t="s">
        <v>2344</v>
      </c>
      <c r="E1685" s="114" t="s">
        <v>2473</v>
      </c>
    </row>
    <row r="1686" spans="1:5" s="109" customFormat="1" ht="35.1" customHeight="1" x14ac:dyDescent="0.25">
      <c r="A1686" s="108" t="s">
        <v>133</v>
      </c>
      <c r="B1686" s="108" t="s">
        <v>6883</v>
      </c>
      <c r="C1686" s="108" t="s">
        <v>2081</v>
      </c>
      <c r="D1686" s="108" t="s">
        <v>2344</v>
      </c>
      <c r="E1686" s="114" t="s">
        <v>2473</v>
      </c>
    </row>
    <row r="1687" spans="1:5" s="109" customFormat="1" ht="35.1" customHeight="1" x14ac:dyDescent="0.25">
      <c r="A1687" s="108" t="s">
        <v>2300</v>
      </c>
      <c r="B1687" s="108" t="s">
        <v>6883</v>
      </c>
      <c r="C1687" s="108" t="s">
        <v>2324</v>
      </c>
      <c r="D1687" s="108" t="s">
        <v>2344</v>
      </c>
      <c r="E1687" s="114" t="s">
        <v>2473</v>
      </c>
    </row>
    <row r="1688" spans="1:5" s="109" customFormat="1" ht="35.1" customHeight="1" x14ac:dyDescent="0.25">
      <c r="A1688" s="108" t="s">
        <v>133</v>
      </c>
      <c r="B1688" s="108" t="s">
        <v>6883</v>
      </c>
      <c r="C1688" s="108" t="s">
        <v>2206</v>
      </c>
      <c r="D1688" s="108" t="s">
        <v>2344</v>
      </c>
      <c r="E1688" s="114" t="s">
        <v>2473</v>
      </c>
    </row>
    <row r="1689" spans="1:5" s="109" customFormat="1" ht="35.1" customHeight="1" x14ac:dyDescent="0.25">
      <c r="A1689" s="108" t="s">
        <v>2197</v>
      </c>
      <c r="B1689" s="108" t="s">
        <v>6883</v>
      </c>
      <c r="C1689" s="108" t="s">
        <v>2198</v>
      </c>
      <c r="D1689" s="108" t="s">
        <v>2344</v>
      </c>
      <c r="E1689" s="114" t="s">
        <v>2473</v>
      </c>
    </row>
    <row r="1690" spans="1:5" s="109" customFormat="1" ht="35.1" customHeight="1" x14ac:dyDescent="0.25">
      <c r="A1690" s="108" t="s">
        <v>1866</v>
      </c>
      <c r="B1690" s="108" t="s">
        <v>6883</v>
      </c>
      <c r="C1690" s="108" t="s">
        <v>2202</v>
      </c>
      <c r="D1690" s="108" t="s">
        <v>2344</v>
      </c>
      <c r="E1690" s="114" t="s">
        <v>2473</v>
      </c>
    </row>
    <row r="1691" spans="1:5" s="109" customFormat="1" ht="35.1" customHeight="1" x14ac:dyDescent="0.25">
      <c r="A1691" s="108" t="s">
        <v>891</v>
      </c>
      <c r="B1691" s="108" t="s">
        <v>6883</v>
      </c>
      <c r="C1691" s="108" t="s">
        <v>2116</v>
      </c>
      <c r="D1691" s="108" t="s">
        <v>2344</v>
      </c>
      <c r="E1691" s="114" t="s">
        <v>2473</v>
      </c>
    </row>
    <row r="1692" spans="1:5" s="109" customFormat="1" ht="35.1" customHeight="1" x14ac:dyDescent="0.25">
      <c r="A1692" s="108" t="s">
        <v>186</v>
      </c>
      <c r="B1692" s="108" t="s">
        <v>6883</v>
      </c>
      <c r="C1692" s="108" t="s">
        <v>1637</v>
      </c>
      <c r="D1692" s="108" t="s">
        <v>2344</v>
      </c>
      <c r="E1692" s="114" t="s">
        <v>2473</v>
      </c>
    </row>
    <row r="1693" spans="1:5" s="109" customFormat="1" ht="35.1" customHeight="1" x14ac:dyDescent="0.25">
      <c r="A1693" s="108" t="s">
        <v>133</v>
      </c>
      <c r="B1693" s="108" t="s">
        <v>6883</v>
      </c>
      <c r="C1693" s="108" t="s">
        <v>798</v>
      </c>
      <c r="D1693" s="108" t="s">
        <v>2344</v>
      </c>
      <c r="E1693" s="114" t="s">
        <v>2473</v>
      </c>
    </row>
    <row r="1694" spans="1:5" s="109" customFormat="1" ht="35.1" customHeight="1" x14ac:dyDescent="0.25">
      <c r="A1694" s="108" t="s">
        <v>133</v>
      </c>
      <c r="B1694" s="108" t="s">
        <v>6883</v>
      </c>
      <c r="C1694" s="108" t="s">
        <v>2207</v>
      </c>
      <c r="D1694" s="108" t="s">
        <v>2344</v>
      </c>
      <c r="E1694" s="114" t="s">
        <v>2473</v>
      </c>
    </row>
    <row r="1695" spans="1:5" s="109" customFormat="1" ht="35.1" customHeight="1" x14ac:dyDescent="0.25">
      <c r="A1695" s="108" t="s">
        <v>2199</v>
      </c>
      <c r="B1695" s="108" t="s">
        <v>6883</v>
      </c>
      <c r="C1695" s="108" t="s">
        <v>1822</v>
      </c>
      <c r="D1695" s="108" t="s">
        <v>2344</v>
      </c>
      <c r="E1695" s="114" t="s">
        <v>2473</v>
      </c>
    </row>
    <row r="1696" spans="1:5" s="109" customFormat="1" ht="35.1" customHeight="1" x14ac:dyDescent="0.25">
      <c r="A1696" s="108" t="s">
        <v>2213</v>
      </c>
      <c r="B1696" s="108" t="s">
        <v>6883</v>
      </c>
      <c r="C1696" s="108" t="s">
        <v>2214</v>
      </c>
      <c r="D1696" s="108" t="s">
        <v>2344</v>
      </c>
      <c r="E1696" s="114" t="s">
        <v>2473</v>
      </c>
    </row>
    <row r="1697" spans="1:5" s="109" customFormat="1" ht="35.1" customHeight="1" x14ac:dyDescent="0.25">
      <c r="A1697" s="108" t="s">
        <v>437</v>
      </c>
      <c r="B1697" s="108" t="s">
        <v>6883</v>
      </c>
      <c r="C1697" s="108" t="s">
        <v>2200</v>
      </c>
      <c r="D1697" s="108" t="s">
        <v>2344</v>
      </c>
      <c r="E1697" s="114" t="s">
        <v>2473</v>
      </c>
    </row>
    <row r="1698" spans="1:5" s="109" customFormat="1" ht="35.1" customHeight="1" x14ac:dyDescent="0.25">
      <c r="A1698" s="108" t="s">
        <v>541</v>
      </c>
      <c r="B1698" s="108" t="s">
        <v>6883</v>
      </c>
      <c r="C1698" s="108" t="s">
        <v>2244</v>
      </c>
      <c r="D1698" s="108" t="s">
        <v>2344</v>
      </c>
      <c r="E1698" s="114" t="s">
        <v>2473</v>
      </c>
    </row>
    <row r="1699" spans="1:5" s="109" customFormat="1" ht="35.1" customHeight="1" x14ac:dyDescent="0.25">
      <c r="A1699" s="108" t="s">
        <v>20</v>
      </c>
      <c r="B1699" s="108" t="s">
        <v>6883</v>
      </c>
      <c r="C1699" s="108" t="s">
        <v>2216</v>
      </c>
      <c r="D1699" s="108" t="s">
        <v>2344</v>
      </c>
      <c r="E1699" s="114" t="s">
        <v>2473</v>
      </c>
    </row>
    <row r="1700" spans="1:5" s="109" customFormat="1" ht="35.1" customHeight="1" x14ac:dyDescent="0.25">
      <c r="A1700" s="108" t="s">
        <v>518</v>
      </c>
      <c r="B1700" s="108" t="s">
        <v>6883</v>
      </c>
      <c r="C1700" s="108" t="s">
        <v>1488</v>
      </c>
      <c r="D1700" s="108" t="s">
        <v>2344</v>
      </c>
      <c r="E1700" s="114" t="s">
        <v>2473</v>
      </c>
    </row>
    <row r="1701" spans="1:5" s="109" customFormat="1" ht="35.1" customHeight="1" x14ac:dyDescent="0.25">
      <c r="A1701" s="108" t="s">
        <v>94</v>
      </c>
      <c r="B1701" s="108" t="s">
        <v>6883</v>
      </c>
      <c r="C1701" s="108" t="s">
        <v>2257</v>
      </c>
      <c r="D1701" s="108" t="s">
        <v>2344</v>
      </c>
      <c r="E1701" s="114" t="s">
        <v>2473</v>
      </c>
    </row>
    <row r="1702" spans="1:5" s="109" customFormat="1" ht="35.1" customHeight="1" x14ac:dyDescent="0.25">
      <c r="A1702" s="108" t="s">
        <v>95</v>
      </c>
      <c r="B1702" s="108" t="s">
        <v>6883</v>
      </c>
      <c r="C1702" s="108" t="s">
        <v>692</v>
      </c>
      <c r="D1702" s="108" t="s">
        <v>2344</v>
      </c>
      <c r="E1702" s="114" t="s">
        <v>2473</v>
      </c>
    </row>
    <row r="1703" spans="1:5" s="109" customFormat="1" ht="35.1" customHeight="1" x14ac:dyDescent="0.25">
      <c r="A1703" s="108" t="s">
        <v>519</v>
      </c>
      <c r="B1703" s="108" t="s">
        <v>6883</v>
      </c>
      <c r="C1703" s="108" t="s">
        <v>1344</v>
      </c>
      <c r="D1703" s="108" t="s">
        <v>2344</v>
      </c>
      <c r="E1703" s="114" t="s">
        <v>2473</v>
      </c>
    </row>
    <row r="1704" spans="1:5" s="109" customFormat="1" ht="35.1" customHeight="1" x14ac:dyDescent="0.25">
      <c r="A1704" s="108" t="s">
        <v>201</v>
      </c>
      <c r="B1704" s="108" t="s">
        <v>6883</v>
      </c>
      <c r="C1704" s="108" t="s">
        <v>2240</v>
      </c>
      <c r="D1704" s="108" t="s">
        <v>2344</v>
      </c>
      <c r="E1704" s="114" t="s">
        <v>2473</v>
      </c>
    </row>
    <row r="1705" spans="1:5" s="109" customFormat="1" ht="35.1" customHeight="1" x14ac:dyDescent="0.25">
      <c r="A1705" s="108" t="s">
        <v>2201</v>
      </c>
      <c r="B1705" s="108" t="s">
        <v>6883</v>
      </c>
      <c r="C1705" s="108" t="s">
        <v>416</v>
      </c>
      <c r="D1705" s="108" t="s">
        <v>2344</v>
      </c>
      <c r="E1705" s="114" t="s">
        <v>2473</v>
      </c>
    </row>
    <row r="1706" spans="1:5" s="109" customFormat="1" ht="35.1" customHeight="1" x14ac:dyDescent="0.25">
      <c r="A1706" s="108" t="s">
        <v>2195</v>
      </c>
      <c r="B1706" s="108" t="s">
        <v>6883</v>
      </c>
      <c r="C1706" s="108" t="s">
        <v>312</v>
      </c>
      <c r="D1706" s="108" t="s">
        <v>2344</v>
      </c>
      <c r="E1706" s="114" t="s">
        <v>2473</v>
      </c>
    </row>
    <row r="1707" spans="1:5" s="109" customFormat="1" ht="35.1" customHeight="1" x14ac:dyDescent="0.25">
      <c r="A1707" s="108" t="s">
        <v>133</v>
      </c>
      <c r="B1707" s="108" t="s">
        <v>6883</v>
      </c>
      <c r="C1707" s="108" t="s">
        <v>2208</v>
      </c>
      <c r="D1707" s="108" t="s">
        <v>2344</v>
      </c>
      <c r="E1707" s="114" t="s">
        <v>2473</v>
      </c>
    </row>
    <row r="1708" spans="1:5" s="109" customFormat="1" ht="35.1" customHeight="1" x14ac:dyDescent="0.25">
      <c r="A1708" s="108" t="s">
        <v>2192</v>
      </c>
      <c r="B1708" s="108" t="s">
        <v>6883</v>
      </c>
      <c r="C1708" s="108" t="s">
        <v>2193</v>
      </c>
      <c r="D1708" s="108" t="s">
        <v>2344</v>
      </c>
      <c r="E1708" s="114" t="s">
        <v>2473</v>
      </c>
    </row>
    <row r="1709" spans="1:5" s="109" customFormat="1" ht="35.1" customHeight="1" x14ac:dyDescent="0.25">
      <c r="A1709" s="108" t="s">
        <v>133</v>
      </c>
      <c r="B1709" s="108" t="s">
        <v>6883</v>
      </c>
      <c r="C1709" s="108" t="s">
        <v>893</v>
      </c>
      <c r="D1709" s="108" t="s">
        <v>2344</v>
      </c>
      <c r="E1709" s="114" t="s">
        <v>2473</v>
      </c>
    </row>
    <row r="1710" spans="1:5" s="109" customFormat="1" ht="35.1" customHeight="1" x14ac:dyDescent="0.25">
      <c r="A1710" s="108" t="s">
        <v>186</v>
      </c>
      <c r="B1710" s="108" t="s">
        <v>6883</v>
      </c>
      <c r="C1710" s="108" t="s">
        <v>590</v>
      </c>
      <c r="D1710" s="108" t="s">
        <v>2344</v>
      </c>
      <c r="E1710" s="114" t="s">
        <v>2473</v>
      </c>
    </row>
    <row r="1711" spans="1:5" s="109" customFormat="1" ht="35.1" customHeight="1" x14ac:dyDescent="0.25">
      <c r="A1711" s="108" t="s">
        <v>1045</v>
      </c>
      <c r="B1711" s="108" t="s">
        <v>6883</v>
      </c>
      <c r="C1711" s="108" t="s">
        <v>743</v>
      </c>
      <c r="D1711" s="108" t="s">
        <v>2344</v>
      </c>
      <c r="E1711" s="114" t="s">
        <v>2473</v>
      </c>
    </row>
    <row r="1712" spans="1:5" s="109" customFormat="1" ht="35.1" customHeight="1" x14ac:dyDescent="0.25">
      <c r="A1712" s="108" t="s">
        <v>133</v>
      </c>
      <c r="B1712" s="108" t="s">
        <v>6883</v>
      </c>
      <c r="C1712" s="108" t="s">
        <v>694</v>
      </c>
      <c r="D1712" s="108" t="s">
        <v>2344</v>
      </c>
      <c r="E1712" s="114" t="s">
        <v>2473</v>
      </c>
    </row>
    <row r="1713" spans="1:5" s="109" customFormat="1" ht="35.1" customHeight="1" x14ac:dyDescent="0.25">
      <c r="A1713" s="108" t="s">
        <v>133</v>
      </c>
      <c r="B1713" s="108" t="s">
        <v>6883</v>
      </c>
      <c r="C1713" s="108" t="s">
        <v>515</v>
      </c>
      <c r="D1713" s="108" t="s">
        <v>2344</v>
      </c>
      <c r="E1713" s="114" t="s">
        <v>2473</v>
      </c>
    </row>
    <row r="1714" spans="1:5" s="109" customFormat="1" ht="35.1" customHeight="1" x14ac:dyDescent="0.25">
      <c r="A1714" s="108" t="s">
        <v>1393</v>
      </c>
      <c r="B1714" s="108" t="s">
        <v>6883</v>
      </c>
      <c r="C1714" s="108" t="s">
        <v>1522</v>
      </c>
      <c r="D1714" s="108" t="s">
        <v>2344</v>
      </c>
      <c r="E1714" s="114" t="s">
        <v>2473</v>
      </c>
    </row>
    <row r="1715" spans="1:5" s="109" customFormat="1" ht="35.1" customHeight="1" x14ac:dyDescent="0.25">
      <c r="A1715" s="108" t="s">
        <v>133</v>
      </c>
      <c r="B1715" s="108" t="s">
        <v>6883</v>
      </c>
      <c r="C1715" s="108" t="s">
        <v>6731</v>
      </c>
      <c r="D1715" s="108" t="s">
        <v>2344</v>
      </c>
      <c r="E1715" s="114" t="s">
        <v>2473</v>
      </c>
    </row>
    <row r="1716" spans="1:5" s="109" customFormat="1" ht="35.1" customHeight="1" x14ac:dyDescent="0.25">
      <c r="A1716" s="108" t="s">
        <v>186</v>
      </c>
      <c r="B1716" s="108" t="s">
        <v>6883</v>
      </c>
      <c r="C1716" s="108" t="s">
        <v>6443</v>
      </c>
      <c r="D1716" s="108" t="s">
        <v>2344</v>
      </c>
      <c r="E1716" s="114" t="s">
        <v>2473</v>
      </c>
    </row>
    <row r="1717" spans="1:5" s="109" customFormat="1" ht="35.1" customHeight="1" x14ac:dyDescent="0.25">
      <c r="A1717" s="108" t="s">
        <v>400</v>
      </c>
      <c r="B1717" s="108" t="s">
        <v>6883</v>
      </c>
      <c r="C1717" s="108" t="s">
        <v>6732</v>
      </c>
      <c r="D1717" s="108" t="s">
        <v>2344</v>
      </c>
      <c r="E1717" s="114" t="s">
        <v>2473</v>
      </c>
    </row>
    <row r="1718" spans="1:5" s="109" customFormat="1" ht="35.1" customHeight="1" x14ac:dyDescent="0.25">
      <c r="A1718" s="108" t="s">
        <v>2195</v>
      </c>
      <c r="B1718" s="108" t="s">
        <v>6883</v>
      </c>
      <c r="C1718" s="108" t="s">
        <v>6698</v>
      </c>
      <c r="D1718" s="108" t="s">
        <v>2344</v>
      </c>
      <c r="E1718" s="114" t="s">
        <v>2473</v>
      </c>
    </row>
    <row r="1719" spans="1:5" s="109" customFormat="1" ht="35.1" customHeight="1" x14ac:dyDescent="0.25">
      <c r="A1719" s="108" t="s">
        <v>2300</v>
      </c>
      <c r="B1719" s="108" t="s">
        <v>6883</v>
      </c>
      <c r="C1719" s="108" t="s">
        <v>307</v>
      </c>
      <c r="D1719" s="108" t="s">
        <v>2344</v>
      </c>
      <c r="E1719" s="114" t="s">
        <v>2473</v>
      </c>
    </row>
    <row r="1720" spans="1:5" s="109" customFormat="1" ht="35.1" customHeight="1" x14ac:dyDescent="0.25">
      <c r="A1720" s="108" t="s">
        <v>2195</v>
      </c>
      <c r="B1720" s="108" t="s">
        <v>6883</v>
      </c>
      <c r="C1720" s="108" t="s">
        <v>828</v>
      </c>
      <c r="D1720" s="108" t="s">
        <v>2344</v>
      </c>
      <c r="E1720" s="114" t="s">
        <v>2473</v>
      </c>
    </row>
    <row r="1721" spans="1:5" s="109" customFormat="1" ht="35.1" customHeight="1" x14ac:dyDescent="0.25">
      <c r="A1721" s="108" t="s">
        <v>186</v>
      </c>
      <c r="B1721" s="108" t="s">
        <v>6883</v>
      </c>
      <c r="C1721" s="108" t="s">
        <v>1635</v>
      </c>
      <c r="D1721" s="108" t="s">
        <v>2344</v>
      </c>
      <c r="E1721" s="114" t="s">
        <v>2473</v>
      </c>
    </row>
    <row r="1722" spans="1:5" s="109" customFormat="1" ht="35.1" customHeight="1" x14ac:dyDescent="0.25">
      <c r="A1722" s="108" t="s">
        <v>2201</v>
      </c>
      <c r="B1722" s="108" t="s">
        <v>6883</v>
      </c>
      <c r="C1722" s="108" t="s">
        <v>3809</v>
      </c>
      <c r="D1722" s="108" t="s">
        <v>2344</v>
      </c>
      <c r="E1722" s="114" t="s">
        <v>2473</v>
      </c>
    </row>
    <row r="1723" spans="1:5" s="109" customFormat="1" ht="35.1" customHeight="1" x14ac:dyDescent="0.25">
      <c r="A1723" s="108" t="s">
        <v>518</v>
      </c>
      <c r="B1723" s="108" t="s">
        <v>6883</v>
      </c>
      <c r="C1723" s="108" t="s">
        <v>684</v>
      </c>
      <c r="D1723" s="108" t="s">
        <v>2344</v>
      </c>
      <c r="E1723" s="114" t="s">
        <v>2473</v>
      </c>
    </row>
    <row r="1724" spans="1:5" s="109" customFormat="1" ht="35.1" customHeight="1" x14ac:dyDescent="0.25">
      <c r="A1724" s="108" t="s">
        <v>133</v>
      </c>
      <c r="B1724" s="108" t="s">
        <v>6883</v>
      </c>
      <c r="C1724" s="108" t="s">
        <v>684</v>
      </c>
      <c r="D1724" s="108" t="s">
        <v>2344</v>
      </c>
      <c r="E1724" s="114" t="s">
        <v>2473</v>
      </c>
    </row>
    <row r="1725" spans="1:5" s="109" customFormat="1" ht="35.1" customHeight="1" x14ac:dyDescent="0.25">
      <c r="A1725" s="108" t="s">
        <v>133</v>
      </c>
      <c r="B1725" s="108" t="s">
        <v>6883</v>
      </c>
      <c r="C1725" s="108" t="s">
        <v>2056</v>
      </c>
      <c r="D1725" s="108" t="s">
        <v>2344</v>
      </c>
      <c r="E1725" s="114" t="s">
        <v>2473</v>
      </c>
    </row>
    <row r="1726" spans="1:5" s="109" customFormat="1" ht="35.1" customHeight="1" x14ac:dyDescent="0.25">
      <c r="A1726" s="108" t="s">
        <v>186</v>
      </c>
      <c r="B1726" s="108" t="s">
        <v>6883</v>
      </c>
      <c r="C1726" s="108" t="s">
        <v>2317</v>
      </c>
      <c r="D1726" s="108" t="s">
        <v>2344</v>
      </c>
      <c r="E1726" s="114" t="s">
        <v>2473</v>
      </c>
    </row>
    <row r="1727" spans="1:5" s="109" customFormat="1" ht="35.1" customHeight="1" x14ac:dyDescent="0.25">
      <c r="A1727" s="108" t="s">
        <v>1765</v>
      </c>
      <c r="B1727" s="108" t="s">
        <v>6883</v>
      </c>
      <c r="C1727" s="108" t="s">
        <v>880</v>
      </c>
      <c r="D1727" s="108" t="s">
        <v>2344</v>
      </c>
      <c r="E1727" s="114" t="s">
        <v>2473</v>
      </c>
    </row>
    <row r="1728" spans="1:5" s="109" customFormat="1" ht="35.1" customHeight="1" x14ac:dyDescent="0.25">
      <c r="A1728" s="108" t="s">
        <v>2296</v>
      </c>
      <c r="B1728" s="108" t="s">
        <v>6883</v>
      </c>
      <c r="C1728" s="108" t="s">
        <v>1903</v>
      </c>
      <c r="D1728" s="108" t="s">
        <v>2344</v>
      </c>
      <c r="E1728" s="114" t="s">
        <v>2473</v>
      </c>
    </row>
    <row r="1729" spans="1:5" s="109" customFormat="1" ht="35.1" customHeight="1" x14ac:dyDescent="0.25">
      <c r="A1729" s="108" t="s">
        <v>400</v>
      </c>
      <c r="B1729" s="108" t="s">
        <v>6883</v>
      </c>
      <c r="C1729" s="108" t="s">
        <v>2333</v>
      </c>
      <c r="D1729" s="108" t="s">
        <v>2344</v>
      </c>
      <c r="E1729" s="114" t="s">
        <v>2473</v>
      </c>
    </row>
    <row r="1730" spans="1:5" s="109" customFormat="1" ht="35.1" customHeight="1" x14ac:dyDescent="0.25">
      <c r="A1730" s="108" t="s">
        <v>424</v>
      </c>
      <c r="B1730" s="108" t="s">
        <v>6883</v>
      </c>
      <c r="C1730" s="108" t="s">
        <v>1454</v>
      </c>
      <c r="D1730" s="108" t="s">
        <v>2344</v>
      </c>
      <c r="E1730" s="114" t="s">
        <v>2473</v>
      </c>
    </row>
    <row r="1731" spans="1:5" s="109" customFormat="1" ht="35.1" customHeight="1" x14ac:dyDescent="0.25">
      <c r="A1731" s="108" t="s">
        <v>768</v>
      </c>
      <c r="B1731" s="108" t="s">
        <v>6883</v>
      </c>
      <c r="C1731" s="108" t="s">
        <v>961</v>
      </c>
      <c r="D1731" s="108" t="s">
        <v>2344</v>
      </c>
      <c r="E1731" s="114" t="s">
        <v>2473</v>
      </c>
    </row>
    <row r="1732" spans="1:5" s="109" customFormat="1" ht="35.1" customHeight="1" x14ac:dyDescent="0.25">
      <c r="A1732" s="108" t="s">
        <v>136</v>
      </c>
      <c r="B1732" s="108" t="s">
        <v>6883</v>
      </c>
      <c r="C1732" s="108" t="s">
        <v>2326</v>
      </c>
      <c r="D1732" s="108" t="s">
        <v>2344</v>
      </c>
      <c r="E1732" s="114" t="s">
        <v>2473</v>
      </c>
    </row>
    <row r="1733" spans="1:5" s="109" customFormat="1" ht="35.1" customHeight="1" x14ac:dyDescent="0.25">
      <c r="A1733" s="108" t="s">
        <v>2199</v>
      </c>
      <c r="B1733" s="108" t="s">
        <v>6883</v>
      </c>
      <c r="C1733" s="108" t="s">
        <v>2312</v>
      </c>
      <c r="D1733" s="108" t="s">
        <v>2344</v>
      </c>
      <c r="E1733" s="114" t="s">
        <v>2473</v>
      </c>
    </row>
    <row r="1734" spans="1:5" s="109" customFormat="1" ht="35.1" customHeight="1" x14ac:dyDescent="0.25">
      <c r="A1734" s="108" t="s">
        <v>94</v>
      </c>
      <c r="B1734" s="108" t="s">
        <v>6883</v>
      </c>
      <c r="C1734" s="108" t="s">
        <v>2334</v>
      </c>
      <c r="D1734" s="108" t="s">
        <v>2344</v>
      </c>
      <c r="E1734" s="114" t="s">
        <v>2473</v>
      </c>
    </row>
    <row r="1735" spans="1:5" s="109" customFormat="1" ht="35.1" customHeight="1" x14ac:dyDescent="0.25">
      <c r="A1735" s="108" t="s">
        <v>153</v>
      </c>
      <c r="B1735" s="108" t="s">
        <v>6883</v>
      </c>
      <c r="C1735" s="108" t="s">
        <v>982</v>
      </c>
      <c r="D1735" s="108" t="s">
        <v>2344</v>
      </c>
      <c r="E1735" s="114" t="s">
        <v>2473</v>
      </c>
    </row>
    <row r="1736" spans="1:5" s="109" customFormat="1" ht="35.1" customHeight="1" x14ac:dyDescent="0.25">
      <c r="A1736" s="108" t="s">
        <v>153</v>
      </c>
      <c r="B1736" s="108" t="s">
        <v>6883</v>
      </c>
      <c r="C1736" s="108" t="s">
        <v>2320</v>
      </c>
      <c r="D1736" s="108" t="s">
        <v>2344</v>
      </c>
      <c r="E1736" s="114" t="s">
        <v>2473</v>
      </c>
    </row>
    <row r="1737" spans="1:5" s="109" customFormat="1" ht="35.1" customHeight="1" x14ac:dyDescent="0.25">
      <c r="A1737" s="108" t="s">
        <v>153</v>
      </c>
      <c r="B1737" s="108" t="s">
        <v>6883</v>
      </c>
      <c r="C1737" s="108" t="s">
        <v>1201</v>
      </c>
      <c r="D1737" s="108" t="s">
        <v>2344</v>
      </c>
      <c r="E1737" s="114" t="s">
        <v>2473</v>
      </c>
    </row>
    <row r="1738" spans="1:5" s="109" customFormat="1" ht="35.1" customHeight="1" x14ac:dyDescent="0.25">
      <c r="A1738" s="108" t="s">
        <v>688</v>
      </c>
      <c r="B1738" s="108" t="s">
        <v>6883</v>
      </c>
      <c r="C1738" s="108" t="s">
        <v>828</v>
      </c>
      <c r="D1738" s="108" t="s">
        <v>2344</v>
      </c>
      <c r="E1738" s="114" t="s">
        <v>2473</v>
      </c>
    </row>
    <row r="1739" spans="1:5" s="109" customFormat="1" ht="35.1" customHeight="1" x14ac:dyDescent="0.25">
      <c r="A1739" s="108" t="s">
        <v>2195</v>
      </c>
      <c r="B1739" s="108" t="s">
        <v>6883</v>
      </c>
      <c r="C1739" s="108" t="s">
        <v>504</v>
      </c>
      <c r="D1739" s="108" t="s">
        <v>2344</v>
      </c>
      <c r="E1739" s="114" t="s">
        <v>2473</v>
      </c>
    </row>
    <row r="1740" spans="1:5" s="109" customFormat="1" ht="35.1" customHeight="1" x14ac:dyDescent="0.25">
      <c r="A1740" s="108" t="s">
        <v>405</v>
      </c>
      <c r="B1740" s="108" t="s">
        <v>6883</v>
      </c>
      <c r="C1740" s="108" t="s">
        <v>3571</v>
      </c>
      <c r="D1740" s="108" t="s">
        <v>2344</v>
      </c>
      <c r="E1740" s="114" t="s">
        <v>2473</v>
      </c>
    </row>
    <row r="1741" spans="1:5" s="109" customFormat="1" ht="35.1" customHeight="1" x14ac:dyDescent="0.25">
      <c r="A1741" s="108" t="s">
        <v>2235</v>
      </c>
      <c r="B1741" s="108" t="s">
        <v>6883</v>
      </c>
      <c r="C1741" s="108" t="s">
        <v>1034</v>
      </c>
      <c r="D1741" s="108" t="s">
        <v>2344</v>
      </c>
      <c r="E1741" s="114" t="s">
        <v>2473</v>
      </c>
    </row>
    <row r="1742" spans="1:5" s="109" customFormat="1" ht="35.1" customHeight="1" x14ac:dyDescent="0.25">
      <c r="A1742" s="108" t="s">
        <v>188</v>
      </c>
      <c r="B1742" s="108" t="s">
        <v>6883</v>
      </c>
      <c r="C1742" s="108" t="s">
        <v>694</v>
      </c>
      <c r="D1742" s="108" t="s">
        <v>2344</v>
      </c>
      <c r="E1742" s="114" t="s">
        <v>2473</v>
      </c>
    </row>
    <row r="1743" spans="1:5" s="109" customFormat="1" ht="35.1" customHeight="1" x14ac:dyDescent="0.25">
      <c r="A1743" s="108" t="s">
        <v>214</v>
      </c>
      <c r="B1743" s="108" t="s">
        <v>6883</v>
      </c>
      <c r="C1743" s="108" t="s">
        <v>5910</v>
      </c>
      <c r="D1743" s="108" t="s">
        <v>2344</v>
      </c>
      <c r="E1743" s="114" t="s">
        <v>2473</v>
      </c>
    </row>
    <row r="1744" spans="1:5" s="109" customFormat="1" ht="35.1" customHeight="1" x14ac:dyDescent="0.25">
      <c r="A1744" s="108" t="s">
        <v>1881</v>
      </c>
      <c r="B1744" s="108" t="s">
        <v>6883</v>
      </c>
      <c r="C1744" s="108" t="s">
        <v>5911</v>
      </c>
      <c r="D1744" s="108" t="s">
        <v>2344</v>
      </c>
      <c r="E1744" s="114" t="s">
        <v>2473</v>
      </c>
    </row>
    <row r="1745" spans="1:11" s="109" customFormat="1" ht="35.1" customHeight="1" x14ac:dyDescent="0.25">
      <c r="A1745" s="108" t="s">
        <v>2195</v>
      </c>
      <c r="B1745" s="108" t="s">
        <v>6883</v>
      </c>
      <c r="C1745" s="108" t="s">
        <v>1851</v>
      </c>
      <c r="D1745" s="108" t="s">
        <v>2344</v>
      </c>
      <c r="E1745" s="114" t="s">
        <v>2473</v>
      </c>
    </row>
    <row r="1746" spans="1:11" s="109" customFormat="1" ht="35.1" customHeight="1" x14ac:dyDescent="0.25">
      <c r="A1746" s="108" t="s">
        <v>2195</v>
      </c>
      <c r="B1746" s="108" t="s">
        <v>6883</v>
      </c>
      <c r="C1746" s="108" t="s">
        <v>1550</v>
      </c>
      <c r="D1746" s="108" t="s">
        <v>2344</v>
      </c>
      <c r="E1746" s="114" t="s">
        <v>2473</v>
      </c>
    </row>
    <row r="1747" spans="1:11" s="109" customFormat="1" ht="35.1" customHeight="1" x14ac:dyDescent="0.25">
      <c r="A1747" s="108" t="s">
        <v>1288</v>
      </c>
      <c r="B1747" s="108" t="s">
        <v>6883</v>
      </c>
      <c r="C1747" s="108" t="s">
        <v>692</v>
      </c>
      <c r="D1747" s="108" t="s">
        <v>2344</v>
      </c>
      <c r="E1747" s="114" t="s">
        <v>2473</v>
      </c>
    </row>
    <row r="1748" spans="1:11" s="109" customFormat="1" ht="35.1" customHeight="1" x14ac:dyDescent="0.25">
      <c r="A1748" s="108" t="s">
        <v>2195</v>
      </c>
      <c r="B1748" s="108" t="s">
        <v>6883</v>
      </c>
      <c r="C1748" s="108" t="s">
        <v>1361</v>
      </c>
      <c r="D1748" s="108" t="s">
        <v>2344</v>
      </c>
      <c r="E1748" s="114" t="s">
        <v>2473</v>
      </c>
    </row>
    <row r="1749" spans="1:11" s="109" customFormat="1" ht="35.1" customHeight="1" x14ac:dyDescent="0.25">
      <c r="A1749" s="108" t="s">
        <v>188</v>
      </c>
      <c r="B1749" s="108" t="s">
        <v>6883</v>
      </c>
      <c r="C1749" s="108" t="s">
        <v>2322</v>
      </c>
      <c r="D1749" s="108" t="s">
        <v>2344</v>
      </c>
      <c r="E1749" s="114" t="s">
        <v>2473</v>
      </c>
    </row>
    <row r="1750" spans="1:11" s="109" customFormat="1" ht="35.1" customHeight="1" x14ac:dyDescent="0.25">
      <c r="A1750" s="108" t="s">
        <v>2045</v>
      </c>
      <c r="B1750" s="108" t="s">
        <v>6883</v>
      </c>
      <c r="C1750" s="108" t="s">
        <v>2309</v>
      </c>
      <c r="D1750" s="108" t="s">
        <v>2344</v>
      </c>
      <c r="E1750" s="114" t="s">
        <v>2473</v>
      </c>
    </row>
    <row r="1751" spans="1:11" s="109" customFormat="1" ht="35.1" customHeight="1" x14ac:dyDescent="0.25">
      <c r="A1751" s="108" t="s">
        <v>2298</v>
      </c>
      <c r="B1751" s="108" t="s">
        <v>6883</v>
      </c>
      <c r="C1751" s="108" t="s">
        <v>2315</v>
      </c>
      <c r="D1751" s="108" t="s">
        <v>2344</v>
      </c>
      <c r="E1751" s="114" t="s">
        <v>2473</v>
      </c>
    </row>
    <row r="1752" spans="1:11" s="109" customFormat="1" ht="35.1" customHeight="1" x14ac:dyDescent="0.25">
      <c r="A1752" s="108" t="s">
        <v>386</v>
      </c>
      <c r="B1752" s="108" t="s">
        <v>6883</v>
      </c>
      <c r="C1752" s="108" t="s">
        <v>2323</v>
      </c>
      <c r="D1752" s="108" t="s">
        <v>2344</v>
      </c>
      <c r="E1752" s="114" t="s">
        <v>2473</v>
      </c>
    </row>
    <row r="1753" spans="1:11" s="109" customFormat="1" ht="35.1" customHeight="1" x14ac:dyDescent="0.25">
      <c r="A1753" s="108" t="s">
        <v>95</v>
      </c>
      <c r="B1753" s="108" t="s">
        <v>6883</v>
      </c>
      <c r="C1753" s="108" t="s">
        <v>1717</v>
      </c>
      <c r="D1753" s="108" t="s">
        <v>2344</v>
      </c>
      <c r="E1753" s="114" t="s">
        <v>2473</v>
      </c>
    </row>
    <row r="1754" spans="1:11" s="109" customFormat="1" ht="35.1" customHeight="1" x14ac:dyDescent="0.25">
      <c r="A1754" s="108" t="s">
        <v>1445</v>
      </c>
      <c r="B1754" s="108" t="s">
        <v>6883</v>
      </c>
      <c r="C1754" s="108" t="s">
        <v>2332</v>
      </c>
      <c r="D1754" s="108" t="s">
        <v>2344</v>
      </c>
      <c r="E1754" s="114" t="s">
        <v>2473</v>
      </c>
    </row>
    <row r="1755" spans="1:11" s="109" customFormat="1" ht="35.1" customHeight="1" x14ac:dyDescent="0.25">
      <c r="A1755" s="108" t="s">
        <v>2210</v>
      </c>
      <c r="B1755" s="108" t="s">
        <v>6883</v>
      </c>
      <c r="C1755" s="108" t="s">
        <v>1905</v>
      </c>
      <c r="D1755" s="108" t="s">
        <v>2344</v>
      </c>
      <c r="E1755" s="114" t="s">
        <v>2473</v>
      </c>
    </row>
    <row r="1756" spans="1:11" s="109" customFormat="1" ht="35.1" customHeight="1" x14ac:dyDescent="0.25">
      <c r="A1756" s="108" t="s">
        <v>2295</v>
      </c>
      <c r="B1756" s="108" t="s">
        <v>6883</v>
      </c>
      <c r="C1756" s="108" t="s">
        <v>2314</v>
      </c>
      <c r="D1756" s="108" t="s">
        <v>2344</v>
      </c>
      <c r="E1756" s="114" t="s">
        <v>2473</v>
      </c>
    </row>
    <row r="1757" spans="1:11" s="109" customFormat="1" ht="35.1" customHeight="1" x14ac:dyDescent="0.25">
      <c r="A1757" s="108" t="s">
        <v>214</v>
      </c>
      <c r="B1757" s="108" t="s">
        <v>6883</v>
      </c>
      <c r="C1757" s="108" t="s">
        <v>2309</v>
      </c>
      <c r="D1757" s="108" t="s">
        <v>2344</v>
      </c>
      <c r="E1757" s="114" t="s">
        <v>2473</v>
      </c>
    </row>
    <row r="1758" spans="1:11" s="109" customFormat="1" ht="35.1" customHeight="1" x14ac:dyDescent="0.25">
      <c r="A1758" s="108" t="s">
        <v>214</v>
      </c>
      <c r="B1758" s="108" t="s">
        <v>6883</v>
      </c>
      <c r="C1758" s="108" t="s">
        <v>2310</v>
      </c>
      <c r="D1758" s="108" t="s">
        <v>2344</v>
      </c>
      <c r="E1758" s="114" t="s">
        <v>2473</v>
      </c>
    </row>
    <row r="1759" spans="1:11" s="109" customFormat="1" ht="35.1" customHeight="1" x14ac:dyDescent="0.25">
      <c r="A1759" s="108" t="s">
        <v>214</v>
      </c>
      <c r="B1759" s="108" t="s">
        <v>6883</v>
      </c>
      <c r="C1759" s="108" t="s">
        <v>945</v>
      </c>
      <c r="D1759" s="108" t="s">
        <v>2344</v>
      </c>
      <c r="E1759" s="114" t="s">
        <v>2473</v>
      </c>
      <c r="F1759" s="112"/>
      <c r="G1759" s="112"/>
      <c r="H1759" s="112"/>
      <c r="I1759" s="112"/>
      <c r="J1759" s="112"/>
      <c r="K1759" s="112"/>
    </row>
    <row r="1760" spans="1:11" s="109" customFormat="1" ht="35.1" customHeight="1" x14ac:dyDescent="0.25">
      <c r="A1760" s="108" t="s">
        <v>2295</v>
      </c>
      <c r="B1760" s="108" t="s">
        <v>6883</v>
      </c>
      <c r="C1760" s="108" t="s">
        <v>515</v>
      </c>
      <c r="D1760" s="108" t="s">
        <v>2344</v>
      </c>
      <c r="E1760" s="114" t="s">
        <v>2473</v>
      </c>
      <c r="F1760" s="112"/>
      <c r="G1760" s="112"/>
      <c r="H1760" s="112"/>
      <c r="I1760" s="112"/>
      <c r="J1760" s="112"/>
      <c r="K1760" s="112"/>
    </row>
    <row r="1761" spans="1:11" s="109" customFormat="1" ht="35.1" customHeight="1" x14ac:dyDescent="0.25">
      <c r="A1761" s="108" t="s">
        <v>214</v>
      </c>
      <c r="B1761" s="108" t="s">
        <v>6883</v>
      </c>
      <c r="C1761" s="108" t="s">
        <v>1869</v>
      </c>
      <c r="D1761" s="108" t="s">
        <v>2344</v>
      </c>
      <c r="E1761" s="114" t="s">
        <v>2473</v>
      </c>
      <c r="F1761" s="112"/>
      <c r="G1761" s="112"/>
      <c r="H1761" s="112"/>
      <c r="I1761" s="112"/>
      <c r="J1761" s="112"/>
      <c r="K1761" s="112"/>
    </row>
    <row r="1762" spans="1:11" s="109" customFormat="1" ht="35.1" customHeight="1" x14ac:dyDescent="0.25">
      <c r="A1762" s="108" t="s">
        <v>20</v>
      </c>
      <c r="B1762" s="108" t="s">
        <v>6883</v>
      </c>
      <c r="C1762" s="108" t="s">
        <v>6733</v>
      </c>
      <c r="D1762" s="108" t="s">
        <v>2344</v>
      </c>
      <c r="E1762" s="114" t="s">
        <v>2473</v>
      </c>
      <c r="F1762" s="112"/>
      <c r="G1762" s="112"/>
      <c r="H1762" s="112"/>
      <c r="I1762" s="112"/>
      <c r="J1762" s="112"/>
      <c r="K1762" s="112"/>
    </row>
    <row r="1763" spans="1:11" s="109" customFormat="1" ht="35.1" customHeight="1" x14ac:dyDescent="0.25">
      <c r="A1763" s="108" t="s">
        <v>2221</v>
      </c>
      <c r="B1763" s="108" t="s">
        <v>6883</v>
      </c>
      <c r="C1763" s="108" t="s">
        <v>433</v>
      </c>
      <c r="D1763" s="108" t="s">
        <v>2344</v>
      </c>
      <c r="E1763" s="114" t="s">
        <v>2473</v>
      </c>
      <c r="F1763" s="112"/>
      <c r="G1763" s="112"/>
      <c r="H1763" s="112"/>
      <c r="I1763" s="112"/>
      <c r="J1763" s="112"/>
      <c r="K1763" s="112"/>
    </row>
    <row r="1764" spans="1:11" s="109" customFormat="1" ht="35.1" customHeight="1" x14ac:dyDescent="0.25">
      <c r="A1764" s="108" t="s">
        <v>405</v>
      </c>
      <c r="B1764" s="108" t="s">
        <v>6883</v>
      </c>
      <c r="C1764" s="108" t="s">
        <v>1635</v>
      </c>
      <c r="D1764" s="108" t="s">
        <v>2344</v>
      </c>
      <c r="E1764" s="114" t="s">
        <v>2473</v>
      </c>
      <c r="F1764" s="112"/>
      <c r="G1764" s="112"/>
      <c r="H1764" s="112"/>
      <c r="I1764" s="112"/>
      <c r="J1764" s="112"/>
      <c r="K1764" s="112"/>
    </row>
    <row r="1765" spans="1:11" s="109" customFormat="1" ht="35.1" customHeight="1" x14ac:dyDescent="0.25">
      <c r="A1765" s="108" t="s">
        <v>1867</v>
      </c>
      <c r="B1765" s="108" t="s">
        <v>6883</v>
      </c>
      <c r="C1765" s="108" t="s">
        <v>2194</v>
      </c>
      <c r="D1765" s="108" t="s">
        <v>2344</v>
      </c>
      <c r="E1765" s="114" t="s">
        <v>2473</v>
      </c>
      <c r="F1765" s="112"/>
      <c r="G1765" s="112"/>
      <c r="H1765" s="112"/>
      <c r="I1765" s="112"/>
      <c r="J1765" s="112"/>
      <c r="K1765" s="112"/>
    </row>
    <row r="1766" spans="1:11" s="109" customFormat="1" ht="35.1" customHeight="1" x14ac:dyDescent="0.25">
      <c r="A1766" s="108" t="s">
        <v>594</v>
      </c>
      <c r="B1766" s="108" t="s">
        <v>6883</v>
      </c>
      <c r="C1766" s="108" t="s">
        <v>5137</v>
      </c>
      <c r="D1766" s="108" t="s">
        <v>2344</v>
      </c>
      <c r="E1766" s="114" t="s">
        <v>2473</v>
      </c>
      <c r="F1766" s="112"/>
      <c r="G1766" s="112"/>
      <c r="H1766" s="112"/>
      <c r="I1766" s="112"/>
      <c r="J1766" s="112"/>
      <c r="K1766" s="112"/>
    </row>
    <row r="1767" spans="1:11" s="109" customFormat="1" ht="35.1" customHeight="1" x14ac:dyDescent="0.25">
      <c r="A1767" s="108" t="s">
        <v>594</v>
      </c>
      <c r="B1767" s="108" t="s">
        <v>6883</v>
      </c>
      <c r="C1767" s="108" t="s">
        <v>5853</v>
      </c>
      <c r="D1767" s="108" t="s">
        <v>2344</v>
      </c>
      <c r="E1767" s="114" t="s">
        <v>2473</v>
      </c>
      <c r="F1767" s="112"/>
      <c r="G1767" s="112"/>
      <c r="H1767" s="112"/>
      <c r="I1767" s="112"/>
      <c r="J1767" s="112"/>
      <c r="K1767" s="112"/>
    </row>
    <row r="1768" spans="1:11" s="109" customFormat="1" ht="35.1" customHeight="1" x14ac:dyDescent="0.25">
      <c r="A1768" s="108" t="s">
        <v>594</v>
      </c>
      <c r="B1768" s="108" t="s">
        <v>6883</v>
      </c>
      <c r="C1768" s="108" t="s">
        <v>2255</v>
      </c>
      <c r="D1768" s="108" t="s">
        <v>2344</v>
      </c>
      <c r="E1768" s="114" t="s">
        <v>2473</v>
      </c>
      <c r="F1768" s="112"/>
      <c r="G1768" s="112"/>
      <c r="H1768" s="112"/>
      <c r="I1768" s="112"/>
      <c r="J1768" s="112"/>
      <c r="K1768" s="112"/>
    </row>
    <row r="1769" spans="1:11" s="109" customFormat="1" ht="35.1" customHeight="1" x14ac:dyDescent="0.25">
      <c r="A1769" s="108" t="s">
        <v>594</v>
      </c>
      <c r="B1769" s="108" t="s">
        <v>6883</v>
      </c>
      <c r="C1769" s="108" t="s">
        <v>2915</v>
      </c>
      <c r="D1769" s="108" t="s">
        <v>2344</v>
      </c>
      <c r="E1769" s="114" t="s">
        <v>2473</v>
      </c>
      <c r="F1769" s="112"/>
      <c r="G1769" s="112"/>
      <c r="H1769" s="112"/>
      <c r="I1769" s="112"/>
      <c r="J1769" s="112"/>
      <c r="K1769" s="112"/>
    </row>
    <row r="1770" spans="1:11" s="109" customFormat="1" ht="35.1" customHeight="1" x14ac:dyDescent="0.25">
      <c r="A1770" s="108" t="s">
        <v>2048</v>
      </c>
      <c r="B1770" s="108" t="s">
        <v>6883</v>
      </c>
      <c r="C1770" s="108" t="s">
        <v>1922</v>
      </c>
      <c r="D1770" s="108" t="s">
        <v>2344</v>
      </c>
      <c r="E1770" s="114" t="s">
        <v>2473</v>
      </c>
      <c r="F1770" s="112"/>
      <c r="G1770" s="112"/>
      <c r="H1770" s="112"/>
      <c r="I1770" s="112"/>
      <c r="J1770" s="112"/>
      <c r="K1770" s="112"/>
    </row>
    <row r="1771" spans="1:11" s="109" customFormat="1" ht="35.1" customHeight="1" x14ac:dyDescent="0.25">
      <c r="A1771" s="108" t="s">
        <v>2048</v>
      </c>
      <c r="B1771" s="108" t="s">
        <v>6883</v>
      </c>
      <c r="C1771" s="108" t="s">
        <v>2336</v>
      </c>
      <c r="D1771" s="108" t="s">
        <v>2344</v>
      </c>
      <c r="E1771" s="114" t="s">
        <v>2473</v>
      </c>
      <c r="F1771" s="112"/>
      <c r="G1771" s="112"/>
      <c r="H1771" s="112"/>
      <c r="I1771" s="112"/>
      <c r="J1771" s="112"/>
      <c r="K1771" s="112"/>
    </row>
    <row r="1772" spans="1:11" s="109" customFormat="1" ht="35.1" customHeight="1" x14ac:dyDescent="0.25">
      <c r="A1772" s="108" t="s">
        <v>1062</v>
      </c>
      <c r="B1772" s="108" t="s">
        <v>6883</v>
      </c>
      <c r="C1772" s="108" t="s">
        <v>2253</v>
      </c>
      <c r="D1772" s="108" t="s">
        <v>2344</v>
      </c>
      <c r="E1772" s="114" t="s">
        <v>2473</v>
      </c>
      <c r="F1772" s="112"/>
      <c r="G1772" s="112"/>
      <c r="H1772" s="112"/>
      <c r="I1772" s="112"/>
      <c r="J1772" s="112"/>
      <c r="K1772" s="112"/>
    </row>
    <row r="1773" spans="1:11" s="109" customFormat="1" ht="35.1" customHeight="1" x14ac:dyDescent="0.25">
      <c r="A1773" s="108" t="s">
        <v>2221</v>
      </c>
      <c r="B1773" s="108" t="s">
        <v>6883</v>
      </c>
      <c r="C1773" s="108" t="s">
        <v>5921</v>
      </c>
      <c r="D1773" s="108" t="s">
        <v>2344</v>
      </c>
      <c r="E1773" s="114" t="s">
        <v>2473</v>
      </c>
      <c r="F1773" s="112"/>
      <c r="G1773" s="112"/>
      <c r="H1773" s="112"/>
      <c r="I1773" s="112"/>
      <c r="J1773" s="112"/>
      <c r="K1773" s="112"/>
    </row>
    <row r="1774" spans="1:11" s="109" customFormat="1" ht="35.1" customHeight="1" x14ac:dyDescent="0.25">
      <c r="A1774" s="108" t="s">
        <v>1062</v>
      </c>
      <c r="B1774" s="108" t="s">
        <v>6883</v>
      </c>
      <c r="C1774" s="108" t="s">
        <v>2253</v>
      </c>
      <c r="D1774" s="108" t="s">
        <v>2344</v>
      </c>
      <c r="E1774" s="114" t="s">
        <v>2473</v>
      </c>
      <c r="F1774" s="112"/>
      <c r="G1774" s="112"/>
      <c r="H1774" s="112"/>
      <c r="I1774" s="112"/>
      <c r="J1774" s="112"/>
      <c r="K1774" s="112"/>
    </row>
    <row r="1775" spans="1:11" s="109" customFormat="1" ht="35.1" customHeight="1" x14ac:dyDescent="0.25">
      <c r="A1775" s="108" t="s">
        <v>424</v>
      </c>
      <c r="B1775" s="108" t="s">
        <v>6883</v>
      </c>
      <c r="C1775" s="108" t="s">
        <v>1637</v>
      </c>
      <c r="D1775" s="108" t="s">
        <v>2344</v>
      </c>
      <c r="E1775" s="114" t="s">
        <v>2473</v>
      </c>
      <c r="F1775" s="112"/>
      <c r="G1775" s="112"/>
      <c r="H1775" s="112"/>
      <c r="I1775" s="112"/>
      <c r="J1775" s="112"/>
      <c r="K1775" s="112"/>
    </row>
    <row r="1776" spans="1:11" s="109" customFormat="1" ht="35.1" customHeight="1" x14ac:dyDescent="0.25">
      <c r="A1776" s="108" t="s">
        <v>1866</v>
      </c>
      <c r="B1776" s="108" t="s">
        <v>6883</v>
      </c>
      <c r="C1776" s="108" t="s">
        <v>5927</v>
      </c>
      <c r="D1776" s="108" t="s">
        <v>2344</v>
      </c>
      <c r="E1776" s="114" t="s">
        <v>2473</v>
      </c>
      <c r="F1776" s="112"/>
      <c r="G1776" s="112"/>
      <c r="H1776" s="112"/>
      <c r="I1776" s="112"/>
      <c r="J1776" s="112"/>
      <c r="K1776" s="112"/>
    </row>
    <row r="1777" spans="1:11" s="109" customFormat="1" ht="35.1" customHeight="1" x14ac:dyDescent="0.25">
      <c r="A1777" s="108" t="s">
        <v>5924</v>
      </c>
      <c r="B1777" s="108" t="s">
        <v>6883</v>
      </c>
      <c r="C1777" s="108" t="s">
        <v>982</v>
      </c>
      <c r="D1777" s="108" t="s">
        <v>2344</v>
      </c>
      <c r="E1777" s="114" t="s">
        <v>2473</v>
      </c>
      <c r="F1777" s="112"/>
      <c r="G1777" s="112"/>
      <c r="H1777" s="112"/>
      <c r="I1777" s="112"/>
      <c r="J1777" s="112"/>
      <c r="K1777" s="112"/>
    </row>
    <row r="1778" spans="1:11" s="109" customFormat="1" ht="35.1" customHeight="1" x14ac:dyDescent="0.25">
      <c r="A1778" s="108" t="s">
        <v>2296</v>
      </c>
      <c r="B1778" s="108" t="s">
        <v>6883</v>
      </c>
      <c r="C1778" s="108" t="s">
        <v>5926</v>
      </c>
      <c r="D1778" s="108" t="s">
        <v>2344</v>
      </c>
      <c r="E1778" s="114" t="s">
        <v>2473</v>
      </c>
      <c r="F1778" s="112"/>
      <c r="G1778" s="112"/>
      <c r="H1778" s="112"/>
      <c r="I1778" s="112"/>
      <c r="J1778" s="112"/>
      <c r="K1778" s="112"/>
    </row>
    <row r="1779" spans="1:11" s="109" customFormat="1" ht="35.1" customHeight="1" x14ac:dyDescent="0.25">
      <c r="A1779" s="108" t="s">
        <v>201</v>
      </c>
      <c r="B1779" s="108" t="s">
        <v>6883</v>
      </c>
      <c r="C1779" s="108" t="s">
        <v>416</v>
      </c>
      <c r="D1779" s="108" t="s">
        <v>2344</v>
      </c>
      <c r="E1779" s="114" t="s">
        <v>2473</v>
      </c>
      <c r="F1779" s="112"/>
      <c r="G1779" s="112"/>
      <c r="H1779" s="112"/>
      <c r="I1779" s="112"/>
      <c r="J1779" s="112"/>
      <c r="K1779" s="112"/>
    </row>
    <row r="1780" spans="1:11" s="109" customFormat="1" ht="35.1" customHeight="1" x14ac:dyDescent="0.25">
      <c r="A1780" s="108" t="s">
        <v>594</v>
      </c>
      <c r="B1780" s="108" t="s">
        <v>6883</v>
      </c>
      <c r="C1780" s="108" t="s">
        <v>432</v>
      </c>
      <c r="D1780" s="108" t="s">
        <v>2344</v>
      </c>
      <c r="E1780" s="114" t="s">
        <v>2473</v>
      </c>
      <c r="F1780" s="112"/>
      <c r="G1780" s="112"/>
      <c r="H1780" s="112"/>
      <c r="I1780" s="112"/>
      <c r="J1780" s="112"/>
      <c r="K1780" s="112"/>
    </row>
    <row r="1781" spans="1:11" s="109" customFormat="1" ht="35.1" customHeight="1" x14ac:dyDescent="0.25">
      <c r="A1781" s="108" t="s">
        <v>2192</v>
      </c>
      <c r="B1781" s="108" t="s">
        <v>6883</v>
      </c>
      <c r="C1781" s="108" t="s">
        <v>6734</v>
      </c>
      <c r="D1781" s="108" t="s">
        <v>2344</v>
      </c>
      <c r="E1781" s="114" t="s">
        <v>2473</v>
      </c>
      <c r="F1781" s="112"/>
      <c r="G1781" s="112"/>
      <c r="H1781" s="112"/>
      <c r="I1781" s="112"/>
      <c r="J1781" s="112"/>
      <c r="K1781" s="112"/>
    </row>
    <row r="1782" spans="1:11" s="109" customFormat="1" ht="35.1" customHeight="1" x14ac:dyDescent="0.25">
      <c r="A1782" s="108" t="s">
        <v>2192</v>
      </c>
      <c r="B1782" s="108" t="s">
        <v>6883</v>
      </c>
      <c r="C1782" s="108" t="s">
        <v>5922</v>
      </c>
      <c r="D1782" s="108" t="s">
        <v>2344</v>
      </c>
      <c r="E1782" s="114" t="s">
        <v>2473</v>
      </c>
      <c r="F1782" s="112"/>
      <c r="G1782" s="112"/>
      <c r="H1782" s="112"/>
      <c r="I1782" s="112"/>
      <c r="J1782" s="112"/>
      <c r="K1782" s="112"/>
    </row>
    <row r="1783" spans="1:11" s="109" customFormat="1" ht="35.1" customHeight="1" x14ac:dyDescent="0.25">
      <c r="A1783" s="108" t="s">
        <v>2306</v>
      </c>
      <c r="B1783" s="108" t="s">
        <v>6883</v>
      </c>
      <c r="C1783" s="108" t="s">
        <v>692</v>
      </c>
      <c r="D1783" s="108" t="s">
        <v>2344</v>
      </c>
      <c r="E1783" s="114" t="s">
        <v>2473</v>
      </c>
      <c r="F1783" s="112"/>
      <c r="G1783" s="112"/>
      <c r="H1783" s="112"/>
      <c r="I1783" s="112"/>
      <c r="J1783" s="112"/>
      <c r="K1783" s="112"/>
    </row>
    <row r="1784" spans="1:11" s="109" customFormat="1" ht="35.1" customHeight="1" x14ac:dyDescent="0.25">
      <c r="A1784" s="108" t="s">
        <v>2547</v>
      </c>
      <c r="B1784" s="108" t="s">
        <v>6883</v>
      </c>
      <c r="C1784" s="108" t="s">
        <v>5925</v>
      </c>
      <c r="D1784" s="108" t="s">
        <v>2344</v>
      </c>
      <c r="E1784" s="114" t="s">
        <v>2473</v>
      </c>
      <c r="F1784" s="112"/>
      <c r="G1784" s="112"/>
      <c r="H1784" s="112"/>
      <c r="I1784" s="112"/>
      <c r="J1784" s="112"/>
      <c r="K1784" s="112"/>
    </row>
    <row r="1785" spans="1:11" s="109" customFormat="1" ht="35.1" customHeight="1" x14ac:dyDescent="0.25">
      <c r="A1785" s="108" t="s">
        <v>188</v>
      </c>
      <c r="B1785" s="108" t="s">
        <v>6883</v>
      </c>
      <c r="C1785" s="108" t="s">
        <v>822</v>
      </c>
      <c r="D1785" s="108" t="s">
        <v>2344</v>
      </c>
      <c r="E1785" s="114" t="s">
        <v>2473</v>
      </c>
      <c r="F1785" s="112"/>
      <c r="G1785" s="112"/>
      <c r="H1785" s="112"/>
      <c r="I1785" s="112"/>
      <c r="J1785" s="112"/>
      <c r="K1785" s="112"/>
    </row>
    <row r="1786" spans="1:11" s="109" customFormat="1" ht="35.1" customHeight="1" x14ac:dyDescent="0.25">
      <c r="A1786" s="108" t="s">
        <v>594</v>
      </c>
      <c r="B1786" s="108" t="s">
        <v>6883</v>
      </c>
      <c r="C1786" s="108" t="s">
        <v>1361</v>
      </c>
      <c r="D1786" s="108" t="s">
        <v>2344</v>
      </c>
      <c r="E1786" s="114" t="s">
        <v>2473</v>
      </c>
      <c r="F1786" s="112"/>
      <c r="G1786" s="112"/>
      <c r="H1786" s="112"/>
      <c r="I1786" s="112"/>
      <c r="J1786" s="112"/>
      <c r="K1786" s="112"/>
    </row>
    <row r="1787" spans="1:11" s="109" customFormat="1" ht="35.1" customHeight="1" x14ac:dyDescent="0.25">
      <c r="A1787" s="108" t="s">
        <v>594</v>
      </c>
      <c r="B1787" s="108" t="s">
        <v>6883</v>
      </c>
      <c r="C1787" s="108" t="s">
        <v>6726</v>
      </c>
      <c r="D1787" s="108" t="s">
        <v>2344</v>
      </c>
      <c r="E1787" s="114" t="s">
        <v>2473</v>
      </c>
      <c r="F1787" s="112"/>
      <c r="G1787" s="112"/>
      <c r="H1787" s="112"/>
      <c r="I1787" s="112"/>
      <c r="J1787" s="112"/>
      <c r="K1787" s="112"/>
    </row>
    <row r="1788" spans="1:11" s="109" customFormat="1" ht="35.1" customHeight="1" x14ac:dyDescent="0.25">
      <c r="A1788" s="108" t="s">
        <v>214</v>
      </c>
      <c r="B1788" s="108" t="s">
        <v>6883</v>
      </c>
      <c r="C1788" s="108" t="s">
        <v>6142</v>
      </c>
      <c r="D1788" s="108" t="s">
        <v>2344</v>
      </c>
      <c r="E1788" s="114" t="s">
        <v>2473</v>
      </c>
      <c r="F1788" s="112"/>
      <c r="G1788" s="112"/>
      <c r="H1788" s="112"/>
      <c r="I1788" s="112"/>
      <c r="J1788" s="112"/>
      <c r="K1788" s="112"/>
    </row>
    <row r="1789" spans="1:11" s="109" customFormat="1" ht="35.1" customHeight="1" x14ac:dyDescent="0.25">
      <c r="A1789" s="108" t="s">
        <v>6735</v>
      </c>
      <c r="B1789" s="108" t="s">
        <v>6883</v>
      </c>
      <c r="C1789" s="108" t="s">
        <v>2362</v>
      </c>
      <c r="D1789" s="108" t="s">
        <v>2344</v>
      </c>
      <c r="E1789" s="114" t="s">
        <v>2473</v>
      </c>
      <c r="F1789" s="112"/>
      <c r="G1789" s="112"/>
      <c r="H1789" s="112"/>
      <c r="I1789" s="112"/>
      <c r="J1789" s="112"/>
      <c r="K1789" s="112"/>
    </row>
    <row r="1790" spans="1:11" s="109" customFormat="1" ht="35.1" customHeight="1" x14ac:dyDescent="0.25">
      <c r="A1790" s="108" t="s">
        <v>1808</v>
      </c>
      <c r="B1790" s="108" t="s">
        <v>6883</v>
      </c>
      <c r="C1790" s="108" t="s">
        <v>6506</v>
      </c>
      <c r="D1790" s="108" t="s">
        <v>2344</v>
      </c>
      <c r="E1790" s="114" t="s">
        <v>2473</v>
      </c>
      <c r="I1790" s="112"/>
      <c r="J1790" s="112"/>
      <c r="K1790" s="112"/>
    </row>
    <row r="1791" spans="1:11" s="109" customFormat="1" ht="35.1" customHeight="1" x14ac:dyDescent="0.25">
      <c r="A1791" s="108" t="s">
        <v>6710</v>
      </c>
      <c r="B1791" s="108" t="s">
        <v>6883</v>
      </c>
      <c r="C1791" s="108" t="s">
        <v>2049</v>
      </c>
      <c r="D1791" s="108" t="s">
        <v>2344</v>
      </c>
      <c r="E1791" s="114" t="s">
        <v>2473</v>
      </c>
    </row>
    <row r="1792" spans="1:11" s="109" customFormat="1" ht="35.1" customHeight="1" x14ac:dyDescent="0.25">
      <c r="A1792" s="108" t="s">
        <v>6269</v>
      </c>
      <c r="B1792" s="108" t="s">
        <v>6883</v>
      </c>
      <c r="C1792" s="108" t="s">
        <v>515</v>
      </c>
      <c r="D1792" s="108" t="s">
        <v>2344</v>
      </c>
      <c r="E1792" s="114" t="s">
        <v>2473</v>
      </c>
    </row>
    <row r="1793" spans="1:5" s="109" customFormat="1" ht="35.1" customHeight="1" x14ac:dyDescent="0.25">
      <c r="A1793" s="108" t="s">
        <v>1866</v>
      </c>
      <c r="B1793" s="108" t="s">
        <v>6883</v>
      </c>
      <c r="C1793" s="108" t="s">
        <v>6736</v>
      </c>
      <c r="D1793" s="108" t="s">
        <v>2344</v>
      </c>
      <c r="E1793" s="114" t="s">
        <v>2473</v>
      </c>
    </row>
    <row r="1794" spans="1:5" s="109" customFormat="1" ht="35.1" customHeight="1" x14ac:dyDescent="0.25">
      <c r="A1794" s="108" t="s">
        <v>180</v>
      </c>
      <c r="B1794" s="108" t="s">
        <v>6883</v>
      </c>
      <c r="C1794" s="108" t="s">
        <v>6737</v>
      </c>
      <c r="D1794" s="108" t="s">
        <v>2344</v>
      </c>
      <c r="E1794" s="114" t="s">
        <v>2473</v>
      </c>
    </row>
    <row r="1795" spans="1:5" s="109" customFormat="1" ht="35.1" customHeight="1" x14ac:dyDescent="0.25">
      <c r="A1795" s="108" t="s">
        <v>6327</v>
      </c>
      <c r="B1795" s="108" t="s">
        <v>6883</v>
      </c>
      <c r="C1795" s="108" t="s">
        <v>1364</v>
      </c>
      <c r="D1795" s="108" t="s">
        <v>2344</v>
      </c>
      <c r="E1795" s="114" t="s">
        <v>2473</v>
      </c>
    </row>
    <row r="1796" spans="1:5" s="109" customFormat="1" ht="35.1" customHeight="1" x14ac:dyDescent="0.25">
      <c r="A1796" s="108" t="s">
        <v>6710</v>
      </c>
      <c r="B1796" s="108" t="s">
        <v>6883</v>
      </c>
      <c r="C1796" s="108" t="s">
        <v>828</v>
      </c>
      <c r="D1796" s="108" t="s">
        <v>2344</v>
      </c>
      <c r="E1796" s="114" t="s">
        <v>2473</v>
      </c>
    </row>
    <row r="1797" spans="1:5" s="109" customFormat="1" ht="35.1" customHeight="1" x14ac:dyDescent="0.25">
      <c r="A1797" s="110" t="s">
        <v>1915</v>
      </c>
      <c r="B1797" s="108" t="s">
        <v>6883</v>
      </c>
      <c r="C1797" s="110" t="s">
        <v>2182</v>
      </c>
      <c r="D1797" s="108" t="s">
        <v>2344</v>
      </c>
      <c r="E1797" s="115" t="s">
        <v>2473</v>
      </c>
    </row>
    <row r="1798" spans="1:5" s="109" customFormat="1" ht="35.1" customHeight="1" x14ac:dyDescent="0.25">
      <c r="A1798" s="108" t="s">
        <v>1808</v>
      </c>
      <c r="B1798" s="108" t="s">
        <v>6883</v>
      </c>
      <c r="C1798" s="108" t="s">
        <v>6221</v>
      </c>
      <c r="D1798" s="108" t="s">
        <v>2616</v>
      </c>
      <c r="E1798" s="114" t="s">
        <v>2473</v>
      </c>
    </row>
    <row r="1799" spans="1:5" s="109" customFormat="1" ht="35.1" customHeight="1" x14ac:dyDescent="0.25">
      <c r="A1799" s="108" t="s">
        <v>510</v>
      </c>
      <c r="B1799" s="108" t="s">
        <v>6883</v>
      </c>
      <c r="C1799" s="108" t="s">
        <v>6655</v>
      </c>
      <c r="D1799" s="108" t="s">
        <v>2616</v>
      </c>
      <c r="E1799" s="114" t="s">
        <v>2473</v>
      </c>
    </row>
    <row r="1800" spans="1:5" s="109" customFormat="1" ht="35.1" customHeight="1" x14ac:dyDescent="0.25">
      <c r="A1800" s="108" t="s">
        <v>6656</v>
      </c>
      <c r="B1800" s="108" t="s">
        <v>6883</v>
      </c>
      <c r="C1800" s="108" t="s">
        <v>2061</v>
      </c>
      <c r="D1800" s="108" t="s">
        <v>2616</v>
      </c>
      <c r="E1800" s="114" t="s">
        <v>2473</v>
      </c>
    </row>
    <row r="1801" spans="1:5" s="109" customFormat="1" ht="35.1" customHeight="1" x14ac:dyDescent="0.25">
      <c r="A1801" s="108" t="s">
        <v>2192</v>
      </c>
      <c r="B1801" s="108" t="s">
        <v>6883</v>
      </c>
      <c r="C1801" s="108" t="s">
        <v>2543</v>
      </c>
      <c r="D1801" s="108" t="s">
        <v>2616</v>
      </c>
      <c r="E1801" s="114" t="s">
        <v>2473</v>
      </c>
    </row>
    <row r="1802" spans="1:5" s="109" customFormat="1" ht="35.1" customHeight="1" x14ac:dyDescent="0.25">
      <c r="A1802" s="108" t="s">
        <v>6280</v>
      </c>
      <c r="B1802" s="108" t="s">
        <v>6883</v>
      </c>
      <c r="C1802" s="108" t="s">
        <v>6657</v>
      </c>
      <c r="D1802" s="108" t="s">
        <v>2616</v>
      </c>
      <c r="E1802" s="114" t="s">
        <v>2473</v>
      </c>
    </row>
    <row r="1803" spans="1:5" s="109" customFormat="1" ht="35.1" customHeight="1" x14ac:dyDescent="0.25">
      <c r="A1803" s="108" t="s">
        <v>214</v>
      </c>
      <c r="B1803" s="108" t="s">
        <v>6883</v>
      </c>
      <c r="C1803" s="108" t="s">
        <v>6658</v>
      </c>
      <c r="D1803" s="108" t="s">
        <v>2616</v>
      </c>
      <c r="E1803" s="114" t="s">
        <v>2473</v>
      </c>
    </row>
    <row r="1804" spans="1:5" s="109" customFormat="1" ht="35.1" customHeight="1" x14ac:dyDescent="0.25">
      <c r="A1804" s="108" t="s">
        <v>388</v>
      </c>
      <c r="B1804" s="108" t="s">
        <v>6883</v>
      </c>
      <c r="C1804" s="108" t="s">
        <v>2309</v>
      </c>
      <c r="D1804" s="108" t="s">
        <v>2616</v>
      </c>
      <c r="E1804" s="114" t="s">
        <v>2473</v>
      </c>
    </row>
    <row r="1805" spans="1:5" s="109" customFormat="1" ht="35.1" customHeight="1" x14ac:dyDescent="0.25">
      <c r="A1805" s="108" t="s">
        <v>2491</v>
      </c>
      <c r="B1805" s="108" t="s">
        <v>6883</v>
      </c>
      <c r="C1805" s="108" t="s">
        <v>2581</v>
      </c>
      <c r="D1805" s="108" t="s">
        <v>2616</v>
      </c>
      <c r="E1805" s="114" t="s">
        <v>2473</v>
      </c>
    </row>
    <row r="1806" spans="1:5" s="109" customFormat="1" ht="35.1" customHeight="1" x14ac:dyDescent="0.25">
      <c r="A1806" s="108" t="s">
        <v>5322</v>
      </c>
      <c r="B1806" s="108" t="s">
        <v>6883</v>
      </c>
      <c r="C1806" s="108" t="s">
        <v>2061</v>
      </c>
      <c r="D1806" s="108" t="s">
        <v>2616</v>
      </c>
      <c r="E1806" s="114" t="s">
        <v>2473</v>
      </c>
    </row>
    <row r="1807" spans="1:5" s="109" customFormat="1" ht="35.1" customHeight="1" x14ac:dyDescent="0.25">
      <c r="A1807" s="108" t="s">
        <v>6659</v>
      </c>
      <c r="B1807" s="108" t="s">
        <v>6883</v>
      </c>
      <c r="C1807" s="108" t="s">
        <v>1418</v>
      </c>
      <c r="D1807" s="108" t="s">
        <v>2616</v>
      </c>
      <c r="E1807" s="114" t="s">
        <v>2473</v>
      </c>
    </row>
    <row r="1808" spans="1:5" s="109" customFormat="1" ht="35.1" customHeight="1" x14ac:dyDescent="0.25">
      <c r="A1808" s="108" t="s">
        <v>6660</v>
      </c>
      <c r="B1808" s="108" t="s">
        <v>6883</v>
      </c>
      <c r="C1808" s="108" t="s">
        <v>501</v>
      </c>
      <c r="D1808" s="108" t="s">
        <v>2616</v>
      </c>
      <c r="E1808" s="114" t="s">
        <v>2473</v>
      </c>
    </row>
    <row r="1809" spans="1:5" s="109" customFormat="1" ht="35.1" customHeight="1" x14ac:dyDescent="0.25">
      <c r="A1809" s="108" t="s">
        <v>2417</v>
      </c>
      <c r="B1809" s="108" t="s">
        <v>6883</v>
      </c>
      <c r="C1809" s="108" t="s">
        <v>6661</v>
      </c>
      <c r="D1809" s="108" t="s">
        <v>2616</v>
      </c>
      <c r="E1809" s="114" t="s">
        <v>2473</v>
      </c>
    </row>
    <row r="1810" spans="1:5" s="109" customFormat="1" ht="35.1" customHeight="1" x14ac:dyDescent="0.25">
      <c r="A1810" s="108" t="s">
        <v>5300</v>
      </c>
      <c r="B1810" s="108" t="s">
        <v>6883</v>
      </c>
      <c r="C1810" s="108" t="s">
        <v>5301</v>
      </c>
      <c r="D1810" s="108" t="s">
        <v>2616</v>
      </c>
      <c r="E1810" s="114" t="s">
        <v>2473</v>
      </c>
    </row>
    <row r="1811" spans="1:5" s="109" customFormat="1" ht="35.1" customHeight="1" x14ac:dyDescent="0.25">
      <c r="A1811" s="108" t="s">
        <v>3265</v>
      </c>
      <c r="B1811" s="108" t="s">
        <v>6883</v>
      </c>
      <c r="C1811" s="108" t="s">
        <v>2590</v>
      </c>
      <c r="D1811" s="108" t="s">
        <v>2616</v>
      </c>
      <c r="E1811" s="114" t="s">
        <v>2473</v>
      </c>
    </row>
    <row r="1812" spans="1:5" s="109" customFormat="1" ht="35.1" customHeight="1" x14ac:dyDescent="0.25">
      <c r="A1812" s="108" t="s">
        <v>3265</v>
      </c>
      <c r="B1812" s="108" t="s">
        <v>6883</v>
      </c>
      <c r="C1812" s="108" t="s">
        <v>301</v>
      </c>
      <c r="D1812" s="108" t="s">
        <v>2616</v>
      </c>
      <c r="E1812" s="114" t="s">
        <v>2473</v>
      </c>
    </row>
    <row r="1813" spans="1:5" s="109" customFormat="1" ht="35.1" customHeight="1" x14ac:dyDescent="0.25">
      <c r="A1813" s="108" t="s">
        <v>1535</v>
      </c>
      <c r="B1813" s="108" t="s">
        <v>6883</v>
      </c>
      <c r="C1813" s="108" t="s">
        <v>2549</v>
      </c>
      <c r="D1813" s="108" t="s">
        <v>2616</v>
      </c>
      <c r="E1813" s="114" t="s">
        <v>2473</v>
      </c>
    </row>
    <row r="1814" spans="1:5" s="109" customFormat="1" ht="35.1" customHeight="1" x14ac:dyDescent="0.25">
      <c r="A1814" s="108" t="s">
        <v>638</v>
      </c>
      <c r="B1814" s="108" t="s">
        <v>6883</v>
      </c>
      <c r="C1814" s="108" t="s">
        <v>1353</v>
      </c>
      <c r="D1814" s="108" t="s">
        <v>2616</v>
      </c>
      <c r="E1814" s="114" t="s">
        <v>2473</v>
      </c>
    </row>
    <row r="1815" spans="1:5" s="109" customFormat="1" ht="35.1" customHeight="1" x14ac:dyDescent="0.25">
      <c r="A1815" s="108" t="s">
        <v>3596</v>
      </c>
      <c r="B1815" s="108" t="s">
        <v>6883</v>
      </c>
      <c r="C1815" s="108" t="s">
        <v>794</v>
      </c>
      <c r="D1815" s="108" t="s">
        <v>2616</v>
      </c>
      <c r="E1815" s="114" t="s">
        <v>2473</v>
      </c>
    </row>
    <row r="1816" spans="1:5" s="109" customFormat="1" ht="35.1" customHeight="1" x14ac:dyDescent="0.25">
      <c r="A1816" s="108" t="s">
        <v>2425</v>
      </c>
      <c r="B1816" s="108" t="s">
        <v>6883</v>
      </c>
      <c r="C1816" s="108" t="s">
        <v>2418</v>
      </c>
      <c r="D1816" s="108" t="s">
        <v>2616</v>
      </c>
      <c r="E1816" s="114" t="s">
        <v>2473</v>
      </c>
    </row>
    <row r="1817" spans="1:5" s="109" customFormat="1" ht="35.1" customHeight="1" x14ac:dyDescent="0.25">
      <c r="A1817" s="108" t="s">
        <v>886</v>
      </c>
      <c r="B1817" s="108" t="s">
        <v>6883</v>
      </c>
      <c r="C1817" s="108" t="s">
        <v>1533</v>
      </c>
      <c r="D1817" s="108" t="s">
        <v>2616</v>
      </c>
      <c r="E1817" s="114" t="s">
        <v>2473</v>
      </c>
    </row>
    <row r="1818" spans="1:5" s="109" customFormat="1" ht="35.1" customHeight="1" x14ac:dyDescent="0.25">
      <c r="A1818" s="108" t="s">
        <v>2496</v>
      </c>
      <c r="B1818" s="108" t="s">
        <v>6883</v>
      </c>
      <c r="C1818" s="108" t="s">
        <v>2550</v>
      </c>
      <c r="D1818" s="108" t="s">
        <v>2616</v>
      </c>
      <c r="E1818" s="114" t="s">
        <v>2473</v>
      </c>
    </row>
    <row r="1819" spans="1:5" s="109" customFormat="1" ht="35.1" customHeight="1" x14ac:dyDescent="0.25">
      <c r="A1819" s="108" t="s">
        <v>2496</v>
      </c>
      <c r="B1819" s="108" t="s">
        <v>6883</v>
      </c>
      <c r="C1819" s="108" t="s">
        <v>1472</v>
      </c>
      <c r="D1819" s="108" t="s">
        <v>2616</v>
      </c>
      <c r="E1819" s="114" t="s">
        <v>2473</v>
      </c>
    </row>
    <row r="1820" spans="1:5" s="109" customFormat="1" ht="35.1" customHeight="1" x14ac:dyDescent="0.25">
      <c r="A1820" s="108" t="s">
        <v>2513</v>
      </c>
      <c r="B1820" s="108" t="s">
        <v>6883</v>
      </c>
      <c r="C1820" s="108" t="s">
        <v>2582</v>
      </c>
      <c r="D1820" s="108" t="s">
        <v>2616</v>
      </c>
      <c r="E1820" s="114" t="s">
        <v>2473</v>
      </c>
    </row>
    <row r="1821" spans="1:5" s="109" customFormat="1" ht="35.1" customHeight="1" x14ac:dyDescent="0.25">
      <c r="A1821" s="108" t="s">
        <v>2522</v>
      </c>
      <c r="B1821" s="108" t="s">
        <v>6883</v>
      </c>
      <c r="C1821" s="108" t="s">
        <v>5826</v>
      </c>
      <c r="D1821" s="108" t="s">
        <v>2616</v>
      </c>
      <c r="E1821" s="114" t="s">
        <v>2473</v>
      </c>
    </row>
    <row r="1822" spans="1:5" s="109" customFormat="1" ht="35.1" customHeight="1" x14ac:dyDescent="0.25">
      <c r="A1822" s="108" t="s">
        <v>2522</v>
      </c>
      <c r="B1822" s="108" t="s">
        <v>6883</v>
      </c>
      <c r="C1822" s="108" t="s">
        <v>6662</v>
      </c>
      <c r="D1822" s="108" t="s">
        <v>2616</v>
      </c>
      <c r="E1822" s="114" t="s">
        <v>2473</v>
      </c>
    </row>
    <row r="1823" spans="1:5" s="109" customFormat="1" ht="35.1" customHeight="1" x14ac:dyDescent="0.25">
      <c r="A1823" s="108" t="s">
        <v>2523</v>
      </c>
      <c r="B1823" s="108" t="s">
        <v>6883</v>
      </c>
      <c r="C1823" s="108" t="s">
        <v>2209</v>
      </c>
      <c r="D1823" s="108" t="s">
        <v>2616</v>
      </c>
      <c r="E1823" s="114" t="s">
        <v>2473</v>
      </c>
    </row>
    <row r="1824" spans="1:5" s="109" customFormat="1" ht="35.1" customHeight="1" x14ac:dyDescent="0.25">
      <c r="A1824" s="108" t="s">
        <v>6499</v>
      </c>
      <c r="B1824" s="108" t="s">
        <v>6883</v>
      </c>
      <c r="C1824" s="108" t="s">
        <v>5353</v>
      </c>
      <c r="D1824" s="108" t="s">
        <v>2616</v>
      </c>
      <c r="E1824" s="114" t="s">
        <v>2473</v>
      </c>
    </row>
    <row r="1825" spans="1:5" s="109" customFormat="1" ht="35.1" customHeight="1" x14ac:dyDescent="0.25">
      <c r="A1825" s="108" t="s">
        <v>6499</v>
      </c>
      <c r="B1825" s="108" t="s">
        <v>6883</v>
      </c>
      <c r="C1825" s="108" t="s">
        <v>2205</v>
      </c>
      <c r="D1825" s="108" t="s">
        <v>2616</v>
      </c>
      <c r="E1825" s="114" t="s">
        <v>2473</v>
      </c>
    </row>
    <row r="1826" spans="1:5" s="109" customFormat="1" ht="35.1" customHeight="1" x14ac:dyDescent="0.25">
      <c r="A1826" s="108" t="s">
        <v>6663</v>
      </c>
      <c r="B1826" s="108" t="s">
        <v>6883</v>
      </c>
      <c r="C1826" s="108" t="s">
        <v>1906</v>
      </c>
      <c r="D1826" s="108" t="s">
        <v>2616</v>
      </c>
      <c r="E1826" s="114" t="s">
        <v>2473</v>
      </c>
    </row>
    <row r="1827" spans="1:5" s="109" customFormat="1" ht="35.1" customHeight="1" x14ac:dyDescent="0.25">
      <c r="A1827" s="108" t="s">
        <v>6664</v>
      </c>
      <c r="B1827" s="108" t="s">
        <v>6883</v>
      </c>
      <c r="C1827" s="108" t="s">
        <v>224</v>
      </c>
      <c r="D1827" s="108" t="s">
        <v>2616</v>
      </c>
      <c r="E1827" s="114" t="s">
        <v>2473</v>
      </c>
    </row>
    <row r="1828" spans="1:5" s="109" customFormat="1" ht="35.1" customHeight="1" x14ac:dyDescent="0.25">
      <c r="A1828" s="108" t="s">
        <v>6665</v>
      </c>
      <c r="B1828" s="108" t="s">
        <v>6883</v>
      </c>
      <c r="C1828" s="108" t="s">
        <v>6035</v>
      </c>
      <c r="D1828" s="108" t="s">
        <v>2616</v>
      </c>
      <c r="E1828" s="114" t="s">
        <v>2473</v>
      </c>
    </row>
    <row r="1829" spans="1:5" s="109" customFormat="1" ht="35.1" customHeight="1" x14ac:dyDescent="0.25">
      <c r="A1829" s="108" t="s">
        <v>6665</v>
      </c>
      <c r="B1829" s="108" t="s">
        <v>6883</v>
      </c>
      <c r="C1829" s="108" t="s">
        <v>684</v>
      </c>
      <c r="D1829" s="108" t="s">
        <v>2616</v>
      </c>
      <c r="E1829" s="114" t="s">
        <v>2473</v>
      </c>
    </row>
    <row r="1830" spans="1:5" s="109" customFormat="1" ht="35.1" customHeight="1" x14ac:dyDescent="0.25">
      <c r="A1830" s="108" t="s">
        <v>6666</v>
      </c>
      <c r="B1830" s="108" t="s">
        <v>6883</v>
      </c>
      <c r="C1830" s="108" t="s">
        <v>6667</v>
      </c>
      <c r="D1830" s="108" t="s">
        <v>2616</v>
      </c>
      <c r="E1830" s="114" t="s">
        <v>2473</v>
      </c>
    </row>
    <row r="1831" spans="1:5" s="109" customFormat="1" ht="35.1" customHeight="1" x14ac:dyDescent="0.25">
      <c r="A1831" s="108" t="s">
        <v>1874</v>
      </c>
      <c r="B1831" s="108" t="s">
        <v>6883</v>
      </c>
      <c r="C1831" s="108" t="s">
        <v>2220</v>
      </c>
      <c r="D1831" s="108" t="s">
        <v>2616</v>
      </c>
      <c r="E1831" s="114" t="s">
        <v>2473</v>
      </c>
    </row>
    <row r="1832" spans="1:5" s="109" customFormat="1" ht="35.1" customHeight="1" x14ac:dyDescent="0.25">
      <c r="A1832" s="108" t="s">
        <v>5929</v>
      </c>
      <c r="B1832" s="108" t="s">
        <v>6883</v>
      </c>
      <c r="C1832" s="108" t="s">
        <v>416</v>
      </c>
      <c r="D1832" s="108" t="s">
        <v>2616</v>
      </c>
      <c r="E1832" s="114" t="s">
        <v>2473</v>
      </c>
    </row>
    <row r="1833" spans="1:5" s="109" customFormat="1" ht="35.1" customHeight="1" x14ac:dyDescent="0.25">
      <c r="A1833" s="108" t="s">
        <v>5256</v>
      </c>
      <c r="B1833" s="108" t="s">
        <v>6883</v>
      </c>
      <c r="C1833" s="108" t="s">
        <v>6662</v>
      </c>
      <c r="D1833" s="108" t="s">
        <v>2616</v>
      </c>
      <c r="E1833" s="114" t="s">
        <v>2473</v>
      </c>
    </row>
    <row r="1834" spans="1:5" s="109" customFormat="1" ht="35.1" customHeight="1" x14ac:dyDescent="0.25">
      <c r="A1834" s="108" t="s">
        <v>1498</v>
      </c>
      <c r="B1834" s="108" t="s">
        <v>6883</v>
      </c>
      <c r="C1834" s="108" t="s">
        <v>5003</v>
      </c>
      <c r="D1834" s="108" t="s">
        <v>2616</v>
      </c>
      <c r="E1834" s="114" t="s">
        <v>2473</v>
      </c>
    </row>
    <row r="1835" spans="1:5" s="109" customFormat="1" ht="35.1" customHeight="1" x14ac:dyDescent="0.25">
      <c r="A1835" s="110" t="s">
        <v>1548</v>
      </c>
      <c r="B1835" s="108" t="s">
        <v>6883</v>
      </c>
      <c r="C1835" s="110" t="s">
        <v>6668</v>
      </c>
      <c r="D1835" s="108" t="s">
        <v>2616</v>
      </c>
      <c r="E1835" s="115" t="s">
        <v>2473</v>
      </c>
    </row>
    <row r="1836" spans="1:5" s="109" customFormat="1" ht="35.1" customHeight="1" x14ac:dyDescent="0.25">
      <c r="A1836" s="108" t="s">
        <v>1548</v>
      </c>
      <c r="B1836" s="108" t="s">
        <v>6883</v>
      </c>
      <c r="C1836" s="108" t="s">
        <v>2255</v>
      </c>
      <c r="D1836" s="108" t="s">
        <v>2616</v>
      </c>
      <c r="E1836" s="114" t="s">
        <v>2473</v>
      </c>
    </row>
    <row r="1837" spans="1:5" s="109" customFormat="1" ht="35.1" customHeight="1" x14ac:dyDescent="0.25">
      <c r="A1837" s="108" t="s">
        <v>6669</v>
      </c>
      <c r="B1837" s="108" t="s">
        <v>6883</v>
      </c>
      <c r="C1837" s="108" t="s">
        <v>2554</v>
      </c>
      <c r="D1837" s="108" t="s">
        <v>2616</v>
      </c>
      <c r="E1837" s="114" t="s">
        <v>2473</v>
      </c>
    </row>
    <row r="1838" spans="1:5" s="109" customFormat="1" ht="35.1" customHeight="1" x14ac:dyDescent="0.25">
      <c r="A1838" s="108" t="s">
        <v>5401</v>
      </c>
      <c r="B1838" s="108" t="s">
        <v>6883</v>
      </c>
      <c r="C1838" s="108" t="s">
        <v>2586</v>
      </c>
      <c r="D1838" s="108" t="s">
        <v>2616</v>
      </c>
      <c r="E1838" s="114" t="s">
        <v>2473</v>
      </c>
    </row>
    <row r="1839" spans="1:5" s="109" customFormat="1" ht="35.1" customHeight="1" x14ac:dyDescent="0.25">
      <c r="A1839" s="108" t="s">
        <v>830</v>
      </c>
      <c r="B1839" s="108" t="s">
        <v>6883</v>
      </c>
      <c r="C1839" s="108" t="s">
        <v>2574</v>
      </c>
      <c r="D1839" s="108" t="s">
        <v>2616</v>
      </c>
      <c r="E1839" s="114" t="s">
        <v>2473</v>
      </c>
    </row>
    <row r="1840" spans="1:5" s="109" customFormat="1" ht="35.1" customHeight="1" x14ac:dyDescent="0.25">
      <c r="A1840" s="108" t="s">
        <v>967</v>
      </c>
      <c r="B1840" s="108" t="s">
        <v>6883</v>
      </c>
      <c r="C1840" s="108" t="s">
        <v>5956</v>
      </c>
      <c r="D1840" s="108" t="s">
        <v>2616</v>
      </c>
      <c r="E1840" s="114" t="s">
        <v>2473</v>
      </c>
    </row>
    <row r="1841" spans="1:5" s="109" customFormat="1" ht="35.1" customHeight="1" x14ac:dyDescent="0.25">
      <c r="A1841" s="108" t="s">
        <v>330</v>
      </c>
      <c r="B1841" s="108" t="s">
        <v>6883</v>
      </c>
      <c r="C1841" s="108" t="s">
        <v>6670</v>
      </c>
      <c r="D1841" s="108" t="s">
        <v>2616</v>
      </c>
      <c r="E1841" s="114" t="s">
        <v>2473</v>
      </c>
    </row>
    <row r="1842" spans="1:5" s="109" customFormat="1" ht="35.1" customHeight="1" x14ac:dyDescent="0.25">
      <c r="A1842" s="108" t="s">
        <v>330</v>
      </c>
      <c r="B1842" s="108" t="s">
        <v>6883</v>
      </c>
      <c r="C1842" s="108" t="s">
        <v>640</v>
      </c>
      <c r="D1842" s="108" t="s">
        <v>2616</v>
      </c>
      <c r="E1842" s="114" t="s">
        <v>2473</v>
      </c>
    </row>
    <row r="1843" spans="1:5" s="109" customFormat="1" ht="35.1" customHeight="1" x14ac:dyDescent="0.25">
      <c r="A1843" s="108" t="s">
        <v>330</v>
      </c>
      <c r="B1843" s="108" t="s">
        <v>6883</v>
      </c>
      <c r="C1843" s="108" t="s">
        <v>1637</v>
      </c>
      <c r="D1843" s="108" t="s">
        <v>2616</v>
      </c>
      <c r="E1843" s="114" t="s">
        <v>2473</v>
      </c>
    </row>
    <row r="1844" spans="1:5" s="109" customFormat="1" ht="35.1" customHeight="1" x14ac:dyDescent="0.25">
      <c r="A1844" s="108" t="s">
        <v>330</v>
      </c>
      <c r="B1844" s="108" t="s">
        <v>6883</v>
      </c>
      <c r="C1844" s="108" t="s">
        <v>1361</v>
      </c>
      <c r="D1844" s="108" t="s">
        <v>2616</v>
      </c>
      <c r="E1844" s="114" t="s">
        <v>2473</v>
      </c>
    </row>
    <row r="1845" spans="1:5" s="109" customFormat="1" ht="35.1" customHeight="1" x14ac:dyDescent="0.25">
      <c r="A1845" s="108" t="s">
        <v>133</v>
      </c>
      <c r="B1845" s="108" t="s">
        <v>6883</v>
      </c>
      <c r="C1845" s="108" t="s">
        <v>237</v>
      </c>
      <c r="D1845" s="108" t="s">
        <v>2616</v>
      </c>
      <c r="E1845" s="114" t="s">
        <v>2473</v>
      </c>
    </row>
    <row r="1846" spans="1:5" s="109" customFormat="1" ht="35.1" customHeight="1" x14ac:dyDescent="0.25">
      <c r="A1846" s="108" t="s">
        <v>2212</v>
      </c>
      <c r="B1846" s="108" t="s">
        <v>6883</v>
      </c>
      <c r="C1846" s="108" t="s">
        <v>6671</v>
      </c>
      <c r="D1846" s="108" t="s">
        <v>2616</v>
      </c>
      <c r="E1846" s="114" t="s">
        <v>2473</v>
      </c>
    </row>
    <row r="1847" spans="1:5" s="109" customFormat="1" ht="35.1" customHeight="1" x14ac:dyDescent="0.25">
      <c r="A1847" s="108" t="s">
        <v>2212</v>
      </c>
      <c r="B1847" s="108" t="s">
        <v>6883</v>
      </c>
      <c r="C1847" s="108" t="s">
        <v>684</v>
      </c>
      <c r="D1847" s="108" t="s">
        <v>2616</v>
      </c>
      <c r="E1847" s="114" t="s">
        <v>2473</v>
      </c>
    </row>
    <row r="1848" spans="1:5" s="109" customFormat="1" ht="35.1" customHeight="1" x14ac:dyDescent="0.25">
      <c r="A1848" s="108" t="s">
        <v>186</v>
      </c>
      <c r="B1848" s="108" t="s">
        <v>6883</v>
      </c>
      <c r="C1848" s="108" t="s">
        <v>2335</v>
      </c>
      <c r="D1848" s="108" t="s">
        <v>2616</v>
      </c>
      <c r="E1848" s="114" t="s">
        <v>2473</v>
      </c>
    </row>
    <row r="1849" spans="1:5" s="109" customFormat="1" ht="35.1" customHeight="1" x14ac:dyDescent="0.25">
      <c r="A1849" s="108" t="s">
        <v>5970</v>
      </c>
      <c r="B1849" s="108" t="s">
        <v>6883</v>
      </c>
      <c r="C1849" s="108" t="s">
        <v>6672</v>
      </c>
      <c r="D1849" s="108" t="s">
        <v>2616</v>
      </c>
      <c r="E1849" s="114" t="s">
        <v>2473</v>
      </c>
    </row>
    <row r="1850" spans="1:5" s="109" customFormat="1" ht="35.1" customHeight="1" x14ac:dyDescent="0.25">
      <c r="A1850" s="108" t="s">
        <v>5220</v>
      </c>
      <c r="B1850" s="108" t="s">
        <v>6883</v>
      </c>
      <c r="C1850" s="108" t="s">
        <v>2362</v>
      </c>
      <c r="D1850" s="108" t="s">
        <v>2616</v>
      </c>
      <c r="E1850" s="114" t="s">
        <v>2473</v>
      </c>
    </row>
    <row r="1851" spans="1:5" s="109" customFormat="1" ht="35.1" customHeight="1" x14ac:dyDescent="0.25">
      <c r="A1851" s="108" t="s">
        <v>20</v>
      </c>
      <c r="B1851" s="108" t="s">
        <v>6883</v>
      </c>
      <c r="C1851" s="108" t="s">
        <v>6673</v>
      </c>
      <c r="D1851" s="108" t="s">
        <v>2616</v>
      </c>
      <c r="E1851" s="114" t="s">
        <v>2473</v>
      </c>
    </row>
    <row r="1852" spans="1:5" s="109" customFormat="1" ht="35.1" customHeight="1" x14ac:dyDescent="0.25">
      <c r="A1852" s="108" t="s">
        <v>702</v>
      </c>
      <c r="B1852" s="108" t="s">
        <v>6883</v>
      </c>
      <c r="C1852" s="108" t="s">
        <v>1922</v>
      </c>
      <c r="D1852" s="108" t="s">
        <v>2616</v>
      </c>
      <c r="E1852" s="114" t="s">
        <v>2473</v>
      </c>
    </row>
    <row r="1853" spans="1:5" s="109" customFormat="1" ht="35.1" customHeight="1" x14ac:dyDescent="0.25">
      <c r="A1853" s="108" t="s">
        <v>702</v>
      </c>
      <c r="B1853" s="108" t="s">
        <v>6883</v>
      </c>
      <c r="C1853" s="108" t="s">
        <v>2337</v>
      </c>
      <c r="D1853" s="108" t="s">
        <v>2616</v>
      </c>
      <c r="E1853" s="114" t="s">
        <v>2473</v>
      </c>
    </row>
    <row r="1854" spans="1:5" s="109" customFormat="1" ht="35.1" customHeight="1" x14ac:dyDescent="0.25">
      <c r="A1854" s="108" t="s">
        <v>912</v>
      </c>
      <c r="B1854" s="108" t="s">
        <v>6883</v>
      </c>
      <c r="C1854" s="108" t="s">
        <v>2052</v>
      </c>
      <c r="D1854" s="108" t="s">
        <v>2616</v>
      </c>
      <c r="E1854" s="114" t="s">
        <v>2473</v>
      </c>
    </row>
    <row r="1855" spans="1:5" s="109" customFormat="1" ht="35.1" customHeight="1" x14ac:dyDescent="0.25">
      <c r="A1855" s="108" t="s">
        <v>912</v>
      </c>
      <c r="B1855" s="108" t="s">
        <v>6883</v>
      </c>
      <c r="C1855" s="108" t="s">
        <v>6354</v>
      </c>
      <c r="D1855" s="108" t="s">
        <v>2616</v>
      </c>
      <c r="E1855" s="114" t="s">
        <v>2473</v>
      </c>
    </row>
    <row r="1856" spans="1:5" s="109" customFormat="1" ht="35.1" customHeight="1" x14ac:dyDescent="0.25">
      <c r="A1856" s="108" t="s">
        <v>358</v>
      </c>
      <c r="B1856" s="108" t="s">
        <v>6883</v>
      </c>
      <c r="C1856" s="108" t="s">
        <v>6674</v>
      </c>
      <c r="D1856" s="108" t="s">
        <v>2616</v>
      </c>
      <c r="E1856" s="114" t="s">
        <v>2473</v>
      </c>
    </row>
    <row r="1857" spans="1:5" s="109" customFormat="1" ht="35.1" customHeight="1" x14ac:dyDescent="0.25">
      <c r="A1857" s="108" t="s">
        <v>358</v>
      </c>
      <c r="B1857" s="108" t="s">
        <v>6883</v>
      </c>
      <c r="C1857" s="108" t="s">
        <v>6675</v>
      </c>
      <c r="D1857" s="108" t="s">
        <v>2616</v>
      </c>
      <c r="E1857" s="114" t="s">
        <v>2473</v>
      </c>
    </row>
    <row r="1858" spans="1:5" s="109" customFormat="1" ht="35.1" customHeight="1" x14ac:dyDescent="0.25">
      <c r="A1858" s="108" t="s">
        <v>358</v>
      </c>
      <c r="B1858" s="108" t="s">
        <v>6883</v>
      </c>
      <c r="C1858" s="108" t="s">
        <v>1916</v>
      </c>
      <c r="D1858" s="108" t="s">
        <v>2616</v>
      </c>
      <c r="E1858" s="114" t="s">
        <v>2473</v>
      </c>
    </row>
    <row r="1859" spans="1:5" s="109" customFormat="1" ht="35.1" customHeight="1" x14ac:dyDescent="0.25">
      <c r="A1859" s="108" t="s">
        <v>384</v>
      </c>
      <c r="B1859" s="108" t="s">
        <v>6883</v>
      </c>
      <c r="C1859" s="108" t="s">
        <v>1418</v>
      </c>
      <c r="D1859" s="108" t="s">
        <v>2616</v>
      </c>
      <c r="E1859" s="114" t="s">
        <v>2473</v>
      </c>
    </row>
    <row r="1860" spans="1:5" s="109" customFormat="1" ht="35.1" customHeight="1" x14ac:dyDescent="0.25">
      <c r="A1860" s="108" t="s">
        <v>2399</v>
      </c>
      <c r="B1860" s="108" t="s">
        <v>6883</v>
      </c>
      <c r="C1860" s="108" t="s">
        <v>1705</v>
      </c>
      <c r="D1860" s="108" t="s">
        <v>2616</v>
      </c>
      <c r="E1860" s="114" t="s">
        <v>2473</v>
      </c>
    </row>
    <row r="1861" spans="1:5" s="109" customFormat="1" ht="35.1" customHeight="1" x14ac:dyDescent="0.25">
      <c r="A1861" s="108" t="s">
        <v>2399</v>
      </c>
      <c r="B1861" s="108" t="s">
        <v>6883</v>
      </c>
      <c r="C1861" s="108" t="s">
        <v>2562</v>
      </c>
      <c r="D1861" s="108" t="s">
        <v>2616</v>
      </c>
      <c r="E1861" s="114" t="s">
        <v>2473</v>
      </c>
    </row>
    <row r="1862" spans="1:5" s="109" customFormat="1" ht="35.1" customHeight="1" x14ac:dyDescent="0.25">
      <c r="A1862" s="108" t="s">
        <v>2528</v>
      </c>
      <c r="B1862" s="108" t="s">
        <v>6883</v>
      </c>
      <c r="C1862" s="108" t="s">
        <v>513</v>
      </c>
      <c r="D1862" s="108" t="s">
        <v>2616</v>
      </c>
      <c r="E1862" s="114" t="s">
        <v>2473</v>
      </c>
    </row>
    <row r="1863" spans="1:5" s="109" customFormat="1" ht="35.1" customHeight="1" x14ac:dyDescent="0.25">
      <c r="A1863" s="108" t="s">
        <v>6432</v>
      </c>
      <c r="B1863" s="108" t="s">
        <v>6883</v>
      </c>
      <c r="C1863" s="108" t="s">
        <v>6676</v>
      </c>
      <c r="D1863" s="108" t="s">
        <v>2616</v>
      </c>
      <c r="E1863" s="114" t="s">
        <v>2473</v>
      </c>
    </row>
    <row r="1864" spans="1:5" s="109" customFormat="1" ht="35.1" customHeight="1" x14ac:dyDescent="0.25">
      <c r="A1864" s="108" t="s">
        <v>2506</v>
      </c>
      <c r="B1864" s="108" t="s">
        <v>6883</v>
      </c>
      <c r="C1864" s="108" t="s">
        <v>2563</v>
      </c>
      <c r="D1864" s="108" t="s">
        <v>2616</v>
      </c>
      <c r="E1864" s="114" t="s">
        <v>2473</v>
      </c>
    </row>
    <row r="1865" spans="1:5" s="109" customFormat="1" ht="35.1" customHeight="1" x14ac:dyDescent="0.25">
      <c r="A1865" s="108" t="s">
        <v>5356</v>
      </c>
      <c r="B1865" s="108" t="s">
        <v>6883</v>
      </c>
      <c r="C1865" s="108" t="s">
        <v>692</v>
      </c>
      <c r="D1865" s="108" t="s">
        <v>2616</v>
      </c>
      <c r="E1865" s="114" t="s">
        <v>2473</v>
      </c>
    </row>
    <row r="1866" spans="1:5" s="109" customFormat="1" ht="35.1" customHeight="1" x14ac:dyDescent="0.25">
      <c r="A1866" s="108" t="s">
        <v>31</v>
      </c>
      <c r="B1866" s="108" t="s">
        <v>6883</v>
      </c>
      <c r="C1866" s="108" t="s">
        <v>6677</v>
      </c>
      <c r="D1866" s="108" t="s">
        <v>2616</v>
      </c>
      <c r="E1866" s="114" t="s">
        <v>2473</v>
      </c>
    </row>
    <row r="1867" spans="1:5" s="109" customFormat="1" ht="35.1" customHeight="1" x14ac:dyDescent="0.25">
      <c r="A1867" s="108" t="s">
        <v>6678</v>
      </c>
      <c r="B1867" s="108" t="s">
        <v>6883</v>
      </c>
      <c r="C1867" s="108" t="s">
        <v>694</v>
      </c>
      <c r="D1867" s="108" t="s">
        <v>2616</v>
      </c>
      <c r="E1867" s="114" t="s">
        <v>2473</v>
      </c>
    </row>
    <row r="1868" spans="1:5" s="109" customFormat="1" ht="35.1" customHeight="1" x14ac:dyDescent="0.25">
      <c r="A1868" s="108" t="s">
        <v>485</v>
      </c>
      <c r="B1868" s="108" t="s">
        <v>6883</v>
      </c>
      <c r="C1868" s="108" t="s">
        <v>2069</v>
      </c>
      <c r="D1868" s="108" t="s">
        <v>2616</v>
      </c>
      <c r="E1868" s="114" t="s">
        <v>2473</v>
      </c>
    </row>
    <row r="1869" spans="1:5" s="109" customFormat="1" ht="35.1" customHeight="1" x14ac:dyDescent="0.25">
      <c r="A1869" s="108" t="s">
        <v>485</v>
      </c>
      <c r="B1869" s="108" t="s">
        <v>6883</v>
      </c>
      <c r="C1869" s="108" t="s">
        <v>6679</v>
      </c>
      <c r="D1869" s="108" t="s">
        <v>2616</v>
      </c>
      <c r="E1869" s="114" t="s">
        <v>2473</v>
      </c>
    </row>
    <row r="1870" spans="1:5" s="109" customFormat="1" ht="35.1" customHeight="1" x14ac:dyDescent="0.25">
      <c r="A1870" s="108" t="s">
        <v>2302</v>
      </c>
      <c r="B1870" s="108" t="s">
        <v>6883</v>
      </c>
      <c r="C1870" s="108" t="s">
        <v>1201</v>
      </c>
      <c r="D1870" s="108" t="s">
        <v>2616</v>
      </c>
      <c r="E1870" s="114" t="s">
        <v>2473</v>
      </c>
    </row>
    <row r="1871" spans="1:5" s="109" customFormat="1" ht="35.1" customHeight="1" x14ac:dyDescent="0.25">
      <c r="A1871" s="108" t="s">
        <v>341</v>
      </c>
      <c r="B1871" s="108" t="s">
        <v>6883</v>
      </c>
      <c r="C1871" s="108" t="s">
        <v>1550</v>
      </c>
      <c r="D1871" s="108" t="s">
        <v>2616</v>
      </c>
      <c r="E1871" s="114" t="s">
        <v>2473</v>
      </c>
    </row>
    <row r="1872" spans="1:5" s="109" customFormat="1" ht="35.1" customHeight="1" x14ac:dyDescent="0.25">
      <c r="A1872" s="108" t="s">
        <v>341</v>
      </c>
      <c r="B1872" s="108" t="s">
        <v>6883</v>
      </c>
      <c r="C1872" s="108" t="s">
        <v>416</v>
      </c>
      <c r="D1872" s="108" t="s">
        <v>2616</v>
      </c>
      <c r="E1872" s="114" t="s">
        <v>2473</v>
      </c>
    </row>
    <row r="1873" spans="1:5" s="109" customFormat="1" ht="35.1" customHeight="1" x14ac:dyDescent="0.25">
      <c r="A1873" s="108" t="s">
        <v>201</v>
      </c>
      <c r="B1873" s="108" t="s">
        <v>6883</v>
      </c>
      <c r="C1873" s="108" t="s">
        <v>3809</v>
      </c>
      <c r="D1873" s="108" t="s">
        <v>2616</v>
      </c>
      <c r="E1873" s="114" t="s">
        <v>2473</v>
      </c>
    </row>
    <row r="1874" spans="1:5" s="109" customFormat="1" ht="35.1" customHeight="1" x14ac:dyDescent="0.25">
      <c r="A1874" s="108" t="s">
        <v>541</v>
      </c>
      <c r="B1874" s="108" t="s">
        <v>6883</v>
      </c>
      <c r="C1874" s="108" t="s">
        <v>1501</v>
      </c>
      <c r="D1874" s="108" t="s">
        <v>2616</v>
      </c>
      <c r="E1874" s="114" t="s">
        <v>2473</v>
      </c>
    </row>
    <row r="1875" spans="1:5" s="109" customFormat="1" ht="35.1" customHeight="1" x14ac:dyDescent="0.25">
      <c r="A1875" s="108" t="s">
        <v>1391</v>
      </c>
      <c r="B1875" s="108" t="s">
        <v>6883</v>
      </c>
      <c r="C1875" s="108" t="s">
        <v>416</v>
      </c>
      <c r="D1875" s="108" t="s">
        <v>2616</v>
      </c>
      <c r="E1875" s="114" t="s">
        <v>2473</v>
      </c>
    </row>
    <row r="1876" spans="1:5" s="109" customFormat="1" ht="35.1" customHeight="1" x14ac:dyDescent="0.25">
      <c r="A1876" s="108" t="s">
        <v>1391</v>
      </c>
      <c r="B1876" s="108" t="s">
        <v>6883</v>
      </c>
      <c r="C1876" s="108" t="s">
        <v>1361</v>
      </c>
      <c r="D1876" s="108" t="s">
        <v>2616</v>
      </c>
      <c r="E1876" s="114" t="s">
        <v>2473</v>
      </c>
    </row>
    <row r="1877" spans="1:5" s="109" customFormat="1" ht="35.1" customHeight="1" x14ac:dyDescent="0.25">
      <c r="A1877" s="108" t="s">
        <v>6680</v>
      </c>
      <c r="B1877" s="108" t="s">
        <v>6883</v>
      </c>
      <c r="C1877" s="108" t="s">
        <v>6283</v>
      </c>
      <c r="D1877" s="108" t="s">
        <v>2616</v>
      </c>
      <c r="E1877" s="114" t="s">
        <v>2473</v>
      </c>
    </row>
    <row r="1878" spans="1:5" s="109" customFormat="1" ht="35.1" customHeight="1" x14ac:dyDescent="0.25">
      <c r="A1878" s="108" t="s">
        <v>503</v>
      </c>
      <c r="B1878" s="108" t="s">
        <v>6883</v>
      </c>
      <c r="C1878" s="108" t="s">
        <v>6199</v>
      </c>
      <c r="D1878" s="108" t="s">
        <v>2616</v>
      </c>
      <c r="E1878" s="114" t="s">
        <v>2473</v>
      </c>
    </row>
    <row r="1879" spans="1:5" s="109" customFormat="1" ht="35.1" customHeight="1" x14ac:dyDescent="0.25">
      <c r="A1879" s="108" t="s">
        <v>46</v>
      </c>
      <c r="B1879" s="108" t="s">
        <v>6883</v>
      </c>
      <c r="C1879" s="108" t="s">
        <v>2568</v>
      </c>
      <c r="D1879" s="108" t="s">
        <v>2616</v>
      </c>
      <c r="E1879" s="114" t="s">
        <v>2473</v>
      </c>
    </row>
    <row r="1880" spans="1:5" s="109" customFormat="1" ht="35.1" customHeight="1" x14ac:dyDescent="0.25">
      <c r="A1880" s="108" t="s">
        <v>46</v>
      </c>
      <c r="B1880" s="108" t="s">
        <v>6883</v>
      </c>
      <c r="C1880" s="108" t="s">
        <v>432</v>
      </c>
      <c r="D1880" s="108" t="s">
        <v>2616</v>
      </c>
      <c r="E1880" s="114" t="s">
        <v>2473</v>
      </c>
    </row>
    <row r="1881" spans="1:5" s="109" customFormat="1" ht="35.1" customHeight="1" x14ac:dyDescent="0.25">
      <c r="A1881" s="108" t="s">
        <v>46</v>
      </c>
      <c r="B1881" s="108" t="s">
        <v>6883</v>
      </c>
      <c r="C1881" s="108" t="s">
        <v>2571</v>
      </c>
      <c r="D1881" s="108" t="s">
        <v>2616</v>
      </c>
      <c r="E1881" s="114" t="s">
        <v>2473</v>
      </c>
    </row>
    <row r="1882" spans="1:5" s="109" customFormat="1" ht="35.1" customHeight="1" x14ac:dyDescent="0.25">
      <c r="A1882" s="108" t="s">
        <v>46</v>
      </c>
      <c r="B1882" s="108" t="s">
        <v>6883</v>
      </c>
      <c r="C1882" s="108" t="s">
        <v>798</v>
      </c>
      <c r="D1882" s="108" t="s">
        <v>2616</v>
      </c>
      <c r="E1882" s="114" t="s">
        <v>2473</v>
      </c>
    </row>
    <row r="1883" spans="1:5" s="109" customFormat="1" ht="35.1" customHeight="1" x14ac:dyDescent="0.25">
      <c r="A1883" s="108" t="s">
        <v>46</v>
      </c>
      <c r="B1883" s="108" t="s">
        <v>6883</v>
      </c>
      <c r="C1883" s="108" t="s">
        <v>590</v>
      </c>
      <c r="D1883" s="108" t="s">
        <v>2616</v>
      </c>
      <c r="E1883" s="114" t="s">
        <v>2473</v>
      </c>
    </row>
    <row r="1884" spans="1:5" s="109" customFormat="1" ht="35.1" customHeight="1" x14ac:dyDescent="0.25">
      <c r="A1884" s="108" t="s">
        <v>46</v>
      </c>
      <c r="B1884" s="108" t="s">
        <v>6883</v>
      </c>
      <c r="C1884" s="108" t="s">
        <v>6681</v>
      </c>
      <c r="D1884" s="108" t="s">
        <v>2616</v>
      </c>
      <c r="E1884" s="114" t="s">
        <v>2473</v>
      </c>
    </row>
    <row r="1885" spans="1:5" s="109" customFormat="1" ht="35.1" customHeight="1" x14ac:dyDescent="0.25">
      <c r="A1885" s="108" t="s">
        <v>46</v>
      </c>
      <c r="B1885" s="108" t="s">
        <v>6883</v>
      </c>
      <c r="C1885" s="108" t="s">
        <v>6682</v>
      </c>
      <c r="D1885" s="108" t="s">
        <v>2616</v>
      </c>
      <c r="E1885" s="114" t="s">
        <v>2473</v>
      </c>
    </row>
    <row r="1886" spans="1:5" s="109" customFormat="1" ht="35.1" customHeight="1" x14ac:dyDescent="0.25">
      <c r="A1886" s="108" t="s">
        <v>1276</v>
      </c>
      <c r="B1886" s="108" t="s">
        <v>6883</v>
      </c>
      <c r="C1886" s="108" t="s">
        <v>6683</v>
      </c>
      <c r="D1886" s="108" t="s">
        <v>2616</v>
      </c>
      <c r="E1886" s="114" t="s">
        <v>2473</v>
      </c>
    </row>
    <row r="1887" spans="1:5" s="109" customFormat="1" ht="35.1" customHeight="1" x14ac:dyDescent="0.25">
      <c r="A1887" s="108" t="s">
        <v>2510</v>
      </c>
      <c r="B1887" s="108" t="s">
        <v>6883</v>
      </c>
      <c r="C1887" s="108" t="s">
        <v>3466</v>
      </c>
      <c r="D1887" s="108" t="s">
        <v>2616</v>
      </c>
      <c r="E1887" s="114" t="s">
        <v>2473</v>
      </c>
    </row>
    <row r="1888" spans="1:5" s="109" customFormat="1" ht="35.1" customHeight="1" x14ac:dyDescent="0.25">
      <c r="A1888" s="108" t="s">
        <v>3618</v>
      </c>
      <c r="B1888" s="108" t="s">
        <v>6883</v>
      </c>
      <c r="C1888" s="108" t="s">
        <v>2049</v>
      </c>
      <c r="D1888" s="108" t="s">
        <v>2616</v>
      </c>
      <c r="E1888" s="114" t="s">
        <v>2473</v>
      </c>
    </row>
    <row r="1889" spans="1:5" s="109" customFormat="1" ht="35.1" customHeight="1" x14ac:dyDescent="0.25">
      <c r="A1889" s="108" t="s">
        <v>6684</v>
      </c>
      <c r="B1889" s="108" t="s">
        <v>6883</v>
      </c>
      <c r="C1889" s="108" t="s">
        <v>6685</v>
      </c>
      <c r="D1889" s="108" t="s">
        <v>2616</v>
      </c>
      <c r="E1889" s="114" t="s">
        <v>2473</v>
      </c>
    </row>
    <row r="1890" spans="1:5" s="109" customFormat="1" ht="35.1" customHeight="1" x14ac:dyDescent="0.25">
      <c r="A1890" s="108" t="s">
        <v>400</v>
      </c>
      <c r="B1890" s="108" t="s">
        <v>6883</v>
      </c>
      <c r="C1890" s="108" t="s">
        <v>6686</v>
      </c>
      <c r="D1890" s="108" t="s">
        <v>2616</v>
      </c>
      <c r="E1890" s="114" t="s">
        <v>2473</v>
      </c>
    </row>
    <row r="1891" spans="1:5" s="109" customFormat="1" ht="35.1" customHeight="1" x14ac:dyDescent="0.25">
      <c r="A1891" s="108" t="s">
        <v>2539</v>
      </c>
      <c r="B1891" s="108" t="s">
        <v>6883</v>
      </c>
      <c r="C1891" s="108" t="s">
        <v>1533</v>
      </c>
      <c r="D1891" s="108" t="s">
        <v>2616</v>
      </c>
      <c r="E1891" s="114" t="s">
        <v>2473</v>
      </c>
    </row>
    <row r="1892" spans="1:5" s="109" customFormat="1" ht="35.1" customHeight="1" x14ac:dyDescent="0.25">
      <c r="A1892" s="108" t="s">
        <v>2539</v>
      </c>
      <c r="B1892" s="108" t="s">
        <v>6883</v>
      </c>
      <c r="C1892" s="108" t="s">
        <v>6687</v>
      </c>
      <c r="D1892" s="108" t="s">
        <v>2616</v>
      </c>
      <c r="E1892" s="114" t="s">
        <v>2473</v>
      </c>
    </row>
    <row r="1893" spans="1:5" s="109" customFormat="1" ht="35.1" customHeight="1" x14ac:dyDescent="0.25">
      <c r="A1893" s="108" t="s">
        <v>94</v>
      </c>
      <c r="B1893" s="108" t="s">
        <v>6883</v>
      </c>
      <c r="C1893" s="108" t="s">
        <v>1899</v>
      </c>
      <c r="D1893" s="108" t="s">
        <v>2616</v>
      </c>
      <c r="E1893" s="114" t="s">
        <v>2473</v>
      </c>
    </row>
    <row r="1894" spans="1:5" s="109" customFormat="1" ht="35.1" customHeight="1" x14ac:dyDescent="0.25">
      <c r="A1894" s="108" t="s">
        <v>411</v>
      </c>
      <c r="B1894" s="108" t="s">
        <v>6883</v>
      </c>
      <c r="C1894" s="108" t="s">
        <v>1922</v>
      </c>
      <c r="D1894" s="108" t="s">
        <v>2616</v>
      </c>
      <c r="E1894" s="114" t="s">
        <v>2473</v>
      </c>
    </row>
    <row r="1895" spans="1:5" s="109" customFormat="1" ht="35.1" customHeight="1" x14ac:dyDescent="0.25">
      <c r="A1895" s="108" t="s">
        <v>1868</v>
      </c>
      <c r="B1895" s="108" t="s">
        <v>6883</v>
      </c>
      <c r="C1895" s="108" t="s">
        <v>5286</v>
      </c>
      <c r="D1895" s="108" t="s">
        <v>2616</v>
      </c>
      <c r="E1895" s="114" t="s">
        <v>2473</v>
      </c>
    </row>
    <row r="1896" spans="1:5" s="109" customFormat="1" ht="35.1" customHeight="1" x14ac:dyDescent="0.25">
      <c r="A1896" s="108" t="s">
        <v>510</v>
      </c>
      <c r="B1896" s="108" t="s">
        <v>6883</v>
      </c>
      <c r="C1896" s="108" t="s">
        <v>2632</v>
      </c>
      <c r="D1896" s="108" t="s">
        <v>2616</v>
      </c>
      <c r="E1896" s="114" t="s">
        <v>2473</v>
      </c>
    </row>
    <row r="1897" spans="1:5" s="109" customFormat="1" ht="35.1" customHeight="1" x14ac:dyDescent="0.25">
      <c r="A1897" s="108" t="s">
        <v>102</v>
      </c>
      <c r="B1897" s="108" t="s">
        <v>6883</v>
      </c>
      <c r="C1897" s="108" t="s">
        <v>2353</v>
      </c>
      <c r="D1897" s="108" t="s">
        <v>2616</v>
      </c>
      <c r="E1897" s="114" t="s">
        <v>2473</v>
      </c>
    </row>
    <row r="1898" spans="1:5" s="109" customFormat="1" ht="35.1" customHeight="1" x14ac:dyDescent="0.25">
      <c r="A1898" s="108" t="s">
        <v>4501</v>
      </c>
      <c r="B1898" s="108" t="s">
        <v>6883</v>
      </c>
      <c r="C1898" s="108" t="s">
        <v>2577</v>
      </c>
      <c r="D1898" s="108" t="s">
        <v>2616</v>
      </c>
      <c r="E1898" s="114" t="s">
        <v>2473</v>
      </c>
    </row>
    <row r="1899" spans="1:5" s="109" customFormat="1" ht="35.1" customHeight="1" x14ac:dyDescent="0.25">
      <c r="A1899" s="108" t="s">
        <v>519</v>
      </c>
      <c r="B1899" s="108" t="s">
        <v>6883</v>
      </c>
      <c r="C1899" s="108" t="s">
        <v>6688</v>
      </c>
      <c r="D1899" s="108" t="s">
        <v>2616</v>
      </c>
      <c r="E1899" s="114" t="s">
        <v>2473</v>
      </c>
    </row>
    <row r="1900" spans="1:5" s="109" customFormat="1" ht="35.1" customHeight="1" x14ac:dyDescent="0.25">
      <c r="A1900" s="108" t="s">
        <v>519</v>
      </c>
      <c r="B1900" s="108" t="s">
        <v>6883</v>
      </c>
      <c r="C1900" s="108" t="s">
        <v>6689</v>
      </c>
      <c r="D1900" s="108" t="s">
        <v>2616</v>
      </c>
      <c r="E1900" s="114" t="s">
        <v>2473</v>
      </c>
    </row>
    <row r="1901" spans="1:5" s="109" customFormat="1" ht="35.1" customHeight="1" x14ac:dyDescent="0.25">
      <c r="A1901" s="108" t="s">
        <v>512</v>
      </c>
      <c r="B1901" s="108" t="s">
        <v>6883</v>
      </c>
      <c r="C1901" s="108" t="s">
        <v>1637</v>
      </c>
      <c r="D1901" s="108" t="s">
        <v>2616</v>
      </c>
      <c r="E1901" s="114" t="s">
        <v>2473</v>
      </c>
    </row>
    <row r="1902" spans="1:5" s="109" customFormat="1" ht="35.1" customHeight="1" x14ac:dyDescent="0.25">
      <c r="A1902" s="108" t="s">
        <v>306</v>
      </c>
      <c r="B1902" s="108" t="s">
        <v>6883</v>
      </c>
      <c r="C1902" s="108" t="s">
        <v>692</v>
      </c>
      <c r="D1902" s="108" t="s">
        <v>2616</v>
      </c>
      <c r="E1902" s="114" t="s">
        <v>2473</v>
      </c>
    </row>
    <row r="1903" spans="1:5" s="109" customFormat="1" ht="35.1" customHeight="1" x14ac:dyDescent="0.25">
      <c r="A1903" s="108" t="s">
        <v>306</v>
      </c>
      <c r="B1903" s="108" t="s">
        <v>6883</v>
      </c>
      <c r="C1903" s="108" t="s">
        <v>1635</v>
      </c>
      <c r="D1903" s="108" t="s">
        <v>2616</v>
      </c>
      <c r="E1903" s="114" t="s">
        <v>2473</v>
      </c>
    </row>
    <row r="1904" spans="1:5" s="109" customFormat="1" ht="35.1" customHeight="1" x14ac:dyDescent="0.25">
      <c r="A1904" s="108" t="s">
        <v>6187</v>
      </c>
      <c r="B1904" s="108" t="s">
        <v>6883</v>
      </c>
      <c r="C1904" s="108" t="s">
        <v>5264</v>
      </c>
      <c r="D1904" s="108" t="s">
        <v>2616</v>
      </c>
      <c r="E1904" s="114" t="s">
        <v>2473</v>
      </c>
    </row>
    <row r="1905" spans="1:5" s="109" customFormat="1" ht="35.1" customHeight="1" x14ac:dyDescent="0.25">
      <c r="A1905" s="108" t="s">
        <v>424</v>
      </c>
      <c r="B1905" s="108" t="s">
        <v>6883</v>
      </c>
      <c r="C1905" s="108" t="s">
        <v>433</v>
      </c>
      <c r="D1905" s="108" t="s">
        <v>2616</v>
      </c>
      <c r="E1905" s="114" t="s">
        <v>2473</v>
      </c>
    </row>
    <row r="1906" spans="1:5" s="109" customFormat="1" ht="35.1" customHeight="1" x14ac:dyDescent="0.25">
      <c r="A1906" s="108" t="s">
        <v>424</v>
      </c>
      <c r="B1906" s="108" t="s">
        <v>6883</v>
      </c>
      <c r="C1906" s="108" t="s">
        <v>6690</v>
      </c>
      <c r="D1906" s="108" t="s">
        <v>2616</v>
      </c>
      <c r="E1906" s="114" t="s">
        <v>2473</v>
      </c>
    </row>
    <row r="1907" spans="1:5" s="109" customFormat="1" ht="35.1" customHeight="1" x14ac:dyDescent="0.25">
      <c r="A1907" s="108" t="s">
        <v>1720</v>
      </c>
      <c r="B1907" s="108" t="s">
        <v>6883</v>
      </c>
      <c r="C1907" s="108" t="s">
        <v>6691</v>
      </c>
      <c r="D1907" s="108" t="s">
        <v>2616</v>
      </c>
      <c r="E1907" s="114" t="s">
        <v>2473</v>
      </c>
    </row>
    <row r="1908" spans="1:5" s="109" customFormat="1" ht="35.1" customHeight="1" x14ac:dyDescent="0.25">
      <c r="A1908" s="108" t="s">
        <v>6692</v>
      </c>
      <c r="B1908" s="108" t="s">
        <v>6883</v>
      </c>
      <c r="C1908" s="108" t="s">
        <v>6693</v>
      </c>
      <c r="D1908" s="108" t="s">
        <v>2616</v>
      </c>
      <c r="E1908" s="114" t="s">
        <v>2473</v>
      </c>
    </row>
    <row r="1909" spans="1:5" s="109" customFormat="1" ht="35.1" customHeight="1" x14ac:dyDescent="0.25">
      <c r="A1909" s="108" t="s">
        <v>6694</v>
      </c>
      <c r="B1909" s="108" t="s">
        <v>6883</v>
      </c>
      <c r="C1909" s="108" t="s">
        <v>5351</v>
      </c>
      <c r="D1909" s="108" t="s">
        <v>2616</v>
      </c>
      <c r="E1909" s="114" t="s">
        <v>2473</v>
      </c>
    </row>
    <row r="1910" spans="1:5" s="109" customFormat="1" ht="35.1" customHeight="1" x14ac:dyDescent="0.25">
      <c r="A1910" s="108" t="s">
        <v>2241</v>
      </c>
      <c r="B1910" s="108" t="s">
        <v>6883</v>
      </c>
      <c r="C1910" s="108" t="s">
        <v>2576</v>
      </c>
      <c r="D1910" s="108" t="s">
        <v>2616</v>
      </c>
      <c r="E1910" s="114" t="s">
        <v>2473</v>
      </c>
    </row>
    <row r="1911" spans="1:5" s="109" customFormat="1" ht="35.1" customHeight="1" x14ac:dyDescent="0.25">
      <c r="A1911" s="108" t="s">
        <v>6695</v>
      </c>
      <c r="B1911" s="108" t="s">
        <v>6883</v>
      </c>
      <c r="C1911" s="108" t="s">
        <v>1705</v>
      </c>
      <c r="D1911" s="108" t="s">
        <v>2616</v>
      </c>
      <c r="E1911" s="114" t="s">
        <v>2473</v>
      </c>
    </row>
    <row r="1912" spans="1:5" s="109" customFormat="1" ht="35.1" customHeight="1" x14ac:dyDescent="0.25">
      <c r="A1912" s="108" t="s">
        <v>6696</v>
      </c>
      <c r="B1912" s="108" t="s">
        <v>6883</v>
      </c>
      <c r="C1912" s="108" t="s">
        <v>1361</v>
      </c>
      <c r="D1912" s="108" t="s">
        <v>2616</v>
      </c>
      <c r="E1912" s="114" t="s">
        <v>2473</v>
      </c>
    </row>
    <row r="1913" spans="1:5" s="109" customFormat="1" ht="35.1" customHeight="1" x14ac:dyDescent="0.25">
      <c r="A1913" s="108" t="s">
        <v>2409</v>
      </c>
      <c r="B1913" s="108" t="s">
        <v>6883</v>
      </c>
      <c r="C1913" s="108" t="s">
        <v>6697</v>
      </c>
      <c r="D1913" s="108" t="s">
        <v>2616</v>
      </c>
      <c r="E1913" s="114" t="s">
        <v>2473</v>
      </c>
    </row>
    <row r="1914" spans="1:5" s="109" customFormat="1" ht="35.1" customHeight="1" x14ac:dyDescent="0.25">
      <c r="A1914" s="108" t="s">
        <v>223</v>
      </c>
      <c r="B1914" s="108" t="s">
        <v>6883</v>
      </c>
      <c r="C1914" s="108" t="s">
        <v>2341</v>
      </c>
      <c r="D1914" s="108" t="s">
        <v>2616</v>
      </c>
      <c r="E1914" s="114" t="s">
        <v>2473</v>
      </c>
    </row>
    <row r="1915" spans="1:5" s="109" customFormat="1" ht="35.1" customHeight="1" x14ac:dyDescent="0.25">
      <c r="A1915" s="108" t="s">
        <v>384</v>
      </c>
      <c r="B1915" s="108" t="s">
        <v>6883</v>
      </c>
      <c r="C1915" s="108" t="s">
        <v>2586</v>
      </c>
      <c r="D1915" s="108" t="s">
        <v>2616</v>
      </c>
      <c r="E1915" s="114" t="s">
        <v>2473</v>
      </c>
    </row>
    <row r="1916" spans="1:5" s="109" customFormat="1" ht="35.1" customHeight="1" x14ac:dyDescent="0.25">
      <c r="A1916" s="108" t="s">
        <v>173</v>
      </c>
      <c r="B1916" s="108" t="s">
        <v>6883</v>
      </c>
      <c r="C1916" s="108" t="s">
        <v>1905</v>
      </c>
      <c r="D1916" s="108" t="s">
        <v>2616</v>
      </c>
      <c r="E1916" s="114" t="s">
        <v>2473</v>
      </c>
    </row>
    <row r="1917" spans="1:5" s="109" customFormat="1" ht="35.1" customHeight="1" x14ac:dyDescent="0.25">
      <c r="A1917" s="108" t="s">
        <v>186</v>
      </c>
      <c r="B1917" s="108" t="s">
        <v>6883</v>
      </c>
      <c r="C1917" s="108" t="s">
        <v>1162</v>
      </c>
      <c r="D1917" s="108" t="s">
        <v>2180</v>
      </c>
      <c r="E1917" s="114" t="s">
        <v>2473</v>
      </c>
    </row>
    <row r="1918" spans="1:5" s="109" customFormat="1" ht="35.1" customHeight="1" x14ac:dyDescent="0.25">
      <c r="A1918" s="108" t="s">
        <v>2651</v>
      </c>
      <c r="B1918" s="108" t="s">
        <v>6883</v>
      </c>
      <c r="C1918" s="108" t="s">
        <v>5457</v>
      </c>
      <c r="D1918" s="108" t="s">
        <v>2180</v>
      </c>
      <c r="E1918" s="114" t="s">
        <v>2473</v>
      </c>
    </row>
    <row r="1919" spans="1:5" s="109" customFormat="1" ht="35.1" customHeight="1" x14ac:dyDescent="0.25">
      <c r="A1919" s="108" t="s">
        <v>2651</v>
      </c>
      <c r="B1919" s="108" t="s">
        <v>6883</v>
      </c>
      <c r="C1919" s="108" t="s">
        <v>6698</v>
      </c>
      <c r="D1919" s="108" t="s">
        <v>2180</v>
      </c>
      <c r="E1919" s="114" t="s">
        <v>2473</v>
      </c>
    </row>
    <row r="1920" spans="1:5" s="109" customFormat="1" ht="35.1" customHeight="1" x14ac:dyDescent="0.25">
      <c r="A1920" s="108" t="s">
        <v>400</v>
      </c>
      <c r="B1920" s="108" t="s">
        <v>6883</v>
      </c>
      <c r="C1920" s="108" t="s">
        <v>5460</v>
      </c>
      <c r="D1920" s="108" t="s">
        <v>2180</v>
      </c>
      <c r="E1920" s="114" t="s">
        <v>2473</v>
      </c>
    </row>
    <row r="1921" spans="1:5" s="109" customFormat="1" ht="35.1" customHeight="1" x14ac:dyDescent="0.25">
      <c r="A1921" s="108" t="s">
        <v>1145</v>
      </c>
      <c r="B1921" s="108" t="s">
        <v>6883</v>
      </c>
      <c r="C1921" s="108" t="s">
        <v>433</v>
      </c>
      <c r="D1921" s="108" t="s">
        <v>2180</v>
      </c>
      <c r="E1921" s="114" t="s">
        <v>2473</v>
      </c>
    </row>
    <row r="1922" spans="1:5" s="109" customFormat="1" ht="35.1" customHeight="1" x14ac:dyDescent="0.25">
      <c r="A1922" s="108" t="s">
        <v>2356</v>
      </c>
      <c r="B1922" s="108" t="s">
        <v>6883</v>
      </c>
      <c r="C1922" s="108" t="s">
        <v>2438</v>
      </c>
      <c r="D1922" s="108" t="s">
        <v>2180</v>
      </c>
      <c r="E1922" s="114" t="s">
        <v>2473</v>
      </c>
    </row>
    <row r="1923" spans="1:5" s="109" customFormat="1" ht="35.1" customHeight="1" x14ac:dyDescent="0.25">
      <c r="A1923" s="108" t="s">
        <v>180</v>
      </c>
      <c r="B1923" s="108" t="s">
        <v>6883</v>
      </c>
      <c r="C1923" s="108" t="s">
        <v>694</v>
      </c>
      <c r="D1923" s="108" t="s">
        <v>2180</v>
      </c>
      <c r="E1923" s="114" t="s">
        <v>2473</v>
      </c>
    </row>
    <row r="1924" spans="1:5" s="109" customFormat="1" ht="35.1" customHeight="1" x14ac:dyDescent="0.25">
      <c r="A1924" s="108" t="s">
        <v>1498</v>
      </c>
      <c r="B1924" s="108" t="s">
        <v>6883</v>
      </c>
      <c r="C1924" s="108" t="s">
        <v>722</v>
      </c>
      <c r="D1924" s="108" t="s">
        <v>2180</v>
      </c>
      <c r="E1924" s="114" t="s">
        <v>2473</v>
      </c>
    </row>
    <row r="1925" spans="1:5" s="109" customFormat="1" ht="35.1" customHeight="1" x14ac:dyDescent="0.25">
      <c r="A1925" s="108" t="s">
        <v>1498</v>
      </c>
      <c r="B1925" s="108" t="s">
        <v>6883</v>
      </c>
      <c r="C1925" s="108" t="s">
        <v>5463</v>
      </c>
      <c r="D1925" s="108" t="s">
        <v>2180</v>
      </c>
      <c r="E1925" s="114" t="s">
        <v>2473</v>
      </c>
    </row>
    <row r="1926" spans="1:5" s="109" customFormat="1" ht="35.1" customHeight="1" x14ac:dyDescent="0.25">
      <c r="A1926" s="108" t="s">
        <v>1498</v>
      </c>
      <c r="B1926" s="108" t="s">
        <v>6883</v>
      </c>
      <c r="C1926" s="108" t="s">
        <v>486</v>
      </c>
      <c r="D1926" s="108" t="s">
        <v>2180</v>
      </c>
      <c r="E1926" s="114" t="s">
        <v>2473</v>
      </c>
    </row>
    <row r="1927" spans="1:5" s="109" customFormat="1" ht="35.1" customHeight="1" x14ac:dyDescent="0.25">
      <c r="A1927" s="108" t="s">
        <v>1498</v>
      </c>
      <c r="B1927" s="108" t="s">
        <v>6883</v>
      </c>
      <c r="C1927" s="108" t="s">
        <v>5464</v>
      </c>
      <c r="D1927" s="108" t="s">
        <v>2180</v>
      </c>
      <c r="E1927" s="114" t="s">
        <v>2473</v>
      </c>
    </row>
    <row r="1928" spans="1:5" s="109" customFormat="1" ht="35.1" customHeight="1" x14ac:dyDescent="0.25">
      <c r="A1928" s="108" t="s">
        <v>6699</v>
      </c>
      <c r="B1928" s="108" t="s">
        <v>6883</v>
      </c>
      <c r="C1928" s="108" t="s">
        <v>2321</v>
      </c>
      <c r="D1928" s="108" t="s">
        <v>2180</v>
      </c>
      <c r="E1928" s="114" t="s">
        <v>2473</v>
      </c>
    </row>
    <row r="1929" spans="1:5" s="109" customFormat="1" ht="35.1" customHeight="1" x14ac:dyDescent="0.25">
      <c r="A1929" s="108" t="s">
        <v>503</v>
      </c>
      <c r="B1929" s="108" t="s">
        <v>6883</v>
      </c>
      <c r="C1929" s="108" t="s">
        <v>1501</v>
      </c>
      <c r="D1929" s="108" t="s">
        <v>2180</v>
      </c>
      <c r="E1929" s="114" t="s">
        <v>2473</v>
      </c>
    </row>
    <row r="1930" spans="1:5" s="109" customFormat="1" ht="35.1" customHeight="1" x14ac:dyDescent="0.25">
      <c r="A1930" s="108" t="s">
        <v>180</v>
      </c>
      <c r="B1930" s="108" t="s">
        <v>6883</v>
      </c>
      <c r="C1930" s="108" t="s">
        <v>182</v>
      </c>
      <c r="D1930" s="108" t="s">
        <v>2180</v>
      </c>
      <c r="E1930" s="114" t="s">
        <v>2473</v>
      </c>
    </row>
    <row r="1931" spans="1:5" s="109" customFormat="1" ht="35.1" customHeight="1" x14ac:dyDescent="0.25">
      <c r="A1931" s="108" t="s">
        <v>94</v>
      </c>
      <c r="B1931" s="108" t="s">
        <v>6883</v>
      </c>
      <c r="C1931" s="108" t="s">
        <v>6420</v>
      </c>
      <c r="D1931" s="108" t="s">
        <v>2180</v>
      </c>
      <c r="E1931" s="114" t="s">
        <v>2473</v>
      </c>
    </row>
    <row r="1932" spans="1:5" s="109" customFormat="1" ht="35.1" customHeight="1" x14ac:dyDescent="0.25">
      <c r="A1932" s="108" t="s">
        <v>95</v>
      </c>
      <c r="B1932" s="108" t="s">
        <v>6883</v>
      </c>
      <c r="C1932" s="108" t="s">
        <v>5434</v>
      </c>
      <c r="D1932" s="108" t="s">
        <v>2180</v>
      </c>
      <c r="E1932" s="114" t="s">
        <v>2473</v>
      </c>
    </row>
    <row r="1933" spans="1:5" s="109" customFormat="1" ht="35.1" customHeight="1" x14ac:dyDescent="0.25">
      <c r="A1933" s="108" t="s">
        <v>1145</v>
      </c>
      <c r="B1933" s="108" t="s">
        <v>6883</v>
      </c>
      <c r="C1933" s="108" t="s">
        <v>104</v>
      </c>
      <c r="D1933" s="108" t="s">
        <v>2180</v>
      </c>
      <c r="E1933" s="114" t="s">
        <v>2473</v>
      </c>
    </row>
    <row r="1934" spans="1:5" s="109" customFormat="1" ht="35.1" customHeight="1" x14ac:dyDescent="0.25">
      <c r="A1934" s="108" t="s">
        <v>2510</v>
      </c>
      <c r="B1934" s="108" t="s">
        <v>6883</v>
      </c>
      <c r="C1934" s="108" t="s">
        <v>5221</v>
      </c>
      <c r="D1934" s="108" t="s">
        <v>2180</v>
      </c>
      <c r="E1934" s="114" t="s">
        <v>2473</v>
      </c>
    </row>
    <row r="1935" spans="1:5" s="109" customFormat="1" ht="35.1" customHeight="1" x14ac:dyDescent="0.25">
      <c r="A1935" s="108" t="s">
        <v>1753</v>
      </c>
      <c r="B1935" s="108" t="s">
        <v>6883</v>
      </c>
      <c r="C1935" s="108" t="s">
        <v>2321</v>
      </c>
      <c r="D1935" s="108" t="s">
        <v>2180</v>
      </c>
      <c r="E1935" s="114" t="s">
        <v>2473</v>
      </c>
    </row>
    <row r="1936" spans="1:5" s="109" customFormat="1" ht="35.1" customHeight="1" x14ac:dyDescent="0.25">
      <c r="A1936" s="108" t="s">
        <v>970</v>
      </c>
      <c r="B1936" s="108" t="s">
        <v>6883</v>
      </c>
      <c r="C1936" s="108" t="s">
        <v>5956</v>
      </c>
      <c r="D1936" s="108" t="s">
        <v>2180</v>
      </c>
      <c r="E1936" s="114" t="s">
        <v>2473</v>
      </c>
    </row>
    <row r="1937" spans="1:5" s="109" customFormat="1" ht="35.1" customHeight="1" x14ac:dyDescent="0.25">
      <c r="A1937" s="108" t="s">
        <v>1425</v>
      </c>
      <c r="B1937" s="108" t="s">
        <v>6883</v>
      </c>
      <c r="C1937" s="108" t="s">
        <v>2101</v>
      </c>
      <c r="D1937" s="108" t="s">
        <v>2180</v>
      </c>
      <c r="E1937" s="114" t="s">
        <v>2473</v>
      </c>
    </row>
    <row r="1938" spans="1:5" s="109" customFormat="1" ht="35.1" customHeight="1" x14ac:dyDescent="0.25">
      <c r="A1938" s="108" t="s">
        <v>37</v>
      </c>
      <c r="B1938" s="108" t="s">
        <v>6883</v>
      </c>
      <c r="C1938" s="108" t="s">
        <v>1168</v>
      </c>
      <c r="D1938" s="108" t="s">
        <v>2180</v>
      </c>
      <c r="E1938" s="114" t="s">
        <v>2473</v>
      </c>
    </row>
    <row r="1939" spans="1:5" s="109" customFormat="1" ht="35.1" customHeight="1" x14ac:dyDescent="0.25">
      <c r="A1939" s="108" t="s">
        <v>1018</v>
      </c>
      <c r="B1939" s="108" t="s">
        <v>6883</v>
      </c>
      <c r="C1939" s="108" t="s">
        <v>982</v>
      </c>
      <c r="D1939" s="108" t="s">
        <v>2180</v>
      </c>
      <c r="E1939" s="114" t="s">
        <v>2473</v>
      </c>
    </row>
    <row r="1940" spans="1:5" s="109" customFormat="1" ht="35.1" customHeight="1" x14ac:dyDescent="0.25">
      <c r="A1940" s="108" t="s">
        <v>1018</v>
      </c>
      <c r="B1940" s="108" t="s">
        <v>6883</v>
      </c>
      <c r="C1940" s="108" t="s">
        <v>433</v>
      </c>
      <c r="D1940" s="108" t="s">
        <v>2180</v>
      </c>
      <c r="E1940" s="114" t="s">
        <v>2473</v>
      </c>
    </row>
    <row r="1941" spans="1:5" s="109" customFormat="1" ht="35.1" customHeight="1" x14ac:dyDescent="0.25">
      <c r="A1941" s="108" t="s">
        <v>1092</v>
      </c>
      <c r="B1941" s="108" t="s">
        <v>6883</v>
      </c>
      <c r="C1941" s="108" t="s">
        <v>1877</v>
      </c>
      <c r="D1941" s="108" t="s">
        <v>2180</v>
      </c>
      <c r="E1941" s="114" t="s">
        <v>2473</v>
      </c>
    </row>
    <row r="1942" spans="1:5" s="109" customFormat="1" ht="35.1" customHeight="1" x14ac:dyDescent="0.25">
      <c r="A1942" s="108" t="s">
        <v>133</v>
      </c>
      <c r="B1942" s="108" t="s">
        <v>6883</v>
      </c>
      <c r="C1942" s="108" t="s">
        <v>1786</v>
      </c>
      <c r="D1942" s="108" t="s">
        <v>2180</v>
      </c>
      <c r="E1942" s="114" t="s">
        <v>2473</v>
      </c>
    </row>
    <row r="1943" spans="1:5" s="109" customFormat="1" ht="35.1" customHeight="1" x14ac:dyDescent="0.25">
      <c r="A1943" s="108" t="s">
        <v>186</v>
      </c>
      <c r="B1943" s="108" t="s">
        <v>6883</v>
      </c>
      <c r="C1943" s="108" t="s">
        <v>2043</v>
      </c>
      <c r="D1943" s="108" t="s">
        <v>2180</v>
      </c>
      <c r="E1943" s="114" t="s">
        <v>2473</v>
      </c>
    </row>
    <row r="1944" spans="1:5" s="109" customFormat="1" ht="35.1" customHeight="1" x14ac:dyDescent="0.25">
      <c r="A1944" s="108" t="s">
        <v>2096</v>
      </c>
      <c r="B1944" s="108" t="s">
        <v>6883</v>
      </c>
      <c r="C1944" s="108" t="s">
        <v>135</v>
      </c>
      <c r="D1944" s="108" t="s">
        <v>2180</v>
      </c>
      <c r="E1944" s="114" t="s">
        <v>2473</v>
      </c>
    </row>
    <row r="1945" spans="1:5" s="109" customFormat="1" ht="35.1" customHeight="1" x14ac:dyDescent="0.25">
      <c r="A1945" s="108" t="s">
        <v>1808</v>
      </c>
      <c r="B1945" s="108" t="s">
        <v>6883</v>
      </c>
      <c r="C1945" s="108" t="s">
        <v>2208</v>
      </c>
      <c r="D1945" s="108" t="s">
        <v>2180</v>
      </c>
      <c r="E1945" s="114" t="s">
        <v>2473</v>
      </c>
    </row>
    <row r="1946" spans="1:5" s="109" customFormat="1" ht="35.1" customHeight="1" x14ac:dyDescent="0.25">
      <c r="A1946" s="108" t="s">
        <v>839</v>
      </c>
      <c r="B1946" s="108" t="s">
        <v>6883</v>
      </c>
      <c r="C1946" s="108" t="s">
        <v>1637</v>
      </c>
      <c r="D1946" s="108" t="s">
        <v>2180</v>
      </c>
      <c r="E1946" s="114" t="s">
        <v>2473</v>
      </c>
    </row>
    <row r="1947" spans="1:5" s="109" customFormat="1" ht="35.1" customHeight="1" x14ac:dyDescent="0.25">
      <c r="A1947" s="108" t="s">
        <v>370</v>
      </c>
      <c r="B1947" s="108" t="s">
        <v>6883</v>
      </c>
      <c r="C1947" s="108" t="s">
        <v>2183</v>
      </c>
      <c r="D1947" s="108" t="s">
        <v>2180</v>
      </c>
      <c r="E1947" s="114" t="s">
        <v>2473</v>
      </c>
    </row>
    <row r="1948" spans="1:5" s="109" customFormat="1" ht="35.1" customHeight="1" x14ac:dyDescent="0.25">
      <c r="A1948" s="108" t="s">
        <v>387</v>
      </c>
      <c r="B1948" s="108" t="s">
        <v>6883</v>
      </c>
      <c r="C1948" s="108" t="s">
        <v>2116</v>
      </c>
      <c r="D1948" s="108" t="s">
        <v>2180</v>
      </c>
      <c r="E1948" s="114" t="s">
        <v>2473</v>
      </c>
    </row>
    <row r="1949" spans="1:5" s="109" customFormat="1" ht="35.1" customHeight="1" x14ac:dyDescent="0.25">
      <c r="A1949" s="108" t="s">
        <v>503</v>
      </c>
      <c r="B1949" s="108" t="s">
        <v>6883</v>
      </c>
      <c r="C1949" s="108" t="s">
        <v>2184</v>
      </c>
      <c r="D1949" s="108" t="s">
        <v>2180</v>
      </c>
      <c r="E1949" s="114" t="s">
        <v>2473</v>
      </c>
    </row>
    <row r="1950" spans="1:5" s="109" customFormat="1" ht="35.1" customHeight="1" x14ac:dyDescent="0.25">
      <c r="A1950" s="108" t="s">
        <v>46</v>
      </c>
      <c r="B1950" s="108" t="s">
        <v>6883</v>
      </c>
      <c r="C1950" s="108" t="s">
        <v>1162</v>
      </c>
      <c r="D1950" s="108" t="s">
        <v>2180</v>
      </c>
      <c r="E1950" s="114" t="s">
        <v>2473</v>
      </c>
    </row>
    <row r="1951" spans="1:5" s="109" customFormat="1" ht="35.1" customHeight="1" x14ac:dyDescent="0.25">
      <c r="A1951" s="108" t="s">
        <v>46</v>
      </c>
      <c r="B1951" s="108" t="s">
        <v>6883</v>
      </c>
      <c r="C1951" s="108" t="s">
        <v>2118</v>
      </c>
      <c r="D1951" s="108" t="s">
        <v>2180</v>
      </c>
      <c r="E1951" s="114" t="s">
        <v>2473</v>
      </c>
    </row>
    <row r="1952" spans="1:5" s="109" customFormat="1" ht="35.1" customHeight="1" x14ac:dyDescent="0.25">
      <c r="A1952" s="108" t="s">
        <v>46</v>
      </c>
      <c r="B1952" s="108" t="s">
        <v>6883</v>
      </c>
      <c r="C1952" s="108" t="s">
        <v>2185</v>
      </c>
      <c r="D1952" s="108" t="s">
        <v>2180</v>
      </c>
      <c r="E1952" s="114" t="s">
        <v>2473</v>
      </c>
    </row>
    <row r="1953" spans="1:5" s="109" customFormat="1" ht="35.1" customHeight="1" x14ac:dyDescent="0.25">
      <c r="A1953" s="108" t="s">
        <v>2510</v>
      </c>
      <c r="B1953" s="108" t="s">
        <v>6883</v>
      </c>
      <c r="C1953" s="108" t="s">
        <v>2544</v>
      </c>
      <c r="D1953" s="108" t="s">
        <v>2180</v>
      </c>
      <c r="E1953" s="114" t="s">
        <v>2473</v>
      </c>
    </row>
    <row r="1954" spans="1:5" s="109" customFormat="1" ht="35.1" customHeight="1" x14ac:dyDescent="0.25">
      <c r="A1954" s="108" t="s">
        <v>400</v>
      </c>
      <c r="B1954" s="108" t="s">
        <v>6883</v>
      </c>
      <c r="C1954" s="108" t="s">
        <v>38</v>
      </c>
      <c r="D1954" s="108" t="s">
        <v>2180</v>
      </c>
      <c r="E1954" s="114" t="s">
        <v>2473</v>
      </c>
    </row>
    <row r="1955" spans="1:5" s="109" customFormat="1" ht="35.1" customHeight="1" x14ac:dyDescent="0.25">
      <c r="A1955" s="108" t="s">
        <v>400</v>
      </c>
      <c r="B1955" s="108" t="s">
        <v>6883</v>
      </c>
      <c r="C1955" s="108" t="s">
        <v>2122</v>
      </c>
      <c r="D1955" s="108" t="s">
        <v>2180</v>
      </c>
      <c r="E1955" s="114" t="s">
        <v>2473</v>
      </c>
    </row>
    <row r="1956" spans="1:5" s="109" customFormat="1" ht="35.1" customHeight="1" x14ac:dyDescent="0.25">
      <c r="A1956" s="108" t="s">
        <v>400</v>
      </c>
      <c r="B1956" s="108" t="s">
        <v>6883</v>
      </c>
      <c r="C1956" s="108" t="s">
        <v>1742</v>
      </c>
      <c r="D1956" s="108" t="s">
        <v>2180</v>
      </c>
      <c r="E1956" s="114" t="s">
        <v>2473</v>
      </c>
    </row>
    <row r="1957" spans="1:5" s="109" customFormat="1" ht="35.1" customHeight="1" x14ac:dyDescent="0.25">
      <c r="A1957" s="108" t="s">
        <v>400</v>
      </c>
      <c r="B1957" s="108" t="s">
        <v>6883</v>
      </c>
      <c r="C1957" s="108" t="s">
        <v>1305</v>
      </c>
      <c r="D1957" s="108" t="s">
        <v>2180</v>
      </c>
      <c r="E1957" s="114" t="s">
        <v>2473</v>
      </c>
    </row>
    <row r="1958" spans="1:5" s="109" customFormat="1" ht="35.1" customHeight="1" x14ac:dyDescent="0.25">
      <c r="A1958" s="108" t="s">
        <v>6699</v>
      </c>
      <c r="B1958" s="108" t="s">
        <v>6883</v>
      </c>
      <c r="C1958" s="108" t="s">
        <v>432</v>
      </c>
      <c r="D1958" s="108" t="s">
        <v>2180</v>
      </c>
      <c r="E1958" s="114" t="s">
        <v>2473</v>
      </c>
    </row>
    <row r="1959" spans="1:5" s="109" customFormat="1" ht="35.1" customHeight="1" x14ac:dyDescent="0.25">
      <c r="A1959" s="108" t="s">
        <v>768</v>
      </c>
      <c r="B1959" s="108" t="s">
        <v>6883</v>
      </c>
      <c r="C1959" s="108" t="s">
        <v>6700</v>
      </c>
      <c r="D1959" s="108" t="s">
        <v>2180</v>
      </c>
      <c r="E1959" s="114" t="s">
        <v>2473</v>
      </c>
    </row>
    <row r="1960" spans="1:5" s="109" customFormat="1" ht="35.1" customHeight="1" x14ac:dyDescent="0.25">
      <c r="A1960" s="108" t="s">
        <v>1684</v>
      </c>
      <c r="B1960" s="108" t="s">
        <v>6883</v>
      </c>
      <c r="C1960" s="108" t="s">
        <v>3254</v>
      </c>
      <c r="D1960" s="108" t="s">
        <v>2180</v>
      </c>
      <c r="E1960" s="114" t="s">
        <v>2473</v>
      </c>
    </row>
    <row r="1961" spans="1:5" s="109" customFormat="1" ht="35.1" customHeight="1" x14ac:dyDescent="0.25">
      <c r="A1961" s="108" t="s">
        <v>6343</v>
      </c>
      <c r="B1961" s="108" t="s">
        <v>6883</v>
      </c>
      <c r="C1961" s="108" t="s">
        <v>3262</v>
      </c>
      <c r="D1961" s="108" t="s">
        <v>2180</v>
      </c>
      <c r="E1961" s="114" t="s">
        <v>2473</v>
      </c>
    </row>
    <row r="1962" spans="1:5" s="109" customFormat="1" ht="35.1" customHeight="1" x14ac:dyDescent="0.25">
      <c r="A1962" s="108" t="s">
        <v>1425</v>
      </c>
      <c r="B1962" s="108" t="s">
        <v>6883</v>
      </c>
      <c r="C1962" s="108" t="s">
        <v>3263</v>
      </c>
      <c r="D1962" s="108" t="s">
        <v>2180</v>
      </c>
      <c r="E1962" s="114" t="s">
        <v>2473</v>
      </c>
    </row>
    <row r="1963" spans="1:5" s="109" customFormat="1" ht="35.1" customHeight="1" x14ac:dyDescent="0.25">
      <c r="A1963" s="108" t="s">
        <v>133</v>
      </c>
      <c r="B1963" s="108" t="s">
        <v>6883</v>
      </c>
      <c r="C1963" s="108" t="s">
        <v>1361</v>
      </c>
      <c r="D1963" s="108" t="s">
        <v>2180</v>
      </c>
      <c r="E1963" s="114" t="s">
        <v>2473</v>
      </c>
    </row>
    <row r="1964" spans="1:5" s="109" customFormat="1" ht="35.1" customHeight="1" x14ac:dyDescent="0.25">
      <c r="A1964" s="108" t="s">
        <v>188</v>
      </c>
      <c r="B1964" s="108" t="s">
        <v>6883</v>
      </c>
      <c r="C1964" s="108" t="s">
        <v>1289</v>
      </c>
      <c r="D1964" s="108" t="s">
        <v>2180</v>
      </c>
      <c r="E1964" s="114" t="s">
        <v>2473</v>
      </c>
    </row>
    <row r="1965" spans="1:5" s="109" customFormat="1" ht="35.1" customHeight="1" x14ac:dyDescent="0.25">
      <c r="A1965" s="108" t="s">
        <v>181</v>
      </c>
      <c r="B1965" s="108" t="s">
        <v>6883</v>
      </c>
      <c r="C1965" s="108" t="s">
        <v>5946</v>
      </c>
      <c r="D1965" s="108" t="s">
        <v>2180</v>
      </c>
      <c r="E1965" s="114" t="s">
        <v>2473</v>
      </c>
    </row>
    <row r="1966" spans="1:5" s="109" customFormat="1" ht="35.1" customHeight="1" x14ac:dyDescent="0.25">
      <c r="A1966" s="108" t="s">
        <v>1092</v>
      </c>
      <c r="B1966" s="108" t="s">
        <v>6883</v>
      </c>
      <c r="C1966" s="108" t="s">
        <v>6701</v>
      </c>
      <c r="D1966" s="108" t="s">
        <v>2180</v>
      </c>
      <c r="E1966" s="114" t="s">
        <v>2473</v>
      </c>
    </row>
    <row r="1967" spans="1:5" s="109" customFormat="1" ht="35.1" customHeight="1" x14ac:dyDescent="0.25">
      <c r="A1967" s="108" t="s">
        <v>1018</v>
      </c>
      <c r="B1967" s="108" t="s">
        <v>6883</v>
      </c>
      <c r="C1967" s="108" t="s">
        <v>694</v>
      </c>
      <c r="D1967" s="108" t="s">
        <v>2180</v>
      </c>
      <c r="E1967" s="114" t="s">
        <v>2473</v>
      </c>
    </row>
    <row r="1968" spans="1:5" s="109" customFormat="1" ht="35.1" customHeight="1" x14ac:dyDescent="0.25">
      <c r="A1968" s="108" t="s">
        <v>188</v>
      </c>
      <c r="B1968" s="108" t="s">
        <v>6883</v>
      </c>
      <c r="C1968" s="108" t="s">
        <v>6432</v>
      </c>
      <c r="D1968" s="108" t="s">
        <v>2180</v>
      </c>
      <c r="E1968" s="114" t="s">
        <v>2473</v>
      </c>
    </row>
    <row r="1969" spans="1:5" s="109" customFormat="1" ht="35.1" customHeight="1" x14ac:dyDescent="0.25">
      <c r="A1969" s="108" t="s">
        <v>1445</v>
      </c>
      <c r="B1969" s="108" t="s">
        <v>6883</v>
      </c>
      <c r="C1969" s="108" t="s">
        <v>3258</v>
      </c>
      <c r="D1969" s="108" t="s">
        <v>2180</v>
      </c>
      <c r="E1969" s="114" t="s">
        <v>2473</v>
      </c>
    </row>
    <row r="1970" spans="1:5" s="109" customFormat="1" ht="35.1" customHeight="1" x14ac:dyDescent="0.25">
      <c r="A1970" s="108" t="s">
        <v>214</v>
      </c>
      <c r="B1970" s="108" t="s">
        <v>6883</v>
      </c>
      <c r="C1970" s="108" t="s">
        <v>6702</v>
      </c>
      <c r="D1970" s="108" t="s">
        <v>2180</v>
      </c>
      <c r="E1970" s="114" t="s">
        <v>2473</v>
      </c>
    </row>
    <row r="1971" spans="1:5" s="109" customFormat="1" ht="35.1" customHeight="1" x14ac:dyDescent="0.25">
      <c r="A1971" s="108" t="s">
        <v>1425</v>
      </c>
      <c r="B1971" s="108" t="s">
        <v>6883</v>
      </c>
      <c r="C1971" s="108" t="s">
        <v>6703</v>
      </c>
      <c r="D1971" s="108" t="s">
        <v>2180</v>
      </c>
      <c r="E1971" s="114" t="s">
        <v>2473</v>
      </c>
    </row>
    <row r="1972" spans="1:5" s="109" customFormat="1" ht="35.1" customHeight="1" x14ac:dyDescent="0.25">
      <c r="A1972" s="108" t="s">
        <v>6704</v>
      </c>
      <c r="B1972" s="108" t="s">
        <v>6883</v>
      </c>
      <c r="C1972" s="108" t="s">
        <v>1361</v>
      </c>
      <c r="D1972" s="108" t="s">
        <v>2180</v>
      </c>
      <c r="E1972" s="114" t="s">
        <v>2473</v>
      </c>
    </row>
    <row r="1973" spans="1:5" s="109" customFormat="1" ht="35.1" customHeight="1" x14ac:dyDescent="0.25">
      <c r="A1973" s="108" t="s">
        <v>510</v>
      </c>
      <c r="B1973" s="108" t="s">
        <v>6883</v>
      </c>
      <c r="C1973" s="108" t="s">
        <v>6705</v>
      </c>
      <c r="D1973" s="108" t="s">
        <v>2180</v>
      </c>
      <c r="E1973" s="114" t="s">
        <v>2473</v>
      </c>
    </row>
    <row r="1974" spans="1:5" s="109" customFormat="1" ht="35.1" customHeight="1" x14ac:dyDescent="0.25">
      <c r="A1974" s="108" t="s">
        <v>510</v>
      </c>
      <c r="B1974" s="108" t="s">
        <v>6883</v>
      </c>
      <c r="C1974" s="108" t="s">
        <v>6706</v>
      </c>
      <c r="D1974" s="108" t="s">
        <v>2180</v>
      </c>
      <c r="E1974" s="114" t="s">
        <v>2473</v>
      </c>
    </row>
    <row r="1975" spans="1:5" s="109" customFormat="1" ht="35.1" customHeight="1" x14ac:dyDescent="0.25">
      <c r="A1975" s="108" t="s">
        <v>2096</v>
      </c>
      <c r="B1975" s="108" t="s">
        <v>6883</v>
      </c>
      <c r="C1975" s="108" t="s">
        <v>3410</v>
      </c>
      <c r="D1975" s="108" t="s">
        <v>2180</v>
      </c>
      <c r="E1975" s="114" t="s">
        <v>2473</v>
      </c>
    </row>
    <row r="1976" spans="1:5" s="109" customFormat="1" ht="35.1" customHeight="1" x14ac:dyDescent="0.25">
      <c r="A1976" s="108" t="s">
        <v>6560</v>
      </c>
      <c r="B1976" s="108" t="s">
        <v>6883</v>
      </c>
      <c r="C1976" s="108" t="s">
        <v>504</v>
      </c>
      <c r="D1976" s="108" t="s">
        <v>2180</v>
      </c>
      <c r="E1976" s="114" t="s">
        <v>2473</v>
      </c>
    </row>
    <row r="1977" spans="1:5" s="109" customFormat="1" ht="35.1" customHeight="1" x14ac:dyDescent="0.25">
      <c r="A1977" s="108" t="s">
        <v>46</v>
      </c>
      <c r="B1977" s="108" t="s">
        <v>6883</v>
      </c>
      <c r="C1977" s="108" t="s">
        <v>6707</v>
      </c>
      <c r="D1977" s="108" t="s">
        <v>2180</v>
      </c>
      <c r="E1977" s="114" t="s">
        <v>2473</v>
      </c>
    </row>
    <row r="1978" spans="1:5" s="109" customFormat="1" ht="35.1" customHeight="1" x14ac:dyDescent="0.25">
      <c r="A1978" s="108" t="s">
        <v>188</v>
      </c>
      <c r="B1978" s="108" t="s">
        <v>6883</v>
      </c>
      <c r="C1978" s="108" t="s">
        <v>590</v>
      </c>
      <c r="D1978" s="108" t="s">
        <v>2180</v>
      </c>
      <c r="E1978" s="114" t="s">
        <v>2473</v>
      </c>
    </row>
    <row r="1979" spans="1:5" s="109" customFormat="1" ht="35.1" customHeight="1" x14ac:dyDescent="0.25">
      <c r="A1979" s="108" t="s">
        <v>95</v>
      </c>
      <c r="B1979" s="108" t="s">
        <v>6883</v>
      </c>
      <c r="C1979" s="108" t="s">
        <v>1418</v>
      </c>
      <c r="D1979" s="108" t="s">
        <v>2180</v>
      </c>
      <c r="E1979" s="114" t="s">
        <v>2473</v>
      </c>
    </row>
    <row r="1980" spans="1:5" s="109" customFormat="1" ht="35.1" customHeight="1" x14ac:dyDescent="0.25">
      <c r="A1980" s="108" t="s">
        <v>5446</v>
      </c>
      <c r="B1980" s="108" t="s">
        <v>6883</v>
      </c>
      <c r="C1980" s="108" t="s">
        <v>2541</v>
      </c>
      <c r="D1980" s="108" t="s">
        <v>2180</v>
      </c>
      <c r="E1980" s="114" t="s">
        <v>2473</v>
      </c>
    </row>
    <row r="1981" spans="1:5" s="109" customFormat="1" ht="35.1" customHeight="1" x14ac:dyDescent="0.25">
      <c r="A1981" s="108" t="s">
        <v>2094</v>
      </c>
      <c r="B1981" s="108" t="s">
        <v>6883</v>
      </c>
      <c r="C1981" s="108" t="s">
        <v>1488</v>
      </c>
      <c r="D1981" s="108" t="s">
        <v>2180</v>
      </c>
      <c r="E1981" s="114" t="s">
        <v>2473</v>
      </c>
    </row>
    <row r="1982" spans="1:5" s="109" customFormat="1" ht="35.1" customHeight="1" x14ac:dyDescent="0.25">
      <c r="A1982" s="108" t="s">
        <v>6560</v>
      </c>
      <c r="B1982" s="108" t="s">
        <v>6883</v>
      </c>
      <c r="C1982" s="108" t="s">
        <v>6708</v>
      </c>
      <c r="D1982" s="108" t="s">
        <v>2180</v>
      </c>
      <c r="E1982" s="114" t="s">
        <v>2473</v>
      </c>
    </row>
    <row r="1983" spans="1:5" s="109" customFormat="1" ht="35.1" customHeight="1" x14ac:dyDescent="0.25">
      <c r="A1983" s="108" t="s">
        <v>181</v>
      </c>
      <c r="B1983" s="108" t="s">
        <v>6883</v>
      </c>
      <c r="C1983" s="108" t="s">
        <v>961</v>
      </c>
      <c r="D1983" s="108" t="s">
        <v>2180</v>
      </c>
      <c r="E1983" s="114" t="s">
        <v>2473</v>
      </c>
    </row>
    <row r="1984" spans="1:5" s="109" customFormat="1" ht="35.1" customHeight="1" x14ac:dyDescent="0.25">
      <c r="A1984" s="108" t="s">
        <v>181</v>
      </c>
      <c r="B1984" s="108" t="s">
        <v>6883</v>
      </c>
      <c r="C1984" s="108" t="s">
        <v>6214</v>
      </c>
      <c r="D1984" s="108" t="s">
        <v>2180</v>
      </c>
      <c r="E1984" s="114" t="s">
        <v>2473</v>
      </c>
    </row>
    <row r="1985" spans="1:5" s="109" customFormat="1" ht="35.1" customHeight="1" x14ac:dyDescent="0.25">
      <c r="A1985" s="108" t="s">
        <v>94</v>
      </c>
      <c r="B1985" s="108" t="s">
        <v>6883</v>
      </c>
      <c r="C1985" s="108" t="s">
        <v>1786</v>
      </c>
      <c r="D1985" s="108" t="s">
        <v>2180</v>
      </c>
      <c r="E1985" s="114" t="s">
        <v>2473</v>
      </c>
    </row>
    <row r="1986" spans="1:5" s="109" customFormat="1" ht="35.1" customHeight="1" x14ac:dyDescent="0.25">
      <c r="A1986" s="108" t="s">
        <v>1045</v>
      </c>
      <c r="B1986" s="108" t="s">
        <v>6883</v>
      </c>
      <c r="C1986" s="108" t="s">
        <v>743</v>
      </c>
      <c r="D1986" s="108" t="s">
        <v>2180</v>
      </c>
      <c r="E1986" s="114" t="s">
        <v>2473</v>
      </c>
    </row>
    <row r="1987" spans="1:5" s="109" customFormat="1" ht="35.1" customHeight="1" x14ac:dyDescent="0.25">
      <c r="A1987" s="108" t="s">
        <v>6709</v>
      </c>
      <c r="B1987" s="108" t="s">
        <v>6883</v>
      </c>
      <c r="C1987" s="108" t="s">
        <v>1607</v>
      </c>
      <c r="D1987" s="108" t="s">
        <v>2180</v>
      </c>
      <c r="E1987" s="114" t="s">
        <v>2473</v>
      </c>
    </row>
    <row r="1988" spans="1:5" s="109" customFormat="1" ht="35.1" customHeight="1" x14ac:dyDescent="0.25">
      <c r="A1988" s="108" t="s">
        <v>6367</v>
      </c>
      <c r="B1988" s="108" t="s">
        <v>6883</v>
      </c>
      <c r="C1988" s="108" t="s">
        <v>1206</v>
      </c>
      <c r="D1988" s="108" t="s">
        <v>2180</v>
      </c>
      <c r="E1988" s="114" t="s">
        <v>2473</v>
      </c>
    </row>
    <row r="1989" spans="1:5" s="109" customFormat="1" ht="35.1" customHeight="1" x14ac:dyDescent="0.25">
      <c r="A1989" s="108" t="s">
        <v>400</v>
      </c>
      <c r="B1989" s="108" t="s">
        <v>6883</v>
      </c>
      <c r="C1989" s="108" t="s">
        <v>6552</v>
      </c>
      <c r="D1989" s="108" t="s">
        <v>2180</v>
      </c>
      <c r="E1989" s="114" t="s">
        <v>2473</v>
      </c>
    </row>
    <row r="1990" spans="1:5" s="109" customFormat="1" ht="35.1" customHeight="1" x14ac:dyDescent="0.25">
      <c r="A1990" s="108" t="s">
        <v>306</v>
      </c>
      <c r="B1990" s="108" t="s">
        <v>6883</v>
      </c>
      <c r="C1990" s="108" t="s">
        <v>743</v>
      </c>
      <c r="D1990" s="108" t="s">
        <v>2180</v>
      </c>
      <c r="E1990" s="114" t="s">
        <v>2473</v>
      </c>
    </row>
    <row r="1991" spans="1:5" s="109" customFormat="1" ht="35.1" customHeight="1" x14ac:dyDescent="0.25">
      <c r="A1991" s="108" t="s">
        <v>1042</v>
      </c>
      <c r="B1991" s="108" t="s">
        <v>6883</v>
      </c>
      <c r="C1991" s="108" t="s">
        <v>6445</v>
      </c>
      <c r="D1991" s="108" t="s">
        <v>2180</v>
      </c>
      <c r="E1991" s="114" t="s">
        <v>2473</v>
      </c>
    </row>
    <row r="1992" spans="1:5" s="109" customFormat="1" ht="35.1" customHeight="1" x14ac:dyDescent="0.25">
      <c r="A1992" s="108" t="s">
        <v>186</v>
      </c>
      <c r="B1992" s="108" t="s">
        <v>6883</v>
      </c>
      <c r="C1992" s="108" t="s">
        <v>2110</v>
      </c>
      <c r="D1992" s="108" t="s">
        <v>2180</v>
      </c>
      <c r="E1992" s="114" t="s">
        <v>2473</v>
      </c>
    </row>
    <row r="1993" spans="1:5" s="109" customFormat="1" ht="35.1" customHeight="1" x14ac:dyDescent="0.25">
      <c r="A1993" s="108" t="s">
        <v>2051</v>
      </c>
      <c r="B1993" s="108" t="s">
        <v>6883</v>
      </c>
      <c r="C1993" s="108" t="s">
        <v>135</v>
      </c>
      <c r="D1993" s="108" t="s">
        <v>2180</v>
      </c>
      <c r="E1993" s="114" t="s">
        <v>2473</v>
      </c>
    </row>
    <row r="1994" spans="1:5" s="109" customFormat="1" ht="35.1" customHeight="1" x14ac:dyDescent="0.25">
      <c r="A1994" s="108" t="s">
        <v>2510</v>
      </c>
      <c r="B1994" s="108" t="s">
        <v>6883</v>
      </c>
      <c r="C1994" s="108" t="s">
        <v>1877</v>
      </c>
      <c r="D1994" s="108" t="s">
        <v>2180</v>
      </c>
      <c r="E1994" s="114" t="s">
        <v>2473</v>
      </c>
    </row>
    <row r="1995" spans="1:5" s="109" customFormat="1" ht="35.1" customHeight="1" x14ac:dyDescent="0.25">
      <c r="A1995" s="108" t="s">
        <v>188</v>
      </c>
      <c r="B1995" s="108" t="s">
        <v>6883</v>
      </c>
      <c r="C1995" s="108" t="s">
        <v>6453</v>
      </c>
      <c r="D1995" s="108" t="s">
        <v>2180</v>
      </c>
      <c r="E1995" s="114" t="s">
        <v>2473</v>
      </c>
    </row>
    <row r="1996" spans="1:5" s="109" customFormat="1" ht="35.1" customHeight="1" x14ac:dyDescent="0.25">
      <c r="A1996" s="108" t="s">
        <v>180</v>
      </c>
      <c r="B1996" s="108" t="s">
        <v>6883</v>
      </c>
      <c r="C1996" s="108" t="s">
        <v>1869</v>
      </c>
      <c r="D1996" s="108" t="s">
        <v>2180</v>
      </c>
      <c r="E1996" s="114" t="s">
        <v>2473</v>
      </c>
    </row>
    <row r="1997" spans="1:5" s="109" customFormat="1" ht="35.1" customHeight="1" x14ac:dyDescent="0.25">
      <c r="A1997" s="108" t="s">
        <v>6710</v>
      </c>
      <c r="B1997" s="108" t="s">
        <v>6883</v>
      </c>
      <c r="C1997" s="108" t="s">
        <v>5557</v>
      </c>
      <c r="D1997" s="108" t="s">
        <v>2180</v>
      </c>
      <c r="E1997" s="114" t="s">
        <v>2473</v>
      </c>
    </row>
    <row r="1998" spans="1:5" s="109" customFormat="1" ht="35.1" customHeight="1" x14ac:dyDescent="0.25">
      <c r="A1998" s="108" t="s">
        <v>6710</v>
      </c>
      <c r="B1998" s="108" t="s">
        <v>6883</v>
      </c>
      <c r="C1998" s="108" t="s">
        <v>6711</v>
      </c>
      <c r="D1998" s="108" t="s">
        <v>2180</v>
      </c>
      <c r="E1998" s="114" t="s">
        <v>2473</v>
      </c>
    </row>
    <row r="1999" spans="1:5" s="109" customFormat="1" ht="35.1" customHeight="1" x14ac:dyDescent="0.25">
      <c r="A1999" s="108" t="s">
        <v>6712</v>
      </c>
      <c r="B1999" s="108" t="s">
        <v>6883</v>
      </c>
      <c r="C1999" s="108" t="s">
        <v>6211</v>
      </c>
      <c r="D1999" s="108" t="s">
        <v>2180</v>
      </c>
      <c r="E1999" s="114" t="s">
        <v>2473</v>
      </c>
    </row>
    <row r="2000" spans="1:5" s="109" customFormat="1" ht="35.1" customHeight="1" x14ac:dyDescent="0.25">
      <c r="A2000" s="108" t="s">
        <v>306</v>
      </c>
      <c r="B2000" s="108" t="s">
        <v>6883</v>
      </c>
      <c r="C2000" s="108" t="s">
        <v>1899</v>
      </c>
      <c r="D2000" s="108" t="s">
        <v>2180</v>
      </c>
      <c r="E2000" s="114" t="s">
        <v>2473</v>
      </c>
    </row>
    <row r="2001" spans="1:5" s="109" customFormat="1" ht="35.1" customHeight="1" x14ac:dyDescent="0.25">
      <c r="A2001" s="108" t="s">
        <v>603</v>
      </c>
      <c r="B2001" s="108" t="s">
        <v>6883</v>
      </c>
      <c r="C2001" s="108" t="s">
        <v>2186</v>
      </c>
      <c r="D2001" s="108" t="s">
        <v>2180</v>
      </c>
      <c r="E2001" s="114" t="s">
        <v>2473</v>
      </c>
    </row>
    <row r="2002" spans="1:5" s="109" customFormat="1" ht="35.1" customHeight="1" x14ac:dyDescent="0.25">
      <c r="A2002" s="108" t="s">
        <v>2075</v>
      </c>
      <c r="B2002" s="108" t="s">
        <v>6883</v>
      </c>
      <c r="C2002" s="108" t="s">
        <v>1203</v>
      </c>
      <c r="D2002" s="108" t="s">
        <v>2180</v>
      </c>
      <c r="E2002" s="114" t="s">
        <v>2473</v>
      </c>
    </row>
    <row r="2003" spans="1:5" s="109" customFormat="1" ht="35.1" customHeight="1" x14ac:dyDescent="0.25">
      <c r="A2003" s="108" t="s">
        <v>2376</v>
      </c>
      <c r="B2003" s="108" t="s">
        <v>6883</v>
      </c>
      <c r="C2003" s="108" t="s">
        <v>6713</v>
      </c>
      <c r="D2003" s="108" t="s">
        <v>2180</v>
      </c>
      <c r="E2003" s="114" t="s">
        <v>2473</v>
      </c>
    </row>
    <row r="2004" spans="1:5" s="109" customFormat="1" ht="35.1" customHeight="1" x14ac:dyDescent="0.25">
      <c r="A2004" s="108" t="s">
        <v>223</v>
      </c>
      <c r="B2004" s="108" t="s">
        <v>6883</v>
      </c>
      <c r="C2004" s="108" t="s">
        <v>1361</v>
      </c>
      <c r="D2004" s="108" t="s">
        <v>2180</v>
      </c>
      <c r="E2004" s="114" t="s">
        <v>2473</v>
      </c>
    </row>
    <row r="2005" spans="1:5" s="109" customFormat="1" ht="35.1" customHeight="1" x14ac:dyDescent="0.25">
      <c r="A2005" s="108" t="s">
        <v>6367</v>
      </c>
      <c r="B2005" s="108" t="s">
        <v>6883</v>
      </c>
      <c r="C2005" s="108" t="s">
        <v>515</v>
      </c>
      <c r="D2005" s="108" t="s">
        <v>2180</v>
      </c>
      <c r="E2005" s="114" t="s">
        <v>2473</v>
      </c>
    </row>
    <row r="2006" spans="1:5" s="109" customFormat="1" ht="35.1" customHeight="1" x14ac:dyDescent="0.25">
      <c r="A2006" s="108" t="s">
        <v>181</v>
      </c>
      <c r="B2006" s="108" t="s">
        <v>6883</v>
      </c>
      <c r="C2006" s="108" t="s">
        <v>1361</v>
      </c>
      <c r="D2006" s="108" t="s">
        <v>2180</v>
      </c>
      <c r="E2006" s="114" t="s">
        <v>2473</v>
      </c>
    </row>
    <row r="2007" spans="1:5" s="109" customFormat="1" ht="35.1" customHeight="1" x14ac:dyDescent="0.25">
      <c r="A2007" s="108" t="s">
        <v>46</v>
      </c>
      <c r="B2007" s="108" t="s">
        <v>6883</v>
      </c>
      <c r="C2007" s="108" t="s">
        <v>1869</v>
      </c>
      <c r="D2007" s="108" t="s">
        <v>2180</v>
      </c>
      <c r="E2007" s="114" t="s">
        <v>2473</v>
      </c>
    </row>
    <row r="2008" spans="1:5" s="109" customFormat="1" ht="35.1" customHeight="1" x14ac:dyDescent="0.25">
      <c r="A2008" s="108" t="s">
        <v>2434</v>
      </c>
      <c r="B2008" s="108" t="s">
        <v>6883</v>
      </c>
      <c r="C2008" s="108" t="s">
        <v>416</v>
      </c>
      <c r="D2008" s="108" t="s">
        <v>2180</v>
      </c>
      <c r="E2008" s="114" t="s">
        <v>2473</v>
      </c>
    </row>
    <row r="2009" spans="1:5" s="109" customFormat="1" ht="35.1" customHeight="1" x14ac:dyDescent="0.25">
      <c r="A2009" s="108" t="s">
        <v>6712</v>
      </c>
      <c r="B2009" s="108" t="s">
        <v>6883</v>
      </c>
      <c r="C2009" s="108" t="s">
        <v>6714</v>
      </c>
      <c r="D2009" s="108" t="s">
        <v>2180</v>
      </c>
      <c r="E2009" s="114" t="s">
        <v>2473</v>
      </c>
    </row>
    <row r="2010" spans="1:5" s="109" customFormat="1" ht="35.1" customHeight="1" x14ac:dyDescent="0.25">
      <c r="A2010" s="108" t="s">
        <v>6710</v>
      </c>
      <c r="B2010" s="108" t="s">
        <v>6883</v>
      </c>
      <c r="C2010" s="108" t="s">
        <v>2116</v>
      </c>
      <c r="D2010" s="108" t="s">
        <v>2180</v>
      </c>
      <c r="E2010" s="114" t="s">
        <v>2473</v>
      </c>
    </row>
    <row r="2011" spans="1:5" s="109" customFormat="1" ht="35.1" customHeight="1" x14ac:dyDescent="0.25">
      <c r="A2011" s="108" t="s">
        <v>639</v>
      </c>
      <c r="B2011" s="108" t="s">
        <v>6883</v>
      </c>
      <c r="C2011" s="108" t="s">
        <v>5432</v>
      </c>
      <c r="D2011" s="108" t="s">
        <v>2180</v>
      </c>
      <c r="E2011" s="114" t="s">
        <v>2473</v>
      </c>
    </row>
    <row r="2012" spans="1:5" s="109" customFormat="1" ht="35.1" customHeight="1" x14ac:dyDescent="0.25">
      <c r="A2012" s="108" t="s">
        <v>186</v>
      </c>
      <c r="B2012" s="108" t="s">
        <v>6883</v>
      </c>
      <c r="C2012" s="108" t="s">
        <v>1044</v>
      </c>
      <c r="D2012" s="108" t="s">
        <v>2180</v>
      </c>
      <c r="E2012" s="114" t="s">
        <v>2473</v>
      </c>
    </row>
    <row r="2013" spans="1:5" s="109" customFormat="1" ht="35.1" customHeight="1" x14ac:dyDescent="0.25">
      <c r="A2013" s="108" t="s">
        <v>2510</v>
      </c>
      <c r="B2013" s="108" t="s">
        <v>6883</v>
      </c>
      <c r="C2013" s="108" t="s">
        <v>2211</v>
      </c>
      <c r="D2013" s="108" t="s">
        <v>2180</v>
      </c>
      <c r="E2013" s="114" t="s">
        <v>2473</v>
      </c>
    </row>
    <row r="2014" spans="1:5" s="109" customFormat="1" ht="35.1" customHeight="1" x14ac:dyDescent="0.25">
      <c r="A2014" s="108" t="s">
        <v>1866</v>
      </c>
      <c r="B2014" s="108" t="s">
        <v>6883</v>
      </c>
      <c r="C2014" s="108" t="s">
        <v>1906</v>
      </c>
      <c r="D2014" s="108" t="s">
        <v>2180</v>
      </c>
      <c r="E2014" s="114" t="s">
        <v>2473</v>
      </c>
    </row>
    <row r="2015" spans="1:5" s="109" customFormat="1" ht="35.1" customHeight="1" x14ac:dyDescent="0.25">
      <c r="A2015" s="108" t="s">
        <v>6715</v>
      </c>
      <c r="B2015" s="108" t="s">
        <v>6883</v>
      </c>
      <c r="C2015" s="108" t="s">
        <v>935</v>
      </c>
      <c r="D2015" s="108" t="s">
        <v>2180</v>
      </c>
      <c r="E2015" s="114" t="s">
        <v>2473</v>
      </c>
    </row>
    <row r="2016" spans="1:5" s="109" customFormat="1" ht="35.1" customHeight="1" x14ac:dyDescent="0.25">
      <c r="A2016" s="108" t="s">
        <v>5451</v>
      </c>
      <c r="B2016" s="108" t="s">
        <v>6883</v>
      </c>
      <c r="C2016" s="108" t="s">
        <v>750</v>
      </c>
      <c r="D2016" s="108" t="s">
        <v>2180</v>
      </c>
      <c r="E2016" s="114" t="s">
        <v>2473</v>
      </c>
    </row>
    <row r="2017" spans="1:5" s="109" customFormat="1" ht="35.1" customHeight="1" x14ac:dyDescent="0.25">
      <c r="A2017" s="108" t="s">
        <v>2094</v>
      </c>
      <c r="B2017" s="108" t="s">
        <v>6883</v>
      </c>
      <c r="C2017" s="108" t="s">
        <v>6716</v>
      </c>
      <c r="D2017" s="108" t="s">
        <v>2180</v>
      </c>
      <c r="E2017" s="114" t="s">
        <v>2473</v>
      </c>
    </row>
    <row r="2018" spans="1:5" s="109" customFormat="1" ht="35.1" customHeight="1" x14ac:dyDescent="0.25">
      <c r="A2018" s="108" t="s">
        <v>4464</v>
      </c>
      <c r="B2018" s="108" t="s">
        <v>6883</v>
      </c>
      <c r="C2018" s="108" t="s">
        <v>6564</v>
      </c>
      <c r="D2018" s="108" t="s">
        <v>2180</v>
      </c>
      <c r="E2018" s="114" t="s">
        <v>2473</v>
      </c>
    </row>
    <row r="2019" spans="1:5" s="109" customFormat="1" ht="35.1" customHeight="1" x14ac:dyDescent="0.25">
      <c r="A2019" s="108" t="s">
        <v>188</v>
      </c>
      <c r="B2019" s="108" t="s">
        <v>6883</v>
      </c>
      <c r="C2019" s="108" t="s">
        <v>6717</v>
      </c>
      <c r="D2019" s="108" t="s">
        <v>2180</v>
      </c>
      <c r="E2019" s="114" t="s">
        <v>2473</v>
      </c>
    </row>
    <row r="2020" spans="1:5" s="109" customFormat="1" ht="35.1" customHeight="1" x14ac:dyDescent="0.25">
      <c r="A2020" s="110" t="s">
        <v>1288</v>
      </c>
      <c r="B2020" s="108" t="s">
        <v>6883</v>
      </c>
      <c r="C2020" s="110" t="s">
        <v>6282</v>
      </c>
      <c r="D2020" s="108" t="s">
        <v>2180</v>
      </c>
      <c r="E2020" s="115" t="s">
        <v>2473</v>
      </c>
    </row>
    <row r="2021" spans="1:5" s="109" customFormat="1" ht="35.1" customHeight="1" x14ac:dyDescent="0.25">
      <c r="A2021" s="110" t="s">
        <v>46</v>
      </c>
      <c r="B2021" s="108" t="s">
        <v>6883</v>
      </c>
      <c r="C2021" s="110" t="s">
        <v>419</v>
      </c>
      <c r="D2021" s="108" t="s">
        <v>2180</v>
      </c>
      <c r="E2021" s="115" t="s">
        <v>2473</v>
      </c>
    </row>
    <row r="2022" spans="1:5" s="109" customFormat="1" ht="35.1" customHeight="1" x14ac:dyDescent="0.25">
      <c r="A2022" s="110" t="s">
        <v>1011</v>
      </c>
      <c r="B2022" s="108" t="s">
        <v>6883</v>
      </c>
      <c r="C2022" s="110" t="s">
        <v>4948</v>
      </c>
      <c r="D2022" s="108" t="s">
        <v>2180</v>
      </c>
      <c r="E2022" s="115" t="s">
        <v>2473</v>
      </c>
    </row>
    <row r="2023" spans="1:5" s="109" customFormat="1" ht="35.1" customHeight="1" x14ac:dyDescent="0.25">
      <c r="A2023" s="110" t="s">
        <v>989</v>
      </c>
      <c r="B2023" s="108" t="s">
        <v>6883</v>
      </c>
      <c r="C2023" s="110" t="s">
        <v>5258</v>
      </c>
      <c r="D2023" s="108" t="s">
        <v>2180</v>
      </c>
      <c r="E2023" s="115" t="s">
        <v>2473</v>
      </c>
    </row>
    <row r="2024" spans="1:5" s="109" customFormat="1" ht="35.1" customHeight="1" x14ac:dyDescent="0.25">
      <c r="A2024" s="110" t="s">
        <v>201</v>
      </c>
      <c r="B2024" s="108" t="s">
        <v>6883</v>
      </c>
      <c r="C2024" s="110" t="s">
        <v>6030</v>
      </c>
      <c r="D2024" s="108" t="s">
        <v>2180</v>
      </c>
      <c r="E2024" s="115" t="s">
        <v>2473</v>
      </c>
    </row>
    <row r="2025" spans="1:5" s="109" customFormat="1" ht="35.1" customHeight="1" x14ac:dyDescent="0.25">
      <c r="A2025" s="110" t="s">
        <v>1601</v>
      </c>
      <c r="B2025" s="108" t="s">
        <v>6883</v>
      </c>
      <c r="C2025" s="110" t="s">
        <v>6873</v>
      </c>
      <c r="D2025" s="108" t="s">
        <v>2180</v>
      </c>
      <c r="E2025" s="115" t="s">
        <v>2473</v>
      </c>
    </row>
    <row r="2026" spans="1:5" s="109" customFormat="1" ht="35.1" customHeight="1" x14ac:dyDescent="0.25">
      <c r="A2026" s="110" t="s">
        <v>387</v>
      </c>
      <c r="B2026" s="108" t="s">
        <v>6883</v>
      </c>
      <c r="C2026" s="110" t="s">
        <v>2583</v>
      </c>
      <c r="D2026" s="108" t="s">
        <v>2180</v>
      </c>
      <c r="E2026" s="115" t="s">
        <v>2473</v>
      </c>
    </row>
    <row r="2027" spans="1:5" s="109" customFormat="1" ht="35.1" customHeight="1" x14ac:dyDescent="0.25">
      <c r="A2027" s="110" t="s">
        <v>186</v>
      </c>
      <c r="B2027" s="108" t="s">
        <v>6883</v>
      </c>
      <c r="C2027" s="110" t="s">
        <v>542</v>
      </c>
      <c r="D2027" s="108" t="s">
        <v>2180</v>
      </c>
      <c r="E2027" s="115" t="s">
        <v>2473</v>
      </c>
    </row>
    <row r="2028" spans="1:5" s="109" customFormat="1" ht="35.1" customHeight="1" x14ac:dyDescent="0.25">
      <c r="A2028" s="110" t="s">
        <v>133</v>
      </c>
      <c r="B2028" s="108" t="s">
        <v>6883</v>
      </c>
      <c r="C2028" s="110" t="s">
        <v>6231</v>
      </c>
      <c r="D2028" s="108" t="s">
        <v>2180</v>
      </c>
      <c r="E2028" s="115" t="s">
        <v>2473</v>
      </c>
    </row>
    <row r="2029" spans="1:5" s="109" customFormat="1" ht="35.1" customHeight="1" x14ac:dyDescent="0.25">
      <c r="A2029" s="110" t="s">
        <v>6560</v>
      </c>
      <c r="B2029" s="108" t="s">
        <v>6883</v>
      </c>
      <c r="C2029" s="110" t="s">
        <v>1454</v>
      </c>
      <c r="D2029" s="108" t="s">
        <v>2180</v>
      </c>
      <c r="E2029" s="115" t="s">
        <v>2473</v>
      </c>
    </row>
    <row r="2030" spans="1:5" s="109" customFormat="1" ht="35.1" customHeight="1" x14ac:dyDescent="0.25">
      <c r="A2030" s="110" t="s">
        <v>1498</v>
      </c>
      <c r="B2030" s="108" t="s">
        <v>6883</v>
      </c>
      <c r="C2030" s="110" t="s">
        <v>5464</v>
      </c>
      <c r="D2030" s="108" t="s">
        <v>2180</v>
      </c>
      <c r="E2030" s="115" t="s">
        <v>2473</v>
      </c>
    </row>
    <row r="2031" spans="1:5" s="109" customFormat="1" ht="35.1" customHeight="1" x14ac:dyDescent="0.25">
      <c r="A2031" s="110" t="s">
        <v>1874</v>
      </c>
      <c r="B2031" s="108" t="s">
        <v>6883</v>
      </c>
      <c r="C2031" s="110" t="s">
        <v>6875</v>
      </c>
      <c r="D2031" s="108" t="s">
        <v>2180</v>
      </c>
      <c r="E2031" s="115" t="s">
        <v>2473</v>
      </c>
    </row>
    <row r="2032" spans="1:5" s="109" customFormat="1" ht="35.1" customHeight="1" x14ac:dyDescent="0.25">
      <c r="A2032" s="108" t="s">
        <v>510</v>
      </c>
      <c r="B2032" s="108" t="s">
        <v>6883</v>
      </c>
      <c r="C2032" s="108" t="s">
        <v>6652</v>
      </c>
      <c r="D2032" s="108" t="s">
        <v>2485</v>
      </c>
      <c r="E2032" s="114" t="s">
        <v>2473</v>
      </c>
    </row>
    <row r="2033" spans="1:5" s="109" customFormat="1" ht="35.1" customHeight="1" x14ac:dyDescent="0.25">
      <c r="A2033" s="108" t="s">
        <v>1792</v>
      </c>
      <c r="B2033" s="108" t="s">
        <v>6883</v>
      </c>
      <c r="C2033" s="108" t="s">
        <v>6653</v>
      </c>
      <c r="D2033" s="108" t="s">
        <v>2485</v>
      </c>
      <c r="E2033" s="114" t="s">
        <v>2473</v>
      </c>
    </row>
    <row r="2034" spans="1:5" s="109" customFormat="1" ht="35.1" customHeight="1" x14ac:dyDescent="0.25">
      <c r="A2034" s="108" t="s">
        <v>437</v>
      </c>
      <c r="B2034" s="108" t="s">
        <v>6883</v>
      </c>
      <c r="C2034" s="108" t="s">
        <v>6548</v>
      </c>
      <c r="D2034" s="108" t="s">
        <v>2485</v>
      </c>
      <c r="E2034" s="114" t="s">
        <v>2473</v>
      </c>
    </row>
    <row r="2035" spans="1:5" s="109" customFormat="1" ht="35.1" customHeight="1" x14ac:dyDescent="0.25">
      <c r="A2035" s="108" t="s">
        <v>186</v>
      </c>
      <c r="B2035" s="108" t="s">
        <v>6883</v>
      </c>
      <c r="C2035" s="108" t="s">
        <v>4598</v>
      </c>
      <c r="D2035" s="108" t="s">
        <v>2485</v>
      </c>
      <c r="E2035" s="114" t="s">
        <v>2473</v>
      </c>
    </row>
    <row r="2036" spans="1:5" s="109" customFormat="1" ht="35.1" customHeight="1" x14ac:dyDescent="0.25">
      <c r="A2036" s="108" t="s">
        <v>6222</v>
      </c>
      <c r="B2036" s="108" t="s">
        <v>6883</v>
      </c>
      <c r="C2036" s="108" t="s">
        <v>1019</v>
      </c>
      <c r="D2036" s="108" t="s">
        <v>2485</v>
      </c>
      <c r="E2036" s="114" t="s">
        <v>2473</v>
      </c>
    </row>
    <row r="2037" spans="1:5" s="109" customFormat="1" ht="35.1" customHeight="1" x14ac:dyDescent="0.25">
      <c r="A2037" s="108" t="s">
        <v>36</v>
      </c>
      <c r="B2037" s="108" t="s">
        <v>6883</v>
      </c>
      <c r="C2037" s="108" t="s">
        <v>6292</v>
      </c>
      <c r="D2037" s="108" t="s">
        <v>2485</v>
      </c>
      <c r="E2037" s="114" t="s">
        <v>2473</v>
      </c>
    </row>
    <row r="2038" spans="1:5" s="109" customFormat="1" ht="35.1" customHeight="1" x14ac:dyDescent="0.25">
      <c r="A2038" s="108" t="s">
        <v>510</v>
      </c>
      <c r="B2038" s="108" t="s">
        <v>6883</v>
      </c>
      <c r="C2038" s="108" t="s">
        <v>6654</v>
      </c>
      <c r="D2038" s="108" t="s">
        <v>2485</v>
      </c>
      <c r="E2038" s="114" t="s">
        <v>2473</v>
      </c>
    </row>
    <row r="2039" spans="1:5" s="109" customFormat="1" ht="35.1" customHeight="1" x14ac:dyDescent="0.25">
      <c r="A2039" s="108" t="s">
        <v>510</v>
      </c>
      <c r="B2039" s="108" t="s">
        <v>6883</v>
      </c>
      <c r="C2039" s="108" t="s">
        <v>530</v>
      </c>
      <c r="D2039" s="108" t="s">
        <v>2485</v>
      </c>
      <c r="E2039" s="114" t="s">
        <v>2473</v>
      </c>
    </row>
    <row r="2040" spans="1:5" s="109" customFormat="1" ht="35.1" customHeight="1" x14ac:dyDescent="0.25">
      <c r="A2040" s="108" t="s">
        <v>306</v>
      </c>
      <c r="B2040" s="108" t="s">
        <v>6883</v>
      </c>
      <c r="C2040" s="108" t="s">
        <v>2208</v>
      </c>
      <c r="D2040" s="108" t="s">
        <v>2485</v>
      </c>
      <c r="E2040" s="114" t="s">
        <v>2473</v>
      </c>
    </row>
    <row r="2041" spans="1:5" s="109" customFormat="1" ht="35.1" customHeight="1" x14ac:dyDescent="0.25">
      <c r="A2041" s="108" t="s">
        <v>180</v>
      </c>
      <c r="B2041" s="108" t="s">
        <v>6883</v>
      </c>
      <c r="C2041" s="108" t="s">
        <v>1363</v>
      </c>
      <c r="D2041" s="108" t="s">
        <v>2485</v>
      </c>
      <c r="E2041" s="114" t="s">
        <v>2473</v>
      </c>
    </row>
    <row r="2042" spans="1:5" s="109" customFormat="1" ht="35.1" customHeight="1" x14ac:dyDescent="0.25">
      <c r="A2042" s="108" t="s">
        <v>510</v>
      </c>
      <c r="B2042" s="108" t="s">
        <v>6883</v>
      </c>
      <c r="C2042" s="108" t="s">
        <v>6155</v>
      </c>
      <c r="D2042" s="108" t="s">
        <v>2485</v>
      </c>
      <c r="E2042" s="114" t="s">
        <v>2473</v>
      </c>
    </row>
    <row r="2043" spans="1:5" s="109" customFormat="1" ht="35.1" customHeight="1" x14ac:dyDescent="0.25">
      <c r="A2043" s="108" t="s">
        <v>186</v>
      </c>
      <c r="B2043" s="108" t="s">
        <v>6883</v>
      </c>
      <c r="C2043" s="108" t="s">
        <v>237</v>
      </c>
      <c r="D2043" s="108" t="s">
        <v>2485</v>
      </c>
      <c r="E2043" s="114" t="s">
        <v>2473</v>
      </c>
    </row>
    <row r="2044" spans="1:5" s="109" customFormat="1" ht="35.1" customHeight="1" x14ac:dyDescent="0.25">
      <c r="A2044" s="108" t="s">
        <v>186</v>
      </c>
      <c r="B2044" s="108" t="s">
        <v>6883</v>
      </c>
      <c r="C2044" s="108" t="s">
        <v>961</v>
      </c>
      <c r="D2044" s="108" t="s">
        <v>2485</v>
      </c>
      <c r="E2044" s="114" t="s">
        <v>2473</v>
      </c>
    </row>
    <row r="2045" spans="1:5" s="109" customFormat="1" ht="35.1" customHeight="1" x14ac:dyDescent="0.25">
      <c r="A2045" s="108" t="s">
        <v>510</v>
      </c>
      <c r="B2045" s="108" t="s">
        <v>6883</v>
      </c>
      <c r="C2045" s="108" t="s">
        <v>3273</v>
      </c>
      <c r="D2045" s="108" t="s">
        <v>2485</v>
      </c>
      <c r="E2045" s="114" t="s">
        <v>2473</v>
      </c>
    </row>
    <row r="2046" spans="1:5" s="109" customFormat="1" ht="35.1" customHeight="1" x14ac:dyDescent="0.25">
      <c r="A2046" s="108" t="s">
        <v>510</v>
      </c>
      <c r="B2046" s="108" t="s">
        <v>6883</v>
      </c>
      <c r="C2046" s="108" t="s">
        <v>6549</v>
      </c>
      <c r="D2046" s="108" t="s">
        <v>2485</v>
      </c>
      <c r="E2046" s="114" t="s">
        <v>2473</v>
      </c>
    </row>
    <row r="2047" spans="1:5" s="109" customFormat="1" ht="35.1" customHeight="1" x14ac:dyDescent="0.25">
      <c r="A2047" s="108" t="s">
        <v>133</v>
      </c>
      <c r="B2047" s="108" t="s">
        <v>6883</v>
      </c>
      <c r="C2047" s="108" t="s">
        <v>1869</v>
      </c>
      <c r="D2047" s="108" t="s">
        <v>2485</v>
      </c>
      <c r="E2047" s="114" t="s">
        <v>2473</v>
      </c>
    </row>
    <row r="2048" spans="1:5" s="109" customFormat="1" ht="35.1" customHeight="1" x14ac:dyDescent="0.25">
      <c r="A2048" s="108" t="s">
        <v>1156</v>
      </c>
      <c r="B2048" s="108" t="s">
        <v>6883</v>
      </c>
      <c r="C2048" s="108" t="s">
        <v>5140</v>
      </c>
      <c r="D2048" s="108" t="s">
        <v>2485</v>
      </c>
      <c r="E2048" s="114" t="s">
        <v>2473</v>
      </c>
    </row>
    <row r="2049" spans="1:5" s="109" customFormat="1" ht="35.1" customHeight="1" x14ac:dyDescent="0.25">
      <c r="A2049" s="108" t="s">
        <v>133</v>
      </c>
      <c r="B2049" s="108" t="s">
        <v>6883</v>
      </c>
      <c r="C2049" s="108" t="s">
        <v>1906</v>
      </c>
      <c r="D2049" s="108" t="s">
        <v>2485</v>
      </c>
      <c r="E2049" s="114" t="s">
        <v>2473</v>
      </c>
    </row>
    <row r="2050" spans="1:5" s="109" customFormat="1" ht="35.1" customHeight="1" x14ac:dyDescent="0.25">
      <c r="A2050" s="108" t="s">
        <v>300</v>
      </c>
      <c r="B2050" s="108" t="s">
        <v>6883</v>
      </c>
      <c r="C2050" s="108" t="s">
        <v>6333</v>
      </c>
      <c r="D2050" s="108" t="s">
        <v>2485</v>
      </c>
      <c r="E2050" s="114" t="s">
        <v>2473</v>
      </c>
    </row>
    <row r="2051" spans="1:5" s="109" customFormat="1" ht="35.1" customHeight="1" x14ac:dyDescent="0.25">
      <c r="A2051" s="108" t="s">
        <v>1156</v>
      </c>
      <c r="B2051" s="108" t="s">
        <v>6883</v>
      </c>
      <c r="C2051" s="108" t="s">
        <v>6030</v>
      </c>
      <c r="D2051" s="108" t="s">
        <v>2485</v>
      </c>
      <c r="E2051" s="114" t="s">
        <v>2473</v>
      </c>
    </row>
    <row r="2052" spans="1:5" s="109" customFormat="1" ht="35.1" customHeight="1" x14ac:dyDescent="0.25">
      <c r="A2052" s="108" t="s">
        <v>744</v>
      </c>
      <c r="B2052" s="108" t="s">
        <v>6883</v>
      </c>
      <c r="C2052" s="108" t="s">
        <v>4542</v>
      </c>
      <c r="D2052" s="108" t="s">
        <v>2485</v>
      </c>
      <c r="E2052" s="114" t="s">
        <v>2473</v>
      </c>
    </row>
    <row r="2053" spans="1:5" s="109" customFormat="1" ht="35.1" customHeight="1" x14ac:dyDescent="0.25">
      <c r="A2053" s="108" t="s">
        <v>6327</v>
      </c>
      <c r="B2053" s="108" t="s">
        <v>6883</v>
      </c>
      <c r="C2053" s="108" t="s">
        <v>1289</v>
      </c>
      <c r="D2053" s="108" t="s">
        <v>2485</v>
      </c>
      <c r="E2053" s="114" t="s">
        <v>2473</v>
      </c>
    </row>
    <row r="2054" spans="1:5" s="109" customFormat="1" ht="35.1" customHeight="1" x14ac:dyDescent="0.25">
      <c r="A2054" s="108" t="s">
        <v>1445</v>
      </c>
      <c r="B2054" s="108" t="s">
        <v>6883</v>
      </c>
      <c r="C2054" s="108" t="s">
        <v>1463</v>
      </c>
      <c r="D2054" s="108" t="s">
        <v>2485</v>
      </c>
      <c r="E2054" s="114" t="s">
        <v>2473</v>
      </c>
    </row>
    <row r="2055" spans="1:5" s="109" customFormat="1" ht="35.1" customHeight="1" x14ac:dyDescent="0.25">
      <c r="A2055" s="108" t="s">
        <v>1156</v>
      </c>
      <c r="B2055" s="108" t="s">
        <v>6883</v>
      </c>
      <c r="C2055" s="108" t="s">
        <v>2585</v>
      </c>
      <c r="D2055" s="108" t="s">
        <v>2485</v>
      </c>
      <c r="E2055" s="114" t="s">
        <v>2473</v>
      </c>
    </row>
    <row r="2056" spans="1:5" s="109" customFormat="1" ht="35.1" customHeight="1" x14ac:dyDescent="0.25">
      <c r="A2056" s="108" t="s">
        <v>531</v>
      </c>
      <c r="B2056" s="108" t="s">
        <v>6883</v>
      </c>
      <c r="C2056" s="108" t="s">
        <v>416</v>
      </c>
      <c r="D2056" s="108" t="s">
        <v>2485</v>
      </c>
      <c r="E2056" s="114" t="s">
        <v>2473</v>
      </c>
    </row>
    <row r="2057" spans="1:5" s="109" customFormat="1" ht="35.1" customHeight="1" x14ac:dyDescent="0.25">
      <c r="A2057" s="108" t="s">
        <v>1156</v>
      </c>
      <c r="B2057" s="108" t="s">
        <v>6883</v>
      </c>
      <c r="C2057" s="108" t="s">
        <v>141</v>
      </c>
      <c r="D2057" s="108" t="s">
        <v>2485</v>
      </c>
      <c r="E2057" s="114" t="s">
        <v>2473</v>
      </c>
    </row>
    <row r="2058" spans="1:5" s="109" customFormat="1" ht="35.1" customHeight="1" x14ac:dyDescent="0.25">
      <c r="A2058" s="108" t="s">
        <v>153</v>
      </c>
      <c r="B2058" s="108" t="s">
        <v>6883</v>
      </c>
      <c r="C2058" s="108" t="s">
        <v>6282</v>
      </c>
      <c r="D2058" s="108" t="s">
        <v>2485</v>
      </c>
      <c r="E2058" s="114" t="s">
        <v>2473</v>
      </c>
    </row>
    <row r="2059" spans="1:5" s="109" customFormat="1" ht="35.1" customHeight="1" x14ac:dyDescent="0.25">
      <c r="A2059" s="108" t="s">
        <v>638</v>
      </c>
      <c r="B2059" s="108" t="s">
        <v>6883</v>
      </c>
      <c r="C2059" s="108" t="s">
        <v>6738</v>
      </c>
      <c r="D2059" s="108" t="s">
        <v>2485</v>
      </c>
      <c r="E2059" s="114" t="s">
        <v>2473</v>
      </c>
    </row>
    <row r="2060" spans="1:5" s="109" customFormat="1" ht="35.1" customHeight="1" x14ac:dyDescent="0.25">
      <c r="A2060" s="108" t="s">
        <v>146</v>
      </c>
      <c r="B2060" s="108" t="s">
        <v>6883</v>
      </c>
      <c r="C2060" s="108" t="s">
        <v>6739</v>
      </c>
      <c r="D2060" s="108" t="s">
        <v>2485</v>
      </c>
      <c r="E2060" s="114" t="s">
        <v>2473</v>
      </c>
    </row>
    <row r="2061" spans="1:5" s="109" customFormat="1" ht="35.1" customHeight="1" x14ac:dyDescent="0.25">
      <c r="A2061" s="108" t="s">
        <v>1161</v>
      </c>
      <c r="B2061" s="108" t="s">
        <v>6883</v>
      </c>
      <c r="C2061" s="108" t="s">
        <v>6740</v>
      </c>
      <c r="D2061" s="108" t="s">
        <v>2485</v>
      </c>
      <c r="E2061" s="114" t="s">
        <v>2473</v>
      </c>
    </row>
    <row r="2062" spans="1:5" s="109" customFormat="1" ht="35.1" customHeight="1" x14ac:dyDescent="0.25">
      <c r="A2062" s="108" t="s">
        <v>744</v>
      </c>
      <c r="B2062" s="108" t="s">
        <v>6883</v>
      </c>
      <c r="C2062" s="108" t="s">
        <v>6345</v>
      </c>
      <c r="D2062" s="108" t="s">
        <v>2485</v>
      </c>
      <c r="E2062" s="114" t="s">
        <v>2473</v>
      </c>
    </row>
    <row r="2063" spans="1:5" s="109" customFormat="1" ht="35.1" customHeight="1" x14ac:dyDescent="0.25">
      <c r="A2063" s="108" t="s">
        <v>1671</v>
      </c>
      <c r="B2063" s="108" t="s">
        <v>6883</v>
      </c>
      <c r="C2063" s="108" t="s">
        <v>743</v>
      </c>
      <c r="D2063" s="108" t="s">
        <v>2485</v>
      </c>
      <c r="E2063" s="114" t="s">
        <v>2473</v>
      </c>
    </row>
    <row r="2064" spans="1:5" s="109" customFormat="1" ht="35.1" customHeight="1" x14ac:dyDescent="0.25">
      <c r="A2064" s="108" t="s">
        <v>512</v>
      </c>
      <c r="B2064" s="108" t="s">
        <v>6883</v>
      </c>
      <c r="C2064" s="108" t="s">
        <v>524</v>
      </c>
      <c r="D2064" s="108" t="s">
        <v>2485</v>
      </c>
      <c r="E2064" s="114" t="s">
        <v>2473</v>
      </c>
    </row>
    <row r="2065" spans="1:5" s="109" customFormat="1" ht="35.1" customHeight="1" x14ac:dyDescent="0.25">
      <c r="A2065" s="108" t="s">
        <v>6741</v>
      </c>
      <c r="B2065" s="108" t="s">
        <v>6883</v>
      </c>
      <c r="C2065" s="108" t="s">
        <v>6323</v>
      </c>
      <c r="D2065" s="108" t="s">
        <v>2485</v>
      </c>
      <c r="E2065" s="114" t="s">
        <v>2473</v>
      </c>
    </row>
    <row r="2066" spans="1:5" s="109" customFormat="1" ht="35.1" customHeight="1" x14ac:dyDescent="0.25">
      <c r="A2066" s="108" t="s">
        <v>297</v>
      </c>
      <c r="B2066" s="108" t="s">
        <v>6883</v>
      </c>
      <c r="C2066" s="108" t="s">
        <v>6323</v>
      </c>
      <c r="D2066" s="108" t="s">
        <v>2485</v>
      </c>
      <c r="E2066" s="114" t="s">
        <v>2473</v>
      </c>
    </row>
    <row r="2067" spans="1:5" s="109" customFormat="1" ht="35.1" customHeight="1" x14ac:dyDescent="0.25">
      <c r="A2067" s="108" t="s">
        <v>297</v>
      </c>
      <c r="B2067" s="108" t="s">
        <v>6883</v>
      </c>
      <c r="C2067" s="108" t="s">
        <v>692</v>
      </c>
      <c r="D2067" s="108" t="s">
        <v>2485</v>
      </c>
      <c r="E2067" s="114" t="s">
        <v>2473</v>
      </c>
    </row>
    <row r="2068" spans="1:5" s="109" customFormat="1" ht="35.1" customHeight="1" x14ac:dyDescent="0.25">
      <c r="A2068" s="108" t="s">
        <v>1671</v>
      </c>
      <c r="B2068" s="108" t="s">
        <v>6883</v>
      </c>
      <c r="C2068" s="108" t="s">
        <v>6742</v>
      </c>
      <c r="D2068" s="108" t="s">
        <v>2485</v>
      </c>
      <c r="E2068" s="114" t="s">
        <v>2473</v>
      </c>
    </row>
    <row r="2069" spans="1:5" s="109" customFormat="1" ht="35.1" customHeight="1" x14ac:dyDescent="0.25">
      <c r="A2069" s="108" t="s">
        <v>300</v>
      </c>
      <c r="B2069" s="108" t="s">
        <v>6883</v>
      </c>
      <c r="C2069" s="108" t="s">
        <v>6743</v>
      </c>
      <c r="D2069" s="108" t="s">
        <v>2485</v>
      </c>
      <c r="E2069" s="114" t="s">
        <v>2473</v>
      </c>
    </row>
    <row r="2070" spans="1:5" s="109" customFormat="1" ht="35.1" customHeight="1" x14ac:dyDescent="0.25">
      <c r="A2070" s="108" t="s">
        <v>90</v>
      </c>
      <c r="B2070" s="108" t="s">
        <v>6883</v>
      </c>
      <c r="C2070" s="108" t="s">
        <v>6638</v>
      </c>
      <c r="D2070" s="108" t="s">
        <v>2485</v>
      </c>
      <c r="E2070" s="114" t="s">
        <v>2473</v>
      </c>
    </row>
    <row r="2071" spans="1:5" s="109" customFormat="1" ht="35.1" customHeight="1" x14ac:dyDescent="0.25">
      <c r="A2071" s="108" t="s">
        <v>1276</v>
      </c>
      <c r="B2071" s="108" t="s">
        <v>6883</v>
      </c>
      <c r="C2071" s="108" t="s">
        <v>6744</v>
      </c>
      <c r="D2071" s="108" t="s">
        <v>2485</v>
      </c>
      <c r="E2071" s="114" t="s">
        <v>2473</v>
      </c>
    </row>
    <row r="2072" spans="1:5" s="109" customFormat="1" ht="35.1" customHeight="1" x14ac:dyDescent="0.25">
      <c r="A2072" s="108" t="s">
        <v>749</v>
      </c>
      <c r="B2072" s="108" t="s">
        <v>6883</v>
      </c>
      <c r="C2072" s="108" t="s">
        <v>6208</v>
      </c>
      <c r="D2072" s="108" t="s">
        <v>2485</v>
      </c>
      <c r="E2072" s="114" t="s">
        <v>2473</v>
      </c>
    </row>
    <row r="2073" spans="1:5" s="109" customFormat="1" ht="35.1" customHeight="1" x14ac:dyDescent="0.25">
      <c r="A2073" s="108" t="s">
        <v>6161</v>
      </c>
      <c r="B2073" s="108" t="s">
        <v>6883</v>
      </c>
      <c r="C2073" s="108" t="s">
        <v>1361</v>
      </c>
      <c r="D2073" s="108" t="s">
        <v>2485</v>
      </c>
      <c r="E2073" s="114" t="s">
        <v>2473</v>
      </c>
    </row>
    <row r="2074" spans="1:5" s="109" customFormat="1" ht="35.1" customHeight="1" x14ac:dyDescent="0.25">
      <c r="A2074" s="108" t="s">
        <v>1716</v>
      </c>
      <c r="B2074" s="108" t="s">
        <v>6883</v>
      </c>
      <c r="C2074" s="108" t="s">
        <v>6745</v>
      </c>
      <c r="D2074" s="108" t="s">
        <v>2485</v>
      </c>
      <c r="E2074" s="114" t="s">
        <v>2473</v>
      </c>
    </row>
    <row r="2075" spans="1:5" s="109" customFormat="1" ht="35.1" customHeight="1" x14ac:dyDescent="0.25">
      <c r="A2075" s="108" t="s">
        <v>429</v>
      </c>
      <c r="B2075" s="108" t="s">
        <v>6883</v>
      </c>
      <c r="C2075" s="108" t="s">
        <v>6746</v>
      </c>
      <c r="D2075" s="108" t="s">
        <v>2485</v>
      </c>
      <c r="E2075" s="114" t="s">
        <v>2473</v>
      </c>
    </row>
    <row r="2076" spans="1:5" s="109" customFormat="1" ht="35.1" customHeight="1" x14ac:dyDescent="0.25">
      <c r="A2076" s="108" t="s">
        <v>327</v>
      </c>
      <c r="B2076" s="108" t="s">
        <v>6883</v>
      </c>
      <c r="C2076" s="108" t="s">
        <v>6299</v>
      </c>
      <c r="D2076" s="108" t="s">
        <v>2485</v>
      </c>
      <c r="E2076" s="114" t="s">
        <v>2473</v>
      </c>
    </row>
    <row r="2077" spans="1:5" s="109" customFormat="1" ht="35.1" customHeight="1" x14ac:dyDescent="0.25">
      <c r="A2077" s="108" t="s">
        <v>102</v>
      </c>
      <c r="B2077" s="108" t="s">
        <v>6883</v>
      </c>
      <c r="C2077" s="108" t="s">
        <v>6747</v>
      </c>
      <c r="D2077" s="108" t="s">
        <v>2485</v>
      </c>
      <c r="E2077" s="114" t="s">
        <v>2473</v>
      </c>
    </row>
    <row r="2078" spans="1:5" s="109" customFormat="1" ht="35.1" customHeight="1" x14ac:dyDescent="0.25">
      <c r="A2078" s="108" t="s">
        <v>102</v>
      </c>
      <c r="B2078" s="108" t="s">
        <v>6883</v>
      </c>
      <c r="C2078" s="108" t="s">
        <v>6745</v>
      </c>
      <c r="D2078" s="108" t="s">
        <v>2485</v>
      </c>
      <c r="E2078" s="114" t="s">
        <v>2473</v>
      </c>
    </row>
    <row r="2079" spans="1:5" s="109" customFormat="1" ht="35.1" customHeight="1" x14ac:dyDescent="0.25">
      <c r="A2079" s="108" t="s">
        <v>222</v>
      </c>
      <c r="B2079" s="108" t="s">
        <v>6883</v>
      </c>
      <c r="C2079" s="108" t="s">
        <v>767</v>
      </c>
      <c r="D2079" s="108" t="s">
        <v>2485</v>
      </c>
      <c r="E2079" s="114" t="s">
        <v>2473</v>
      </c>
    </row>
    <row r="2080" spans="1:5" s="109" customFormat="1" ht="35.1" customHeight="1" x14ac:dyDescent="0.25">
      <c r="A2080" s="108" t="s">
        <v>1042</v>
      </c>
      <c r="B2080" s="108" t="s">
        <v>6883</v>
      </c>
      <c r="C2080" s="108" t="s">
        <v>6748</v>
      </c>
      <c r="D2080" s="108" t="s">
        <v>2485</v>
      </c>
      <c r="E2080" s="114" t="s">
        <v>2473</v>
      </c>
    </row>
    <row r="2081" spans="1:5" s="109" customFormat="1" ht="35.1" customHeight="1" x14ac:dyDescent="0.25">
      <c r="A2081" s="108" t="s">
        <v>6161</v>
      </c>
      <c r="B2081" s="108" t="s">
        <v>6883</v>
      </c>
      <c r="C2081" s="108" t="s">
        <v>6749</v>
      </c>
      <c r="D2081" s="108" t="s">
        <v>2485</v>
      </c>
      <c r="E2081" s="114" t="s">
        <v>2473</v>
      </c>
    </row>
    <row r="2082" spans="1:5" s="109" customFormat="1" ht="35.1" customHeight="1" x14ac:dyDescent="0.25">
      <c r="A2082" s="108" t="s">
        <v>327</v>
      </c>
      <c r="B2082" s="108" t="s">
        <v>6883</v>
      </c>
      <c r="C2082" s="108" t="s">
        <v>6750</v>
      </c>
      <c r="D2082" s="108" t="s">
        <v>2485</v>
      </c>
      <c r="E2082" s="114" t="s">
        <v>2473</v>
      </c>
    </row>
    <row r="2083" spans="1:5" s="109" customFormat="1" ht="35.1" customHeight="1" x14ac:dyDescent="0.25">
      <c r="A2083" s="108" t="s">
        <v>6166</v>
      </c>
      <c r="B2083" s="108" t="s">
        <v>6883</v>
      </c>
      <c r="C2083" s="108" t="s">
        <v>6638</v>
      </c>
      <c r="D2083" s="108" t="s">
        <v>2485</v>
      </c>
      <c r="E2083" s="114" t="s">
        <v>2473</v>
      </c>
    </row>
    <row r="2084" spans="1:5" s="109" customFormat="1" ht="35.1" customHeight="1" x14ac:dyDescent="0.25">
      <c r="A2084" s="108" t="s">
        <v>1276</v>
      </c>
      <c r="B2084" s="108" t="s">
        <v>6883</v>
      </c>
      <c r="C2084" s="108" t="s">
        <v>6208</v>
      </c>
      <c r="D2084" s="108" t="s">
        <v>2485</v>
      </c>
      <c r="E2084" s="114" t="s">
        <v>2473</v>
      </c>
    </row>
    <row r="2085" spans="1:5" s="109" customFormat="1" ht="35.1" customHeight="1" x14ac:dyDescent="0.25">
      <c r="A2085" s="108" t="s">
        <v>6751</v>
      </c>
      <c r="B2085" s="108" t="s">
        <v>6883</v>
      </c>
      <c r="C2085" s="108" t="s">
        <v>6752</v>
      </c>
      <c r="D2085" s="108" t="s">
        <v>2485</v>
      </c>
      <c r="E2085" s="114" t="s">
        <v>2473</v>
      </c>
    </row>
    <row r="2086" spans="1:5" s="109" customFormat="1" ht="35.1" customHeight="1" x14ac:dyDescent="0.25">
      <c r="A2086" s="108" t="s">
        <v>6184</v>
      </c>
      <c r="B2086" s="108" t="s">
        <v>6883</v>
      </c>
      <c r="C2086" s="108" t="s">
        <v>5221</v>
      </c>
      <c r="D2086" s="108" t="s">
        <v>2485</v>
      </c>
      <c r="E2086" s="114" t="s">
        <v>2473</v>
      </c>
    </row>
    <row r="2087" spans="1:5" s="109" customFormat="1" ht="35.1" customHeight="1" x14ac:dyDescent="0.25">
      <c r="A2087" s="108" t="s">
        <v>6184</v>
      </c>
      <c r="B2087" s="108" t="s">
        <v>6883</v>
      </c>
      <c r="C2087" s="108" t="s">
        <v>832</v>
      </c>
      <c r="D2087" s="108" t="s">
        <v>2485</v>
      </c>
      <c r="E2087" s="114" t="s">
        <v>2473</v>
      </c>
    </row>
    <row r="2088" spans="1:5" s="109" customFormat="1" ht="35.1" customHeight="1" x14ac:dyDescent="0.25">
      <c r="A2088" s="108" t="s">
        <v>6348</v>
      </c>
      <c r="B2088" s="108" t="s">
        <v>6883</v>
      </c>
      <c r="C2088" s="108" t="s">
        <v>6753</v>
      </c>
      <c r="D2088" s="108" t="s">
        <v>2485</v>
      </c>
      <c r="E2088" s="114" t="s">
        <v>2473</v>
      </c>
    </row>
    <row r="2089" spans="1:5" s="109" customFormat="1" ht="35.1" customHeight="1" x14ac:dyDescent="0.25">
      <c r="A2089" s="108" t="s">
        <v>6754</v>
      </c>
      <c r="B2089" s="108" t="s">
        <v>6883</v>
      </c>
      <c r="C2089" s="108" t="s">
        <v>6755</v>
      </c>
      <c r="D2089" s="108" t="s">
        <v>2485</v>
      </c>
      <c r="E2089" s="114" t="s">
        <v>2473</v>
      </c>
    </row>
    <row r="2090" spans="1:5" s="109" customFormat="1" ht="35.1" customHeight="1" x14ac:dyDescent="0.25">
      <c r="A2090" s="108" t="s">
        <v>327</v>
      </c>
      <c r="B2090" s="108" t="s">
        <v>6883</v>
      </c>
      <c r="C2090" s="108" t="s">
        <v>1522</v>
      </c>
      <c r="D2090" s="108" t="s">
        <v>2485</v>
      </c>
      <c r="E2090" s="114" t="s">
        <v>2473</v>
      </c>
    </row>
    <row r="2091" spans="1:5" s="109" customFormat="1" ht="35.1" customHeight="1" x14ac:dyDescent="0.25">
      <c r="A2091" s="108" t="s">
        <v>300</v>
      </c>
      <c r="B2091" s="108" t="s">
        <v>6883</v>
      </c>
      <c r="C2091" s="108" t="s">
        <v>6756</v>
      </c>
      <c r="D2091" s="108" t="s">
        <v>2485</v>
      </c>
      <c r="E2091" s="114" t="s">
        <v>2473</v>
      </c>
    </row>
    <row r="2092" spans="1:5" s="109" customFormat="1" ht="35.1" customHeight="1" x14ac:dyDescent="0.25">
      <c r="A2092" s="108" t="s">
        <v>300</v>
      </c>
      <c r="B2092" s="108" t="s">
        <v>6883</v>
      </c>
      <c r="C2092" s="108" t="s">
        <v>2246</v>
      </c>
      <c r="D2092" s="108" t="s">
        <v>2485</v>
      </c>
      <c r="E2092" s="114" t="s">
        <v>2473</v>
      </c>
    </row>
    <row r="2093" spans="1:5" s="109" customFormat="1" ht="35.1" customHeight="1" x14ac:dyDescent="0.25">
      <c r="A2093" s="108" t="s">
        <v>180</v>
      </c>
      <c r="B2093" s="108" t="s">
        <v>6883</v>
      </c>
      <c r="C2093" s="108" t="s">
        <v>750</v>
      </c>
      <c r="D2093" s="108" t="s">
        <v>2485</v>
      </c>
      <c r="E2093" s="114" t="s">
        <v>2473</v>
      </c>
    </row>
    <row r="2094" spans="1:5" s="109" customFormat="1" ht="35.1" customHeight="1" x14ac:dyDescent="0.25">
      <c r="A2094" s="108" t="s">
        <v>891</v>
      </c>
      <c r="B2094" s="108" t="s">
        <v>6883</v>
      </c>
      <c r="C2094" s="108" t="s">
        <v>6757</v>
      </c>
      <c r="D2094" s="108" t="s">
        <v>2485</v>
      </c>
      <c r="E2094" s="114" t="s">
        <v>2473</v>
      </c>
    </row>
    <row r="2095" spans="1:5" s="109" customFormat="1" ht="35.1" customHeight="1" x14ac:dyDescent="0.25">
      <c r="A2095" s="108" t="s">
        <v>1276</v>
      </c>
      <c r="B2095" s="108" t="s">
        <v>6883</v>
      </c>
      <c r="C2095" s="108" t="s">
        <v>6758</v>
      </c>
      <c r="D2095" s="108" t="s">
        <v>2485</v>
      </c>
      <c r="E2095" s="114" t="s">
        <v>2473</v>
      </c>
    </row>
    <row r="2096" spans="1:5" s="109" customFormat="1" ht="35.1" customHeight="1" x14ac:dyDescent="0.25">
      <c r="A2096" s="108" t="s">
        <v>891</v>
      </c>
      <c r="B2096" s="108" t="s">
        <v>6883</v>
      </c>
      <c r="C2096" s="108" t="s">
        <v>1341</v>
      </c>
      <c r="D2096" s="108" t="s">
        <v>2485</v>
      </c>
      <c r="E2096" s="114" t="s">
        <v>2473</v>
      </c>
    </row>
    <row r="2097" spans="1:5" s="109" customFormat="1" ht="35.1" customHeight="1" x14ac:dyDescent="0.25">
      <c r="A2097" s="108" t="s">
        <v>300</v>
      </c>
      <c r="B2097" s="108" t="s">
        <v>6883</v>
      </c>
      <c r="C2097" s="108" t="s">
        <v>6759</v>
      </c>
      <c r="D2097" s="108" t="s">
        <v>2485</v>
      </c>
      <c r="E2097" s="114" t="s">
        <v>2473</v>
      </c>
    </row>
    <row r="2098" spans="1:5" s="109" customFormat="1" ht="35.1" customHeight="1" x14ac:dyDescent="0.25">
      <c r="A2098" s="108" t="s">
        <v>300</v>
      </c>
      <c r="B2098" s="108" t="s">
        <v>6883</v>
      </c>
      <c r="C2098" s="108" t="s">
        <v>6760</v>
      </c>
      <c r="D2098" s="108" t="s">
        <v>2485</v>
      </c>
      <c r="E2098" s="114" t="s">
        <v>2473</v>
      </c>
    </row>
    <row r="2099" spans="1:5" s="109" customFormat="1" ht="35.1" customHeight="1" x14ac:dyDescent="0.25">
      <c r="A2099" s="108" t="s">
        <v>222</v>
      </c>
      <c r="B2099" s="108" t="s">
        <v>6883</v>
      </c>
      <c r="C2099" s="108" t="s">
        <v>6761</v>
      </c>
      <c r="D2099" s="108" t="s">
        <v>2485</v>
      </c>
      <c r="E2099" s="114" t="s">
        <v>2473</v>
      </c>
    </row>
    <row r="2100" spans="1:5" s="109" customFormat="1" ht="35.1" customHeight="1" x14ac:dyDescent="0.25">
      <c r="A2100" s="108" t="s">
        <v>429</v>
      </c>
      <c r="B2100" s="108" t="s">
        <v>6883</v>
      </c>
      <c r="C2100" s="108" t="s">
        <v>6298</v>
      </c>
      <c r="D2100" s="108" t="s">
        <v>2485</v>
      </c>
      <c r="E2100" s="114" t="s">
        <v>2473</v>
      </c>
    </row>
    <row r="2101" spans="1:5" s="109" customFormat="1" ht="35.1" customHeight="1" x14ac:dyDescent="0.25">
      <c r="A2101" s="108" t="s">
        <v>2510</v>
      </c>
      <c r="B2101" s="108" t="s">
        <v>6883</v>
      </c>
      <c r="C2101" s="108" t="s">
        <v>1150</v>
      </c>
      <c r="D2101" s="108" t="s">
        <v>2485</v>
      </c>
      <c r="E2101" s="114" t="s">
        <v>2473</v>
      </c>
    </row>
    <row r="2102" spans="1:5" s="109" customFormat="1" ht="35.1" customHeight="1" x14ac:dyDescent="0.25">
      <c r="A2102" s="108" t="s">
        <v>300</v>
      </c>
      <c r="B2102" s="108" t="s">
        <v>6883</v>
      </c>
      <c r="C2102" s="108" t="s">
        <v>6762</v>
      </c>
      <c r="D2102" s="108" t="s">
        <v>2485</v>
      </c>
      <c r="E2102" s="114" t="s">
        <v>2473</v>
      </c>
    </row>
    <row r="2103" spans="1:5" s="109" customFormat="1" ht="35.1" customHeight="1" x14ac:dyDescent="0.25">
      <c r="A2103" s="108" t="s">
        <v>1751</v>
      </c>
      <c r="B2103" s="108" t="s">
        <v>6883</v>
      </c>
      <c r="C2103" s="108" t="s">
        <v>6763</v>
      </c>
      <c r="D2103" s="108" t="s">
        <v>2485</v>
      </c>
      <c r="E2103" s="114" t="s">
        <v>2473</v>
      </c>
    </row>
    <row r="2104" spans="1:5" s="109" customFormat="1" ht="35.1" customHeight="1" x14ac:dyDescent="0.25">
      <c r="A2104" s="108" t="s">
        <v>912</v>
      </c>
      <c r="B2104" s="108" t="s">
        <v>6883</v>
      </c>
      <c r="C2104" s="108" t="s">
        <v>6345</v>
      </c>
      <c r="D2104" s="108" t="s">
        <v>2485</v>
      </c>
      <c r="E2104" s="114" t="s">
        <v>2473</v>
      </c>
    </row>
    <row r="2105" spans="1:5" s="109" customFormat="1" ht="35.1" customHeight="1" x14ac:dyDescent="0.25">
      <c r="A2105" s="108" t="s">
        <v>133</v>
      </c>
      <c r="B2105" s="108" t="s">
        <v>6883</v>
      </c>
      <c r="C2105" s="108" t="s">
        <v>6189</v>
      </c>
      <c r="D2105" s="108" t="s">
        <v>2485</v>
      </c>
      <c r="E2105" s="114" t="s">
        <v>2473</v>
      </c>
    </row>
    <row r="2106" spans="1:5" s="109" customFormat="1" ht="35.1" customHeight="1" x14ac:dyDescent="0.25">
      <c r="A2106" s="108" t="s">
        <v>20</v>
      </c>
      <c r="B2106" s="108" t="s">
        <v>6883</v>
      </c>
      <c r="C2106" s="108" t="s">
        <v>6765</v>
      </c>
      <c r="D2106" s="108" t="s">
        <v>2485</v>
      </c>
      <c r="E2106" s="114" t="s">
        <v>2473</v>
      </c>
    </row>
    <row r="2107" spans="1:5" s="109" customFormat="1" ht="35.1" customHeight="1" x14ac:dyDescent="0.25">
      <c r="A2107" s="108" t="s">
        <v>102</v>
      </c>
      <c r="B2107" s="108" t="s">
        <v>6883</v>
      </c>
      <c r="C2107" s="108" t="s">
        <v>501</v>
      </c>
      <c r="D2107" s="108" t="s">
        <v>2485</v>
      </c>
      <c r="E2107" s="114" t="s">
        <v>2473</v>
      </c>
    </row>
    <row r="2108" spans="1:5" s="109" customFormat="1" ht="35.1" customHeight="1" x14ac:dyDescent="0.25">
      <c r="A2108" s="108" t="s">
        <v>639</v>
      </c>
      <c r="B2108" s="108" t="s">
        <v>6883</v>
      </c>
      <c r="C2108" s="108" t="s">
        <v>968</v>
      </c>
      <c r="D2108" s="108" t="s">
        <v>2485</v>
      </c>
      <c r="E2108" s="114" t="s">
        <v>2473</v>
      </c>
    </row>
    <row r="2109" spans="1:5" s="109" customFormat="1" ht="35.1" customHeight="1" x14ac:dyDescent="0.25">
      <c r="A2109" s="108" t="s">
        <v>6766</v>
      </c>
      <c r="B2109" s="108" t="s">
        <v>6883</v>
      </c>
      <c r="C2109" s="108" t="s">
        <v>1822</v>
      </c>
      <c r="D2109" s="108" t="s">
        <v>2485</v>
      </c>
      <c r="E2109" s="114" t="s">
        <v>2473</v>
      </c>
    </row>
    <row r="2110" spans="1:5" s="109" customFormat="1" ht="35.1" customHeight="1" x14ac:dyDescent="0.25">
      <c r="A2110" s="108" t="s">
        <v>6767</v>
      </c>
      <c r="B2110" s="108" t="s">
        <v>6883</v>
      </c>
      <c r="C2110" s="108" t="s">
        <v>6292</v>
      </c>
      <c r="D2110" s="108" t="s">
        <v>2485</v>
      </c>
      <c r="E2110" s="114" t="s">
        <v>2473</v>
      </c>
    </row>
    <row r="2111" spans="1:5" s="109" customFormat="1" ht="35.1" customHeight="1" x14ac:dyDescent="0.25">
      <c r="A2111" s="108" t="s">
        <v>425</v>
      </c>
      <c r="B2111" s="108" t="s">
        <v>6883</v>
      </c>
      <c r="C2111" s="108" t="s">
        <v>1361</v>
      </c>
      <c r="D2111" s="108" t="s">
        <v>2485</v>
      </c>
      <c r="E2111" s="114" t="s">
        <v>2473</v>
      </c>
    </row>
    <row r="2112" spans="1:5" s="109" customFormat="1" ht="35.1" customHeight="1" x14ac:dyDescent="0.25">
      <c r="A2112" s="108" t="s">
        <v>6768</v>
      </c>
      <c r="B2112" s="108" t="s">
        <v>6883</v>
      </c>
      <c r="C2112" s="108" t="s">
        <v>135</v>
      </c>
      <c r="D2112" s="108" t="s">
        <v>2485</v>
      </c>
      <c r="E2112" s="114" t="s">
        <v>2473</v>
      </c>
    </row>
    <row r="2113" spans="1:5" s="109" customFormat="1" ht="35.1" customHeight="1" x14ac:dyDescent="0.25">
      <c r="A2113" s="108" t="s">
        <v>180</v>
      </c>
      <c r="B2113" s="108" t="s">
        <v>6883</v>
      </c>
      <c r="C2113" s="108" t="s">
        <v>6769</v>
      </c>
      <c r="D2113" s="108" t="s">
        <v>2485</v>
      </c>
      <c r="E2113" s="114" t="s">
        <v>2473</v>
      </c>
    </row>
    <row r="2114" spans="1:5" s="109" customFormat="1" ht="35.1" customHeight="1" x14ac:dyDescent="0.25">
      <c r="A2114" s="108" t="s">
        <v>6770</v>
      </c>
      <c r="B2114" s="108" t="s">
        <v>6883</v>
      </c>
      <c r="C2114" s="108" t="s">
        <v>5911</v>
      </c>
      <c r="D2114" s="108" t="s">
        <v>2485</v>
      </c>
      <c r="E2114" s="114" t="s">
        <v>2473</v>
      </c>
    </row>
    <row r="2115" spans="1:5" s="109" customFormat="1" ht="35.1" customHeight="1" x14ac:dyDescent="0.25">
      <c r="A2115" s="108" t="s">
        <v>1445</v>
      </c>
      <c r="B2115" s="108" t="s">
        <v>6883</v>
      </c>
      <c r="C2115" s="108" t="s">
        <v>832</v>
      </c>
      <c r="D2115" s="108" t="s">
        <v>2485</v>
      </c>
      <c r="E2115" s="114" t="s">
        <v>2473</v>
      </c>
    </row>
    <row r="2116" spans="1:5" s="109" customFormat="1" ht="35.1" customHeight="1" x14ac:dyDescent="0.25">
      <c r="A2116" s="108" t="s">
        <v>6336</v>
      </c>
      <c r="B2116" s="108" t="s">
        <v>6883</v>
      </c>
      <c r="C2116" s="108" t="s">
        <v>6771</v>
      </c>
      <c r="D2116" s="108" t="s">
        <v>2485</v>
      </c>
      <c r="E2116" s="114" t="s">
        <v>2473</v>
      </c>
    </row>
    <row r="2117" spans="1:5" s="109" customFormat="1" ht="35.1" customHeight="1" x14ac:dyDescent="0.25">
      <c r="A2117" s="108" t="s">
        <v>957</v>
      </c>
      <c r="B2117" s="108" t="s">
        <v>6883</v>
      </c>
      <c r="C2117" s="108" t="s">
        <v>2632</v>
      </c>
      <c r="D2117" s="108" t="s">
        <v>2485</v>
      </c>
      <c r="E2117" s="114" t="s">
        <v>2473</v>
      </c>
    </row>
    <row r="2118" spans="1:5" s="109" customFormat="1" ht="35.1" customHeight="1" x14ac:dyDescent="0.25">
      <c r="A2118" s="108" t="s">
        <v>957</v>
      </c>
      <c r="B2118" s="108" t="s">
        <v>6883</v>
      </c>
      <c r="C2118" s="108" t="s">
        <v>6772</v>
      </c>
      <c r="D2118" s="108" t="s">
        <v>2485</v>
      </c>
      <c r="E2118" s="114" t="s">
        <v>2473</v>
      </c>
    </row>
    <row r="2119" spans="1:5" s="109" customFormat="1" ht="35.1" customHeight="1" x14ac:dyDescent="0.25">
      <c r="A2119" s="108" t="s">
        <v>188</v>
      </c>
      <c r="B2119" s="108" t="s">
        <v>6883</v>
      </c>
      <c r="C2119" s="108" t="s">
        <v>2322</v>
      </c>
      <c r="D2119" s="108" t="s">
        <v>2485</v>
      </c>
      <c r="E2119" s="114" t="s">
        <v>2473</v>
      </c>
    </row>
    <row r="2120" spans="1:5" s="109" customFormat="1" ht="35.1" customHeight="1" x14ac:dyDescent="0.25">
      <c r="A2120" s="108" t="s">
        <v>6256</v>
      </c>
      <c r="B2120" s="108" t="s">
        <v>6883</v>
      </c>
      <c r="C2120" s="108" t="s">
        <v>6773</v>
      </c>
      <c r="D2120" s="108" t="s">
        <v>2485</v>
      </c>
      <c r="E2120" s="114" t="s">
        <v>2473</v>
      </c>
    </row>
    <row r="2121" spans="1:5" s="109" customFormat="1" ht="35.1" customHeight="1" x14ac:dyDescent="0.25">
      <c r="A2121" s="108" t="s">
        <v>957</v>
      </c>
      <c r="B2121" s="108" t="s">
        <v>6883</v>
      </c>
      <c r="C2121" s="108" t="s">
        <v>4285</v>
      </c>
      <c r="D2121" s="108" t="s">
        <v>2485</v>
      </c>
      <c r="E2121" s="114" t="s">
        <v>2473</v>
      </c>
    </row>
    <row r="2122" spans="1:5" s="109" customFormat="1" ht="35.1" customHeight="1" x14ac:dyDescent="0.25">
      <c r="A2122" s="108" t="s">
        <v>541</v>
      </c>
      <c r="B2122" s="108" t="s">
        <v>6883</v>
      </c>
      <c r="C2122" s="108" t="s">
        <v>6774</v>
      </c>
      <c r="D2122" s="108" t="s">
        <v>2485</v>
      </c>
      <c r="E2122" s="114" t="s">
        <v>2473</v>
      </c>
    </row>
    <row r="2123" spans="1:5" s="109" customFormat="1" ht="35.1" customHeight="1" x14ac:dyDescent="0.25">
      <c r="A2123" s="108" t="s">
        <v>2510</v>
      </c>
      <c r="B2123" s="108" t="s">
        <v>6883</v>
      </c>
      <c r="C2123" s="108" t="s">
        <v>6485</v>
      </c>
      <c r="D2123" s="108" t="s">
        <v>2485</v>
      </c>
      <c r="E2123" s="114" t="s">
        <v>2473</v>
      </c>
    </row>
    <row r="2124" spans="1:5" s="109" customFormat="1" ht="35.1" customHeight="1" x14ac:dyDescent="0.25">
      <c r="A2124" s="108" t="s">
        <v>749</v>
      </c>
      <c r="B2124" s="108" t="s">
        <v>6883</v>
      </c>
      <c r="C2124" s="108" t="s">
        <v>6775</v>
      </c>
      <c r="D2124" s="108" t="s">
        <v>2485</v>
      </c>
      <c r="E2124" s="114" t="s">
        <v>2473</v>
      </c>
    </row>
    <row r="2125" spans="1:5" s="109" customFormat="1" ht="35.1" customHeight="1" x14ac:dyDescent="0.25">
      <c r="A2125" s="108" t="s">
        <v>188</v>
      </c>
      <c r="B2125" s="108" t="s">
        <v>6883</v>
      </c>
      <c r="C2125" s="108" t="s">
        <v>6776</v>
      </c>
      <c r="D2125" s="108" t="s">
        <v>2485</v>
      </c>
      <c r="E2125" s="114" t="s">
        <v>2473</v>
      </c>
    </row>
    <row r="2126" spans="1:5" s="109" customFormat="1" ht="35.1" customHeight="1" x14ac:dyDescent="0.25">
      <c r="A2126" s="108" t="s">
        <v>102</v>
      </c>
      <c r="B2126" s="108" t="s">
        <v>6883</v>
      </c>
      <c r="C2126" s="108" t="s">
        <v>6201</v>
      </c>
      <c r="D2126" s="108" t="s">
        <v>2485</v>
      </c>
      <c r="E2126" s="114" t="s">
        <v>2473</v>
      </c>
    </row>
    <row r="2127" spans="1:5" s="109" customFormat="1" ht="35.1" customHeight="1" x14ac:dyDescent="0.25">
      <c r="A2127" s="108" t="s">
        <v>19</v>
      </c>
      <c r="B2127" s="108" t="s">
        <v>6883</v>
      </c>
      <c r="C2127" s="108" t="s">
        <v>6189</v>
      </c>
      <c r="D2127" s="108" t="s">
        <v>2485</v>
      </c>
      <c r="E2127" s="114" t="s">
        <v>2473</v>
      </c>
    </row>
    <row r="2128" spans="1:5" s="109" customFormat="1" ht="35.1" customHeight="1" x14ac:dyDescent="0.25">
      <c r="A2128" s="108" t="s">
        <v>415</v>
      </c>
      <c r="B2128" s="108" t="s">
        <v>6883</v>
      </c>
      <c r="C2128" s="108" t="s">
        <v>6291</v>
      </c>
      <c r="D2128" s="108" t="s">
        <v>2485</v>
      </c>
      <c r="E2128" s="114" t="s">
        <v>2473</v>
      </c>
    </row>
    <row r="2129" spans="1:5" s="109" customFormat="1" ht="35.1" customHeight="1" x14ac:dyDescent="0.25">
      <c r="A2129" s="108" t="s">
        <v>6764</v>
      </c>
      <c r="B2129" s="108" t="s">
        <v>6883</v>
      </c>
      <c r="C2129" s="108" t="s">
        <v>6777</v>
      </c>
      <c r="D2129" s="108" t="s">
        <v>2485</v>
      </c>
      <c r="E2129" s="114" t="s">
        <v>2473</v>
      </c>
    </row>
    <row r="2130" spans="1:5" s="109" customFormat="1" ht="35.1" customHeight="1" x14ac:dyDescent="0.25">
      <c r="A2130" s="108" t="s">
        <v>6778</v>
      </c>
      <c r="B2130" s="108" t="s">
        <v>6883</v>
      </c>
      <c r="C2130" s="108" t="s">
        <v>6779</v>
      </c>
      <c r="D2130" s="108" t="s">
        <v>2485</v>
      </c>
      <c r="E2130" s="114" t="s">
        <v>2473</v>
      </c>
    </row>
    <row r="2131" spans="1:5" s="109" customFormat="1" ht="35.1" customHeight="1" x14ac:dyDescent="0.25">
      <c r="A2131" s="108" t="s">
        <v>5940</v>
      </c>
      <c r="B2131" s="108" t="s">
        <v>6883</v>
      </c>
      <c r="C2131" s="108" t="s">
        <v>6780</v>
      </c>
      <c r="D2131" s="108" t="s">
        <v>2485</v>
      </c>
      <c r="E2131" s="114" t="s">
        <v>2473</v>
      </c>
    </row>
    <row r="2132" spans="1:5" s="109" customFormat="1" ht="35.1" customHeight="1" x14ac:dyDescent="0.25">
      <c r="A2132" s="108" t="s">
        <v>6280</v>
      </c>
      <c r="B2132" s="108" t="s">
        <v>6883</v>
      </c>
      <c r="C2132" s="108" t="s">
        <v>692</v>
      </c>
      <c r="D2132" s="108" t="s">
        <v>2485</v>
      </c>
      <c r="E2132" s="114" t="s">
        <v>2473</v>
      </c>
    </row>
    <row r="2133" spans="1:5" s="109" customFormat="1" ht="35.1" customHeight="1" x14ac:dyDescent="0.25">
      <c r="A2133" s="108" t="s">
        <v>957</v>
      </c>
      <c r="B2133" s="108" t="s">
        <v>6883</v>
      </c>
      <c r="C2133" s="108" t="s">
        <v>532</v>
      </c>
      <c r="D2133" s="108" t="s">
        <v>2485</v>
      </c>
      <c r="E2133" s="114" t="s">
        <v>2473</v>
      </c>
    </row>
    <row r="2134" spans="1:5" s="109" customFormat="1" ht="35.1" customHeight="1" x14ac:dyDescent="0.25">
      <c r="A2134" s="108" t="s">
        <v>6256</v>
      </c>
      <c r="B2134" s="108" t="s">
        <v>6883</v>
      </c>
      <c r="C2134" s="108" t="s">
        <v>6781</v>
      </c>
      <c r="D2134" s="108" t="s">
        <v>2485</v>
      </c>
      <c r="E2134" s="114" t="s">
        <v>2473</v>
      </c>
    </row>
    <row r="2135" spans="1:5" s="109" customFormat="1" ht="35.1" customHeight="1" x14ac:dyDescent="0.25">
      <c r="A2135" s="108" t="s">
        <v>957</v>
      </c>
      <c r="B2135" s="108" t="s">
        <v>6883</v>
      </c>
      <c r="C2135" s="108" t="s">
        <v>6782</v>
      </c>
      <c r="D2135" s="108" t="s">
        <v>2485</v>
      </c>
      <c r="E2135" s="114" t="s">
        <v>2473</v>
      </c>
    </row>
    <row r="2136" spans="1:5" s="109" customFormat="1" ht="35.1" customHeight="1" x14ac:dyDescent="0.25">
      <c r="A2136" s="108" t="s">
        <v>6783</v>
      </c>
      <c r="B2136" s="108" t="s">
        <v>6883</v>
      </c>
      <c r="C2136" s="108" t="s">
        <v>1828</v>
      </c>
      <c r="D2136" s="108" t="s">
        <v>2485</v>
      </c>
      <c r="E2136" s="114" t="s">
        <v>2473</v>
      </c>
    </row>
    <row r="2137" spans="1:5" s="109" customFormat="1" ht="35.1" customHeight="1" x14ac:dyDescent="0.25">
      <c r="A2137" s="108" t="s">
        <v>102</v>
      </c>
      <c r="B2137" s="108" t="s">
        <v>6883</v>
      </c>
      <c r="C2137" s="108" t="s">
        <v>6784</v>
      </c>
      <c r="D2137" s="108" t="s">
        <v>2485</v>
      </c>
      <c r="E2137" s="114" t="s">
        <v>2473</v>
      </c>
    </row>
    <row r="2138" spans="1:5" s="109" customFormat="1" ht="35.1" customHeight="1" x14ac:dyDescent="0.25">
      <c r="A2138" s="108" t="s">
        <v>186</v>
      </c>
      <c r="B2138" s="108" t="s">
        <v>6883</v>
      </c>
      <c r="C2138" s="108" t="s">
        <v>6785</v>
      </c>
      <c r="D2138" s="108" t="s">
        <v>2485</v>
      </c>
      <c r="E2138" s="114" t="s">
        <v>2473</v>
      </c>
    </row>
    <row r="2139" spans="1:5" s="109" customFormat="1" ht="35.1" customHeight="1" x14ac:dyDescent="0.25">
      <c r="A2139" s="108" t="s">
        <v>531</v>
      </c>
      <c r="B2139" s="108" t="s">
        <v>6883</v>
      </c>
      <c r="C2139" s="108" t="s">
        <v>640</v>
      </c>
      <c r="D2139" s="108" t="s">
        <v>2485</v>
      </c>
      <c r="E2139" s="114" t="s">
        <v>2473</v>
      </c>
    </row>
    <row r="2140" spans="1:5" s="109" customFormat="1" ht="35.1" customHeight="1" x14ac:dyDescent="0.25">
      <c r="A2140" s="108" t="s">
        <v>6184</v>
      </c>
      <c r="B2140" s="108" t="s">
        <v>6883</v>
      </c>
      <c r="C2140" s="108" t="s">
        <v>6268</v>
      </c>
      <c r="D2140" s="108" t="s">
        <v>2485</v>
      </c>
      <c r="E2140" s="114" t="s">
        <v>2473</v>
      </c>
    </row>
    <row r="2141" spans="1:5" s="109" customFormat="1" ht="35.1" customHeight="1" x14ac:dyDescent="0.25">
      <c r="A2141" s="108" t="s">
        <v>6786</v>
      </c>
      <c r="B2141" s="108" t="s">
        <v>6883</v>
      </c>
      <c r="C2141" s="108" t="s">
        <v>6787</v>
      </c>
      <c r="D2141" s="108" t="s">
        <v>2485</v>
      </c>
      <c r="E2141" s="114" t="s">
        <v>2473</v>
      </c>
    </row>
    <row r="2142" spans="1:5" s="109" customFormat="1" ht="35.1" customHeight="1" x14ac:dyDescent="0.25">
      <c r="A2142" s="108" t="s">
        <v>188</v>
      </c>
      <c r="B2142" s="108" t="s">
        <v>6883</v>
      </c>
      <c r="C2142" s="108" t="s">
        <v>6788</v>
      </c>
      <c r="D2142" s="108" t="s">
        <v>2485</v>
      </c>
      <c r="E2142" s="114" t="s">
        <v>2473</v>
      </c>
    </row>
    <row r="2143" spans="1:5" s="109" customFormat="1" ht="35.1" customHeight="1" x14ac:dyDescent="0.25">
      <c r="A2143" s="108" t="s">
        <v>6789</v>
      </c>
      <c r="B2143" s="108" t="s">
        <v>6883</v>
      </c>
      <c r="C2143" s="108" t="s">
        <v>2560</v>
      </c>
      <c r="D2143" s="108" t="s">
        <v>2485</v>
      </c>
      <c r="E2143" s="114" t="s">
        <v>2473</v>
      </c>
    </row>
    <row r="2144" spans="1:5" s="109" customFormat="1" ht="35.1" customHeight="1" x14ac:dyDescent="0.25">
      <c r="A2144" s="108" t="s">
        <v>298</v>
      </c>
      <c r="B2144" s="108" t="s">
        <v>6883</v>
      </c>
      <c r="C2144" s="108" t="s">
        <v>1361</v>
      </c>
      <c r="D2144" s="108" t="s">
        <v>2485</v>
      </c>
      <c r="E2144" s="114" t="s">
        <v>2473</v>
      </c>
    </row>
    <row r="2145" spans="1:5" s="109" customFormat="1" ht="35.1" customHeight="1" x14ac:dyDescent="0.25">
      <c r="A2145" s="108" t="s">
        <v>298</v>
      </c>
      <c r="B2145" s="108" t="s">
        <v>6883</v>
      </c>
      <c r="C2145" s="108" t="s">
        <v>2231</v>
      </c>
      <c r="D2145" s="108" t="s">
        <v>2485</v>
      </c>
      <c r="E2145" s="114" t="s">
        <v>2473</v>
      </c>
    </row>
    <row r="2146" spans="1:5" s="109" customFormat="1" ht="35.1" customHeight="1" x14ac:dyDescent="0.25">
      <c r="A2146" s="108" t="s">
        <v>1288</v>
      </c>
      <c r="B2146" s="108" t="s">
        <v>6883</v>
      </c>
      <c r="C2146" s="108" t="s">
        <v>1737</v>
      </c>
      <c r="D2146" s="108" t="s">
        <v>2485</v>
      </c>
      <c r="E2146" s="114" t="s">
        <v>2473</v>
      </c>
    </row>
    <row r="2147" spans="1:5" s="109" customFormat="1" ht="35.1" customHeight="1" x14ac:dyDescent="0.25">
      <c r="A2147" s="108" t="s">
        <v>6038</v>
      </c>
      <c r="B2147" s="108" t="s">
        <v>6883</v>
      </c>
      <c r="C2147" s="108" t="s">
        <v>6641</v>
      </c>
      <c r="D2147" s="108" t="s">
        <v>2485</v>
      </c>
      <c r="E2147" s="114" t="s">
        <v>2473</v>
      </c>
    </row>
    <row r="2148" spans="1:5" s="109" customFormat="1" ht="35.1" customHeight="1" x14ac:dyDescent="0.25">
      <c r="A2148" s="108" t="s">
        <v>320</v>
      </c>
      <c r="B2148" s="108" t="s">
        <v>6883</v>
      </c>
      <c r="C2148" s="108" t="s">
        <v>743</v>
      </c>
      <c r="D2148" s="108" t="s">
        <v>2485</v>
      </c>
      <c r="E2148" s="114" t="s">
        <v>2473</v>
      </c>
    </row>
    <row r="2149" spans="1:5" s="109" customFormat="1" ht="35.1" customHeight="1" x14ac:dyDescent="0.25">
      <c r="A2149" s="108" t="s">
        <v>1445</v>
      </c>
      <c r="B2149" s="108" t="s">
        <v>6883</v>
      </c>
      <c r="C2149" s="108" t="s">
        <v>6790</v>
      </c>
      <c r="D2149" s="108" t="s">
        <v>2485</v>
      </c>
      <c r="E2149" s="114" t="s">
        <v>2473</v>
      </c>
    </row>
    <row r="2150" spans="1:5" s="109" customFormat="1" ht="35.1" customHeight="1" x14ac:dyDescent="0.25">
      <c r="A2150" s="108" t="s">
        <v>90</v>
      </c>
      <c r="B2150" s="108" t="s">
        <v>6883</v>
      </c>
      <c r="C2150" s="108" t="s">
        <v>6208</v>
      </c>
      <c r="D2150" s="108" t="s">
        <v>2485</v>
      </c>
      <c r="E2150" s="114" t="s">
        <v>2473</v>
      </c>
    </row>
    <row r="2151" spans="1:5" s="109" customFormat="1" ht="35.1" customHeight="1" x14ac:dyDescent="0.25">
      <c r="A2151" s="108" t="s">
        <v>6016</v>
      </c>
      <c r="B2151" s="108" t="s">
        <v>6883</v>
      </c>
      <c r="C2151" s="108" t="s">
        <v>6792</v>
      </c>
      <c r="D2151" s="108" t="s">
        <v>2485</v>
      </c>
      <c r="E2151" s="114" t="s">
        <v>2473</v>
      </c>
    </row>
    <row r="2152" spans="1:5" s="109" customFormat="1" ht="35.1" customHeight="1" x14ac:dyDescent="0.25">
      <c r="A2152" s="108" t="s">
        <v>146</v>
      </c>
      <c r="B2152" s="108" t="s">
        <v>6883</v>
      </c>
      <c r="C2152" s="108" t="s">
        <v>532</v>
      </c>
      <c r="D2152" s="108" t="s">
        <v>2485</v>
      </c>
      <c r="E2152" s="114" t="s">
        <v>2473</v>
      </c>
    </row>
    <row r="2153" spans="1:5" s="109" customFormat="1" ht="35.1" customHeight="1" x14ac:dyDescent="0.25">
      <c r="A2153" s="108" t="s">
        <v>306</v>
      </c>
      <c r="B2153" s="108" t="s">
        <v>6883</v>
      </c>
      <c r="C2153" s="108" t="s">
        <v>540</v>
      </c>
      <c r="D2153" s="108" t="s">
        <v>2485</v>
      </c>
      <c r="E2153" s="114" t="s">
        <v>2473</v>
      </c>
    </row>
    <row r="2154" spans="1:5" s="109" customFormat="1" ht="35.1" customHeight="1" x14ac:dyDescent="0.25">
      <c r="A2154" s="108" t="s">
        <v>1816</v>
      </c>
      <c r="B2154" s="108" t="s">
        <v>6883</v>
      </c>
      <c r="C2154" s="108" t="s">
        <v>6167</v>
      </c>
      <c r="D2154" s="108" t="s">
        <v>2485</v>
      </c>
      <c r="E2154" s="114" t="s">
        <v>2473</v>
      </c>
    </row>
    <row r="2155" spans="1:5" s="109" customFormat="1" ht="35.1" customHeight="1" x14ac:dyDescent="0.25">
      <c r="A2155" s="108" t="s">
        <v>300</v>
      </c>
      <c r="B2155" s="108" t="s">
        <v>6883</v>
      </c>
      <c r="C2155" s="108" t="s">
        <v>6641</v>
      </c>
      <c r="D2155" s="108" t="s">
        <v>2485</v>
      </c>
      <c r="E2155" s="114" t="s">
        <v>2473</v>
      </c>
    </row>
    <row r="2156" spans="1:5" s="109" customFormat="1" ht="35.1" customHeight="1" x14ac:dyDescent="0.25">
      <c r="A2156" s="108" t="s">
        <v>102</v>
      </c>
      <c r="B2156" s="108" t="s">
        <v>6883</v>
      </c>
      <c r="C2156" s="108" t="s">
        <v>1806</v>
      </c>
      <c r="D2156" s="108" t="s">
        <v>2485</v>
      </c>
      <c r="E2156" s="114" t="s">
        <v>2473</v>
      </c>
    </row>
    <row r="2157" spans="1:5" s="109" customFormat="1" ht="35.1" customHeight="1" x14ac:dyDescent="0.25">
      <c r="A2157" s="108" t="s">
        <v>425</v>
      </c>
      <c r="B2157" s="108" t="s">
        <v>6883</v>
      </c>
      <c r="C2157" s="108" t="s">
        <v>92</v>
      </c>
      <c r="D2157" s="108" t="s">
        <v>2485</v>
      </c>
      <c r="E2157" s="114" t="s">
        <v>2473</v>
      </c>
    </row>
    <row r="2158" spans="1:5" s="109" customFormat="1" ht="35.1" customHeight="1" x14ac:dyDescent="0.25">
      <c r="A2158" s="108" t="s">
        <v>2212</v>
      </c>
      <c r="B2158" s="108" t="s">
        <v>6883</v>
      </c>
      <c r="C2158" s="108" t="s">
        <v>6345</v>
      </c>
      <c r="D2158" s="108" t="s">
        <v>2485</v>
      </c>
      <c r="E2158" s="114" t="s">
        <v>2473</v>
      </c>
    </row>
    <row r="2159" spans="1:5" s="109" customFormat="1" ht="35.1" customHeight="1" x14ac:dyDescent="0.25">
      <c r="A2159" s="108" t="s">
        <v>2510</v>
      </c>
      <c r="B2159" s="108" t="s">
        <v>6883</v>
      </c>
      <c r="C2159" s="108" t="s">
        <v>6793</v>
      </c>
      <c r="D2159" s="108" t="s">
        <v>2485</v>
      </c>
      <c r="E2159" s="114" t="s">
        <v>2473</v>
      </c>
    </row>
    <row r="2160" spans="1:5" s="109" customFormat="1" ht="35.1" customHeight="1" x14ac:dyDescent="0.25">
      <c r="A2160" s="108" t="s">
        <v>300</v>
      </c>
      <c r="B2160" s="108" t="s">
        <v>6883</v>
      </c>
      <c r="C2160" s="108" t="s">
        <v>6794</v>
      </c>
      <c r="D2160" s="108" t="s">
        <v>2485</v>
      </c>
      <c r="E2160" s="114" t="s">
        <v>2473</v>
      </c>
    </row>
    <row r="2161" spans="1:5" s="109" customFormat="1" ht="35.1" customHeight="1" x14ac:dyDescent="0.25">
      <c r="A2161" s="108" t="s">
        <v>2510</v>
      </c>
      <c r="B2161" s="108" t="s">
        <v>6883</v>
      </c>
      <c r="C2161" s="108" t="s">
        <v>6795</v>
      </c>
      <c r="D2161" s="108" t="s">
        <v>2485</v>
      </c>
      <c r="E2161" s="114" t="s">
        <v>2473</v>
      </c>
    </row>
    <row r="2162" spans="1:5" s="109" customFormat="1" ht="35.1" customHeight="1" x14ac:dyDescent="0.25">
      <c r="A2162" s="108" t="s">
        <v>425</v>
      </c>
      <c r="B2162" s="108" t="s">
        <v>6883</v>
      </c>
      <c r="C2162" s="108" t="s">
        <v>6796</v>
      </c>
      <c r="D2162" s="108" t="s">
        <v>2485</v>
      </c>
      <c r="E2162" s="114" t="s">
        <v>2473</v>
      </c>
    </row>
    <row r="2163" spans="1:5" s="109" customFormat="1" ht="35.1" customHeight="1" x14ac:dyDescent="0.25">
      <c r="A2163" s="108" t="s">
        <v>102</v>
      </c>
      <c r="B2163" s="108" t="s">
        <v>6883</v>
      </c>
      <c r="C2163" s="108" t="s">
        <v>6163</v>
      </c>
      <c r="D2163" s="108" t="s">
        <v>2485</v>
      </c>
      <c r="E2163" s="114" t="s">
        <v>2473</v>
      </c>
    </row>
    <row r="2164" spans="1:5" s="109" customFormat="1" ht="35.1" customHeight="1" x14ac:dyDescent="0.25">
      <c r="A2164" s="108" t="s">
        <v>2361</v>
      </c>
      <c r="B2164" s="108" t="s">
        <v>6883</v>
      </c>
      <c r="C2164" s="108" t="s">
        <v>6797</v>
      </c>
      <c r="D2164" s="108" t="s">
        <v>2485</v>
      </c>
      <c r="E2164" s="114" t="s">
        <v>2473</v>
      </c>
    </row>
    <row r="2165" spans="1:5" s="109" customFormat="1" ht="35.1" customHeight="1" x14ac:dyDescent="0.25">
      <c r="A2165" s="108" t="s">
        <v>95</v>
      </c>
      <c r="B2165" s="108" t="s">
        <v>6883</v>
      </c>
      <c r="C2165" s="108" t="s">
        <v>6798</v>
      </c>
      <c r="D2165" s="108" t="s">
        <v>2485</v>
      </c>
      <c r="E2165" s="114" t="s">
        <v>2473</v>
      </c>
    </row>
    <row r="2166" spans="1:5" s="109" customFormat="1" ht="35.1" customHeight="1" x14ac:dyDescent="0.25">
      <c r="A2166" s="108" t="s">
        <v>306</v>
      </c>
      <c r="B2166" s="108" t="s">
        <v>6883</v>
      </c>
      <c r="C2166" s="108" t="s">
        <v>6800</v>
      </c>
      <c r="D2166" s="108" t="s">
        <v>2485</v>
      </c>
      <c r="E2166" s="114" t="s">
        <v>2473</v>
      </c>
    </row>
    <row r="2167" spans="1:5" s="109" customFormat="1" ht="35.1" customHeight="1" x14ac:dyDescent="0.25">
      <c r="A2167" s="108" t="s">
        <v>1701</v>
      </c>
      <c r="B2167" s="108" t="s">
        <v>6883</v>
      </c>
      <c r="C2167" s="108" t="s">
        <v>2211</v>
      </c>
      <c r="D2167" s="108" t="s">
        <v>2485</v>
      </c>
      <c r="E2167" s="114" t="s">
        <v>2473</v>
      </c>
    </row>
    <row r="2168" spans="1:5" s="109" customFormat="1" ht="35.1" customHeight="1" x14ac:dyDescent="0.25">
      <c r="A2168" s="108" t="s">
        <v>2510</v>
      </c>
      <c r="B2168" s="108" t="s">
        <v>6883</v>
      </c>
      <c r="C2168" s="108" t="s">
        <v>6801</v>
      </c>
      <c r="D2168" s="108" t="s">
        <v>2485</v>
      </c>
      <c r="E2168" s="114" t="s">
        <v>2473</v>
      </c>
    </row>
    <row r="2169" spans="1:5" s="109" customFormat="1" ht="35.1" customHeight="1" x14ac:dyDescent="0.25">
      <c r="A2169" s="108" t="s">
        <v>102</v>
      </c>
      <c r="B2169" s="108" t="s">
        <v>6883</v>
      </c>
      <c r="C2169" s="108" t="s">
        <v>6802</v>
      </c>
      <c r="D2169" s="108" t="s">
        <v>2485</v>
      </c>
      <c r="E2169" s="114" t="s">
        <v>2473</v>
      </c>
    </row>
    <row r="2170" spans="1:5" s="109" customFormat="1" ht="35.1" customHeight="1" x14ac:dyDescent="0.25">
      <c r="A2170" s="108" t="s">
        <v>797</v>
      </c>
      <c r="B2170" s="108" t="s">
        <v>6883</v>
      </c>
      <c r="C2170" s="108" t="s">
        <v>1607</v>
      </c>
      <c r="D2170" s="108" t="s">
        <v>2485</v>
      </c>
      <c r="E2170" s="114" t="s">
        <v>2473</v>
      </c>
    </row>
    <row r="2171" spans="1:5" s="109" customFormat="1" ht="35.1" customHeight="1" x14ac:dyDescent="0.25">
      <c r="A2171" s="108" t="s">
        <v>541</v>
      </c>
      <c r="B2171" s="108" t="s">
        <v>6883</v>
      </c>
      <c r="C2171" s="108" t="s">
        <v>743</v>
      </c>
      <c r="D2171" s="108" t="s">
        <v>2485</v>
      </c>
      <c r="E2171" s="114" t="s">
        <v>2473</v>
      </c>
    </row>
    <row r="2172" spans="1:5" s="109" customFormat="1" ht="35.1" customHeight="1" x14ac:dyDescent="0.25">
      <c r="A2172" s="108" t="s">
        <v>2356</v>
      </c>
      <c r="B2172" s="108" t="s">
        <v>6883</v>
      </c>
      <c r="C2172" s="108" t="s">
        <v>6803</v>
      </c>
      <c r="D2172" s="108" t="s">
        <v>2485</v>
      </c>
      <c r="E2172" s="114" t="s">
        <v>2473</v>
      </c>
    </row>
    <row r="2173" spans="1:5" s="109" customFormat="1" ht="35.1" customHeight="1" x14ac:dyDescent="0.25">
      <c r="A2173" s="108" t="s">
        <v>1445</v>
      </c>
      <c r="B2173" s="108" t="s">
        <v>6883</v>
      </c>
      <c r="C2173" s="108" t="s">
        <v>6804</v>
      </c>
      <c r="D2173" s="108" t="s">
        <v>2485</v>
      </c>
      <c r="E2173" s="114" t="s">
        <v>2473</v>
      </c>
    </row>
    <row r="2174" spans="1:5" s="109" customFormat="1" ht="35.1" customHeight="1" x14ac:dyDescent="0.25">
      <c r="A2174" s="108" t="s">
        <v>1445</v>
      </c>
      <c r="B2174" s="108" t="s">
        <v>6883</v>
      </c>
      <c r="C2174" s="108" t="s">
        <v>6805</v>
      </c>
      <c r="D2174" s="108" t="s">
        <v>2485</v>
      </c>
      <c r="E2174" s="114" t="s">
        <v>2473</v>
      </c>
    </row>
    <row r="2175" spans="1:5" s="109" customFormat="1" ht="35.1" customHeight="1" x14ac:dyDescent="0.25">
      <c r="A2175" s="108" t="s">
        <v>297</v>
      </c>
      <c r="B2175" s="108" t="s">
        <v>6883</v>
      </c>
      <c r="C2175" s="108" t="s">
        <v>6806</v>
      </c>
      <c r="D2175" s="108" t="s">
        <v>2485</v>
      </c>
      <c r="E2175" s="114" t="s">
        <v>2473</v>
      </c>
    </row>
    <row r="2176" spans="1:5" s="109" customFormat="1" ht="35.1" customHeight="1" x14ac:dyDescent="0.25">
      <c r="A2176" s="108" t="s">
        <v>90</v>
      </c>
      <c r="B2176" s="108" t="s">
        <v>6883</v>
      </c>
      <c r="C2176" s="108" t="s">
        <v>96</v>
      </c>
      <c r="D2176" s="108" t="s">
        <v>2485</v>
      </c>
      <c r="E2176" s="114" t="s">
        <v>2473</v>
      </c>
    </row>
    <row r="2177" spans="1:5" s="109" customFormat="1" ht="35.1" customHeight="1" x14ac:dyDescent="0.25">
      <c r="A2177" s="108" t="s">
        <v>1445</v>
      </c>
      <c r="B2177" s="108" t="s">
        <v>6883</v>
      </c>
      <c r="C2177" s="108" t="s">
        <v>6807</v>
      </c>
      <c r="D2177" s="108" t="s">
        <v>2485</v>
      </c>
      <c r="E2177" s="114" t="s">
        <v>2473</v>
      </c>
    </row>
    <row r="2178" spans="1:5" s="109" customFormat="1" ht="35.1" customHeight="1" x14ac:dyDescent="0.25">
      <c r="A2178" s="108" t="s">
        <v>1156</v>
      </c>
      <c r="B2178" s="108" t="s">
        <v>6883</v>
      </c>
      <c r="C2178" s="108" t="s">
        <v>6163</v>
      </c>
      <c r="D2178" s="108" t="s">
        <v>2485</v>
      </c>
      <c r="E2178" s="114" t="s">
        <v>2473</v>
      </c>
    </row>
    <row r="2179" spans="1:5" s="109" customFormat="1" ht="35.1" customHeight="1" x14ac:dyDescent="0.25">
      <c r="A2179" s="108" t="s">
        <v>4187</v>
      </c>
      <c r="B2179" s="108" t="s">
        <v>6883</v>
      </c>
      <c r="C2179" s="108" t="s">
        <v>6808</v>
      </c>
      <c r="D2179" s="108" t="s">
        <v>2485</v>
      </c>
      <c r="E2179" s="114" t="s">
        <v>2473</v>
      </c>
    </row>
    <row r="2180" spans="1:5" s="109" customFormat="1" ht="35.1" customHeight="1" x14ac:dyDescent="0.25">
      <c r="A2180" s="108" t="s">
        <v>2644</v>
      </c>
      <c r="B2180" s="108" t="s">
        <v>6883</v>
      </c>
      <c r="C2180" s="108" t="s">
        <v>6809</v>
      </c>
      <c r="D2180" s="108" t="s">
        <v>2485</v>
      </c>
      <c r="E2180" s="114" t="s">
        <v>2473</v>
      </c>
    </row>
    <row r="2181" spans="1:5" s="109" customFormat="1" ht="35.1" customHeight="1" x14ac:dyDescent="0.25">
      <c r="A2181" s="108" t="s">
        <v>60</v>
      </c>
      <c r="B2181" s="108" t="s">
        <v>6883</v>
      </c>
      <c r="C2181" s="108" t="s">
        <v>6810</v>
      </c>
      <c r="D2181" s="108" t="s">
        <v>2485</v>
      </c>
      <c r="E2181" s="114" t="s">
        <v>2473</v>
      </c>
    </row>
    <row r="2182" spans="1:5" s="109" customFormat="1" ht="35.1" customHeight="1" x14ac:dyDescent="0.25">
      <c r="A2182" s="108" t="s">
        <v>214</v>
      </c>
      <c r="B2182" s="108" t="s">
        <v>6883</v>
      </c>
      <c r="C2182" s="108" t="s">
        <v>6293</v>
      </c>
      <c r="D2182" s="108" t="s">
        <v>2485</v>
      </c>
      <c r="E2182" s="114" t="s">
        <v>2473</v>
      </c>
    </row>
    <row r="2183" spans="1:5" s="109" customFormat="1" ht="35.1" customHeight="1" x14ac:dyDescent="0.25">
      <c r="A2183" s="108" t="s">
        <v>541</v>
      </c>
      <c r="B2183" s="108" t="s">
        <v>6883</v>
      </c>
      <c r="C2183" s="108" t="s">
        <v>6811</v>
      </c>
      <c r="D2183" s="108" t="s">
        <v>2485</v>
      </c>
      <c r="E2183" s="114" t="s">
        <v>2473</v>
      </c>
    </row>
    <row r="2184" spans="1:5" s="109" customFormat="1" ht="35.1" customHeight="1" x14ac:dyDescent="0.25">
      <c r="A2184" s="108" t="s">
        <v>90</v>
      </c>
      <c r="B2184" s="108" t="s">
        <v>6883</v>
      </c>
      <c r="C2184" s="108" t="s">
        <v>6812</v>
      </c>
      <c r="D2184" s="108" t="s">
        <v>2485</v>
      </c>
      <c r="E2184" s="114" t="s">
        <v>2473</v>
      </c>
    </row>
    <row r="2185" spans="1:5" s="109" customFormat="1" ht="35.1" customHeight="1" x14ac:dyDescent="0.25">
      <c r="A2185" s="108" t="s">
        <v>1445</v>
      </c>
      <c r="B2185" s="108" t="s">
        <v>6883</v>
      </c>
      <c r="C2185" s="108" t="s">
        <v>6813</v>
      </c>
      <c r="D2185" s="108" t="s">
        <v>2485</v>
      </c>
      <c r="E2185" s="114" t="s">
        <v>2473</v>
      </c>
    </row>
    <row r="2186" spans="1:5" s="109" customFormat="1" ht="35.1" customHeight="1" x14ac:dyDescent="0.25">
      <c r="A2186" s="108" t="s">
        <v>6313</v>
      </c>
      <c r="B2186" s="108" t="s">
        <v>6883</v>
      </c>
      <c r="C2186" s="108" t="s">
        <v>6183</v>
      </c>
      <c r="D2186" s="108" t="s">
        <v>2485</v>
      </c>
      <c r="E2186" s="114" t="s">
        <v>2473</v>
      </c>
    </row>
    <row r="2187" spans="1:5" s="109" customFormat="1" ht="35.1" customHeight="1" x14ac:dyDescent="0.25">
      <c r="A2187" s="108" t="s">
        <v>1445</v>
      </c>
      <c r="B2187" s="108" t="s">
        <v>6883</v>
      </c>
      <c r="C2187" s="108" t="s">
        <v>6815</v>
      </c>
      <c r="D2187" s="108" t="s">
        <v>2485</v>
      </c>
      <c r="E2187" s="114" t="s">
        <v>2473</v>
      </c>
    </row>
    <row r="2188" spans="1:5" s="109" customFormat="1" ht="35.1" customHeight="1" x14ac:dyDescent="0.25">
      <c r="A2188" s="108" t="s">
        <v>6362</v>
      </c>
      <c r="B2188" s="108" t="s">
        <v>6883</v>
      </c>
      <c r="C2188" s="108" t="s">
        <v>750</v>
      </c>
      <c r="D2188" s="108" t="s">
        <v>2485</v>
      </c>
      <c r="E2188" s="114" t="s">
        <v>2473</v>
      </c>
    </row>
    <row r="2189" spans="1:5" s="109" customFormat="1" ht="35.1" customHeight="1" x14ac:dyDescent="0.25">
      <c r="A2189" s="108" t="s">
        <v>2433</v>
      </c>
      <c r="B2189" s="108" t="s">
        <v>6883</v>
      </c>
      <c r="C2189" s="108" t="s">
        <v>6816</v>
      </c>
      <c r="D2189" s="108" t="s">
        <v>2485</v>
      </c>
      <c r="E2189" s="114" t="s">
        <v>2473</v>
      </c>
    </row>
    <row r="2190" spans="1:5" s="109" customFormat="1" ht="35.1" customHeight="1" x14ac:dyDescent="0.25">
      <c r="A2190" s="108" t="s">
        <v>222</v>
      </c>
      <c r="B2190" s="108" t="s">
        <v>6883</v>
      </c>
      <c r="C2190" s="108" t="s">
        <v>6817</v>
      </c>
      <c r="D2190" s="108" t="s">
        <v>2485</v>
      </c>
      <c r="E2190" s="114" t="s">
        <v>2473</v>
      </c>
    </row>
    <row r="2191" spans="1:5" s="109" customFormat="1" ht="35.1" customHeight="1" x14ac:dyDescent="0.25">
      <c r="A2191" s="108" t="s">
        <v>541</v>
      </c>
      <c r="B2191" s="108" t="s">
        <v>6883</v>
      </c>
      <c r="C2191" s="108" t="s">
        <v>6818</v>
      </c>
      <c r="D2191" s="108" t="s">
        <v>2485</v>
      </c>
      <c r="E2191" s="114" t="s">
        <v>2473</v>
      </c>
    </row>
    <row r="2192" spans="1:5" s="109" customFormat="1" ht="35.1" customHeight="1" x14ac:dyDescent="0.25">
      <c r="A2192" s="108" t="s">
        <v>531</v>
      </c>
      <c r="B2192" s="108" t="s">
        <v>6883</v>
      </c>
      <c r="C2192" s="108" t="s">
        <v>6819</v>
      </c>
      <c r="D2192" s="108" t="s">
        <v>2485</v>
      </c>
      <c r="E2192" s="114" t="s">
        <v>2473</v>
      </c>
    </row>
    <row r="2193" spans="1:5" s="109" customFormat="1" ht="35.1" customHeight="1" x14ac:dyDescent="0.25">
      <c r="A2193" s="108" t="s">
        <v>6764</v>
      </c>
      <c r="B2193" s="108" t="s">
        <v>6883</v>
      </c>
      <c r="C2193" s="108" t="s">
        <v>1522</v>
      </c>
      <c r="D2193" s="108" t="s">
        <v>2485</v>
      </c>
      <c r="E2193" s="114" t="s">
        <v>2473</v>
      </c>
    </row>
    <row r="2194" spans="1:5" s="109" customFormat="1" ht="35.1" customHeight="1" x14ac:dyDescent="0.25">
      <c r="A2194" s="108" t="s">
        <v>186</v>
      </c>
      <c r="B2194" s="108" t="s">
        <v>6883</v>
      </c>
      <c r="C2194" s="108" t="s">
        <v>6293</v>
      </c>
      <c r="D2194" s="108" t="s">
        <v>2485</v>
      </c>
      <c r="E2194" s="114" t="s">
        <v>2473</v>
      </c>
    </row>
    <row r="2195" spans="1:5" s="109" customFormat="1" ht="35.1" customHeight="1" x14ac:dyDescent="0.25">
      <c r="A2195" s="108" t="s">
        <v>6820</v>
      </c>
      <c r="B2195" s="108" t="s">
        <v>6883</v>
      </c>
      <c r="C2195" s="108" t="s">
        <v>2755</v>
      </c>
      <c r="D2195" s="108" t="s">
        <v>2485</v>
      </c>
      <c r="E2195" s="114" t="s">
        <v>2473</v>
      </c>
    </row>
    <row r="2196" spans="1:5" s="109" customFormat="1" ht="35.1" customHeight="1" x14ac:dyDescent="0.25">
      <c r="A2196" s="108" t="s">
        <v>46</v>
      </c>
      <c r="B2196" s="108" t="s">
        <v>6883</v>
      </c>
      <c r="C2196" s="108" t="s">
        <v>6821</v>
      </c>
      <c r="D2196" s="108" t="s">
        <v>2485</v>
      </c>
      <c r="E2196" s="114" t="s">
        <v>2473</v>
      </c>
    </row>
    <row r="2197" spans="1:5" s="109" customFormat="1" ht="35.1" customHeight="1" x14ac:dyDescent="0.25">
      <c r="A2197" s="108" t="s">
        <v>90</v>
      </c>
      <c r="B2197" s="108" t="s">
        <v>6883</v>
      </c>
      <c r="C2197" s="108" t="s">
        <v>6458</v>
      </c>
      <c r="D2197" s="108" t="s">
        <v>2485</v>
      </c>
      <c r="E2197" s="114" t="s">
        <v>2473</v>
      </c>
    </row>
    <row r="2198" spans="1:5" s="109" customFormat="1" ht="35.1" customHeight="1" x14ac:dyDescent="0.25">
      <c r="A2198" s="108" t="s">
        <v>6205</v>
      </c>
      <c r="B2198" s="108" t="s">
        <v>6883</v>
      </c>
      <c r="C2198" s="108" t="s">
        <v>6822</v>
      </c>
      <c r="D2198" s="108" t="s">
        <v>2485</v>
      </c>
      <c r="E2198" s="114" t="s">
        <v>2473</v>
      </c>
    </row>
    <row r="2199" spans="1:5" s="109" customFormat="1" ht="35.1" customHeight="1" x14ac:dyDescent="0.25">
      <c r="A2199" s="108" t="s">
        <v>174</v>
      </c>
      <c r="B2199" s="108" t="s">
        <v>6883</v>
      </c>
      <c r="C2199" s="108" t="s">
        <v>6823</v>
      </c>
      <c r="D2199" s="108" t="s">
        <v>2485</v>
      </c>
      <c r="E2199" s="114" t="s">
        <v>2473</v>
      </c>
    </row>
    <row r="2200" spans="1:5" s="109" customFormat="1" ht="35.1" customHeight="1" x14ac:dyDescent="0.25">
      <c r="A2200" s="108" t="s">
        <v>6824</v>
      </c>
      <c r="B2200" s="108" t="s">
        <v>6883</v>
      </c>
      <c r="C2200" s="108" t="s">
        <v>6825</v>
      </c>
      <c r="D2200" s="108" t="s">
        <v>2485</v>
      </c>
      <c r="E2200" s="114" t="s">
        <v>2473</v>
      </c>
    </row>
    <row r="2201" spans="1:5" s="109" customFormat="1" ht="35.1" customHeight="1" x14ac:dyDescent="0.25">
      <c r="A2201" s="108" t="s">
        <v>1011</v>
      </c>
      <c r="B2201" s="108" t="s">
        <v>6883</v>
      </c>
      <c r="C2201" s="108" t="s">
        <v>1361</v>
      </c>
      <c r="D2201" s="108" t="s">
        <v>2485</v>
      </c>
      <c r="E2201" s="114" t="s">
        <v>2473</v>
      </c>
    </row>
    <row r="2202" spans="1:5" s="109" customFormat="1" ht="35.1" customHeight="1" x14ac:dyDescent="0.25">
      <c r="A2202" s="108" t="s">
        <v>830</v>
      </c>
      <c r="B2202" s="108" t="s">
        <v>6883</v>
      </c>
      <c r="C2202" s="108" t="s">
        <v>6826</v>
      </c>
      <c r="D2202" s="108" t="s">
        <v>2485</v>
      </c>
      <c r="E2202" s="114" t="s">
        <v>2473</v>
      </c>
    </row>
    <row r="2203" spans="1:5" s="109" customFormat="1" ht="35.1" customHeight="1" x14ac:dyDescent="0.25">
      <c r="A2203" s="108" t="s">
        <v>46</v>
      </c>
      <c r="B2203" s="108" t="s">
        <v>6883</v>
      </c>
      <c r="C2203" s="108" t="s">
        <v>6827</v>
      </c>
      <c r="D2203" s="108" t="s">
        <v>2485</v>
      </c>
      <c r="E2203" s="114" t="s">
        <v>2473</v>
      </c>
    </row>
    <row r="2204" spans="1:5" s="109" customFormat="1" ht="35.1" customHeight="1" x14ac:dyDescent="0.25">
      <c r="A2204" s="108" t="s">
        <v>188</v>
      </c>
      <c r="B2204" s="108" t="s">
        <v>6883</v>
      </c>
      <c r="C2204" s="108" t="s">
        <v>6478</v>
      </c>
      <c r="D2204" s="108" t="s">
        <v>2485</v>
      </c>
      <c r="E2204" s="114" t="s">
        <v>2473</v>
      </c>
    </row>
    <row r="2205" spans="1:5" s="109" customFormat="1" ht="35.1" customHeight="1" x14ac:dyDescent="0.25">
      <c r="A2205" s="108" t="s">
        <v>6317</v>
      </c>
      <c r="B2205" s="108" t="s">
        <v>6883</v>
      </c>
      <c r="C2205" s="108" t="s">
        <v>6506</v>
      </c>
      <c r="D2205" s="108" t="s">
        <v>2485</v>
      </c>
      <c r="E2205" s="114" t="s">
        <v>2473</v>
      </c>
    </row>
    <row r="2206" spans="1:5" s="109" customFormat="1" ht="35.1" customHeight="1" x14ac:dyDescent="0.25">
      <c r="A2206" s="108" t="s">
        <v>531</v>
      </c>
      <c r="B2206" s="108" t="s">
        <v>6883</v>
      </c>
      <c r="C2206" s="108" t="s">
        <v>6828</v>
      </c>
      <c r="D2206" s="108" t="s">
        <v>2485</v>
      </c>
      <c r="E2206" s="114" t="s">
        <v>2473</v>
      </c>
    </row>
    <row r="2207" spans="1:5" s="109" customFormat="1" ht="35.1" customHeight="1" x14ac:dyDescent="0.25">
      <c r="A2207" s="108" t="s">
        <v>306</v>
      </c>
      <c r="B2207" s="108" t="s">
        <v>6883</v>
      </c>
      <c r="C2207" s="108" t="s">
        <v>6829</v>
      </c>
      <c r="D2207" s="108" t="s">
        <v>2485</v>
      </c>
      <c r="E2207" s="114" t="s">
        <v>2473</v>
      </c>
    </row>
    <row r="2208" spans="1:5" s="109" customFormat="1" ht="35.1" customHeight="1" x14ac:dyDescent="0.25">
      <c r="A2208" s="108" t="s">
        <v>1445</v>
      </c>
      <c r="B2208" s="108" t="s">
        <v>6883</v>
      </c>
      <c r="C2208" s="108" t="s">
        <v>6830</v>
      </c>
      <c r="D2208" s="108" t="s">
        <v>2485</v>
      </c>
      <c r="E2208" s="114" t="s">
        <v>2473</v>
      </c>
    </row>
    <row r="2209" spans="1:5" s="109" customFormat="1" ht="35.1" customHeight="1" x14ac:dyDescent="0.25">
      <c r="A2209" s="108" t="s">
        <v>2547</v>
      </c>
      <c r="B2209" s="108" t="s">
        <v>6883</v>
      </c>
      <c r="C2209" s="108" t="s">
        <v>6169</v>
      </c>
      <c r="D2209" s="108" t="s">
        <v>2485</v>
      </c>
      <c r="E2209" s="114" t="s">
        <v>2473</v>
      </c>
    </row>
    <row r="2210" spans="1:5" s="109" customFormat="1" ht="35.1" customHeight="1" x14ac:dyDescent="0.25">
      <c r="A2210" s="108" t="s">
        <v>188</v>
      </c>
      <c r="B2210" s="108" t="s">
        <v>6883</v>
      </c>
      <c r="C2210" s="108" t="s">
        <v>1635</v>
      </c>
      <c r="D2210" s="108" t="s">
        <v>2485</v>
      </c>
      <c r="E2210" s="114" t="s">
        <v>2473</v>
      </c>
    </row>
    <row r="2211" spans="1:5" s="109" customFormat="1" ht="35.1" customHeight="1" x14ac:dyDescent="0.25">
      <c r="A2211" s="108" t="s">
        <v>831</v>
      </c>
      <c r="B2211" s="108" t="s">
        <v>6883</v>
      </c>
      <c r="C2211" s="108" t="s">
        <v>2544</v>
      </c>
      <c r="D2211" s="108" t="s">
        <v>2485</v>
      </c>
      <c r="E2211" s="114" t="s">
        <v>2473</v>
      </c>
    </row>
    <row r="2212" spans="1:5" s="109" customFormat="1" ht="35.1" customHeight="1" x14ac:dyDescent="0.25">
      <c r="A2212" s="108" t="s">
        <v>306</v>
      </c>
      <c r="B2212" s="108" t="s">
        <v>6883</v>
      </c>
      <c r="C2212" s="108" t="s">
        <v>6831</v>
      </c>
      <c r="D2212" s="108" t="s">
        <v>2485</v>
      </c>
      <c r="E2212" s="114" t="s">
        <v>2473</v>
      </c>
    </row>
    <row r="2213" spans="1:5" s="109" customFormat="1" ht="35.1" customHeight="1" x14ac:dyDescent="0.25">
      <c r="A2213" s="108" t="s">
        <v>6832</v>
      </c>
      <c r="B2213" s="108" t="s">
        <v>6883</v>
      </c>
      <c r="C2213" s="108" t="s">
        <v>2544</v>
      </c>
      <c r="D2213" s="108" t="s">
        <v>2485</v>
      </c>
      <c r="E2213" s="114" t="s">
        <v>2473</v>
      </c>
    </row>
    <row r="2214" spans="1:5" s="109" customFormat="1" ht="35.1" customHeight="1" x14ac:dyDescent="0.25">
      <c r="A2214" s="108" t="s">
        <v>2241</v>
      </c>
      <c r="B2214" s="108" t="s">
        <v>6883</v>
      </c>
      <c r="C2214" s="108" t="s">
        <v>2562</v>
      </c>
      <c r="D2214" s="108" t="s">
        <v>2485</v>
      </c>
      <c r="E2214" s="114" t="s">
        <v>2473</v>
      </c>
    </row>
    <row r="2215" spans="1:5" s="109" customFormat="1" ht="35.1" customHeight="1" x14ac:dyDescent="0.25">
      <c r="A2215" s="108" t="s">
        <v>102</v>
      </c>
      <c r="B2215" s="108" t="s">
        <v>6883</v>
      </c>
      <c r="C2215" s="108" t="s">
        <v>2255</v>
      </c>
      <c r="D2215" s="108" t="s">
        <v>2485</v>
      </c>
      <c r="E2215" s="114" t="s">
        <v>2473</v>
      </c>
    </row>
    <row r="2216" spans="1:5" s="109" customFormat="1" ht="35.1" customHeight="1" x14ac:dyDescent="0.25">
      <c r="A2216" s="108" t="s">
        <v>1445</v>
      </c>
      <c r="B2216" s="108" t="s">
        <v>6883</v>
      </c>
      <c r="C2216" s="108" t="s">
        <v>6833</v>
      </c>
      <c r="D2216" s="108" t="s">
        <v>2485</v>
      </c>
      <c r="E2216" s="114" t="s">
        <v>2473</v>
      </c>
    </row>
    <row r="2217" spans="1:5" s="109" customFormat="1" ht="35.1" customHeight="1" x14ac:dyDescent="0.25">
      <c r="A2217" s="108" t="s">
        <v>222</v>
      </c>
      <c r="B2217" s="108" t="s">
        <v>6883</v>
      </c>
      <c r="C2217" s="108" t="s">
        <v>6834</v>
      </c>
      <c r="D2217" s="108" t="s">
        <v>2485</v>
      </c>
      <c r="E2217" s="114" t="s">
        <v>2473</v>
      </c>
    </row>
    <row r="2218" spans="1:5" s="109" customFormat="1" ht="35.1" customHeight="1" x14ac:dyDescent="0.25">
      <c r="A2218" s="108" t="s">
        <v>6642</v>
      </c>
      <c r="B2218" s="108" t="s">
        <v>6883</v>
      </c>
      <c r="C2218" s="108" t="s">
        <v>6835</v>
      </c>
      <c r="D2218" s="108" t="s">
        <v>2485</v>
      </c>
      <c r="E2218" s="114" t="s">
        <v>2473</v>
      </c>
    </row>
    <row r="2219" spans="1:5" s="109" customFormat="1" ht="35.1" customHeight="1" x14ac:dyDescent="0.25">
      <c r="A2219" s="108" t="s">
        <v>430</v>
      </c>
      <c r="B2219" s="108" t="s">
        <v>6883</v>
      </c>
      <c r="C2219" s="108" t="s">
        <v>6836</v>
      </c>
      <c r="D2219" s="108" t="s">
        <v>2485</v>
      </c>
      <c r="E2219" s="114" t="s">
        <v>2473</v>
      </c>
    </row>
    <row r="2220" spans="1:5" s="109" customFormat="1" ht="35.1" customHeight="1" x14ac:dyDescent="0.25">
      <c r="A2220" s="108" t="s">
        <v>1343</v>
      </c>
      <c r="B2220" s="108" t="s">
        <v>6883</v>
      </c>
      <c r="C2220" s="108" t="s">
        <v>6788</v>
      </c>
      <c r="D2220" s="108" t="s">
        <v>2485</v>
      </c>
      <c r="E2220" s="114" t="s">
        <v>2473</v>
      </c>
    </row>
    <row r="2221" spans="1:5" s="109" customFormat="1" ht="35.1" customHeight="1" x14ac:dyDescent="0.25">
      <c r="A2221" s="108" t="s">
        <v>429</v>
      </c>
      <c r="B2221" s="108" t="s">
        <v>6883</v>
      </c>
      <c r="C2221" s="108" t="s">
        <v>1906</v>
      </c>
      <c r="D2221" s="108" t="s">
        <v>2485</v>
      </c>
      <c r="E2221" s="114" t="s">
        <v>2473</v>
      </c>
    </row>
    <row r="2222" spans="1:5" s="109" customFormat="1" ht="35.1" customHeight="1" x14ac:dyDescent="0.25">
      <c r="A2222" s="108" t="s">
        <v>1718</v>
      </c>
      <c r="B2222" s="108" t="s">
        <v>6883</v>
      </c>
      <c r="C2222" s="108" t="s">
        <v>6837</v>
      </c>
      <c r="D2222" s="108" t="s">
        <v>2485</v>
      </c>
      <c r="E2222" s="114" t="s">
        <v>2473</v>
      </c>
    </row>
    <row r="2223" spans="1:5" s="109" customFormat="1" ht="35.1" customHeight="1" x14ac:dyDescent="0.25">
      <c r="A2223" s="108" t="s">
        <v>46</v>
      </c>
      <c r="B2223" s="108" t="s">
        <v>6883</v>
      </c>
      <c r="C2223" s="108" t="s">
        <v>6838</v>
      </c>
      <c r="D2223" s="108" t="s">
        <v>2485</v>
      </c>
      <c r="E2223" s="114" t="s">
        <v>2473</v>
      </c>
    </row>
    <row r="2224" spans="1:5" s="109" customFormat="1" ht="35.1" customHeight="1" x14ac:dyDescent="0.25">
      <c r="A2224" s="108" t="s">
        <v>300</v>
      </c>
      <c r="B2224" s="108" t="s">
        <v>6883</v>
      </c>
      <c r="C2224" s="108" t="s">
        <v>743</v>
      </c>
      <c r="D2224" s="108" t="s">
        <v>2485</v>
      </c>
      <c r="E2224" s="114" t="s">
        <v>2473</v>
      </c>
    </row>
    <row r="2225" spans="1:5" s="109" customFormat="1" ht="35.1" customHeight="1" x14ac:dyDescent="0.25">
      <c r="A2225" s="108" t="s">
        <v>1445</v>
      </c>
      <c r="B2225" s="108" t="s">
        <v>6883</v>
      </c>
      <c r="C2225" s="108" t="s">
        <v>1917</v>
      </c>
      <c r="D2225" s="108" t="s">
        <v>2485</v>
      </c>
      <c r="E2225" s="114" t="s">
        <v>2473</v>
      </c>
    </row>
    <row r="2226" spans="1:5" s="109" customFormat="1" ht="35.1" customHeight="1" x14ac:dyDescent="0.25">
      <c r="A2226" s="110" t="s">
        <v>430</v>
      </c>
      <c r="B2226" s="108" t="s">
        <v>6883</v>
      </c>
      <c r="C2226" s="110" t="s">
        <v>6201</v>
      </c>
      <c r="D2226" s="108" t="s">
        <v>2485</v>
      </c>
      <c r="E2226" s="115" t="s">
        <v>2473</v>
      </c>
    </row>
    <row r="2227" spans="1:5" s="109" customFormat="1" ht="35.1" customHeight="1" x14ac:dyDescent="0.25">
      <c r="A2227" s="110" t="s">
        <v>2640</v>
      </c>
      <c r="B2227" s="108" t="s">
        <v>6883</v>
      </c>
      <c r="C2227" s="110" t="s">
        <v>6292</v>
      </c>
      <c r="D2227" s="108" t="s">
        <v>2485</v>
      </c>
      <c r="E2227" s="115" t="s">
        <v>2473</v>
      </c>
    </row>
    <row r="2228" spans="1:5" s="109" customFormat="1" ht="35.1" customHeight="1" x14ac:dyDescent="0.25">
      <c r="A2228" s="110" t="s">
        <v>531</v>
      </c>
      <c r="B2228" s="108" t="s">
        <v>6883</v>
      </c>
      <c r="C2228" s="110" t="s">
        <v>6839</v>
      </c>
      <c r="D2228" s="108" t="s">
        <v>2485</v>
      </c>
      <c r="E2228" s="115" t="s">
        <v>2473</v>
      </c>
    </row>
    <row r="2229" spans="1:5" s="109" customFormat="1" ht="35.1" customHeight="1" x14ac:dyDescent="0.25">
      <c r="A2229" s="110" t="s">
        <v>6840</v>
      </c>
      <c r="B2229" s="108" t="s">
        <v>6883</v>
      </c>
      <c r="C2229" s="110" t="s">
        <v>2325</v>
      </c>
      <c r="D2229" s="108" t="s">
        <v>2485</v>
      </c>
      <c r="E2229" s="115" t="s">
        <v>2473</v>
      </c>
    </row>
    <row r="2230" spans="1:5" s="109" customFormat="1" ht="35.1" customHeight="1" x14ac:dyDescent="0.25">
      <c r="A2230" s="110" t="s">
        <v>327</v>
      </c>
      <c r="B2230" s="108" t="s">
        <v>6883</v>
      </c>
      <c r="C2230" s="110" t="s">
        <v>5826</v>
      </c>
      <c r="D2230" s="108" t="s">
        <v>2485</v>
      </c>
      <c r="E2230" s="115" t="s">
        <v>2473</v>
      </c>
    </row>
    <row r="2231" spans="1:5" s="109" customFormat="1" ht="35.1" customHeight="1" x14ac:dyDescent="0.25">
      <c r="A2231" s="110" t="s">
        <v>752</v>
      </c>
      <c r="B2231" s="108" t="s">
        <v>6883</v>
      </c>
      <c r="C2231" s="110" t="s">
        <v>540</v>
      </c>
      <c r="D2231" s="108" t="s">
        <v>2485</v>
      </c>
      <c r="E2231" s="115" t="s">
        <v>2473</v>
      </c>
    </row>
    <row r="2232" spans="1:5" s="109" customFormat="1" ht="35.1" customHeight="1" x14ac:dyDescent="0.25">
      <c r="A2232" s="110" t="s">
        <v>6799</v>
      </c>
      <c r="B2232" s="108" t="s">
        <v>6883</v>
      </c>
      <c r="C2232" s="110" t="s">
        <v>1612</v>
      </c>
      <c r="D2232" s="108" t="s">
        <v>2485</v>
      </c>
      <c r="E2232" s="115" t="s">
        <v>2473</v>
      </c>
    </row>
    <row r="2233" spans="1:5" s="109" customFormat="1" ht="35.1" customHeight="1" x14ac:dyDescent="0.25">
      <c r="A2233" s="110" t="s">
        <v>6166</v>
      </c>
      <c r="B2233" s="108" t="s">
        <v>6883</v>
      </c>
      <c r="C2233" s="110" t="s">
        <v>6341</v>
      </c>
      <c r="D2233" s="108" t="s">
        <v>2485</v>
      </c>
      <c r="E2233" s="115" t="s">
        <v>2473</v>
      </c>
    </row>
    <row r="2234" spans="1:5" s="109" customFormat="1" ht="35.1" customHeight="1" x14ac:dyDescent="0.25">
      <c r="A2234" s="110" t="s">
        <v>934</v>
      </c>
      <c r="B2234" s="108" t="s">
        <v>6883</v>
      </c>
      <c r="C2234" s="110" t="s">
        <v>6841</v>
      </c>
      <c r="D2234" s="108" t="s">
        <v>2485</v>
      </c>
      <c r="E2234" s="115" t="s">
        <v>2473</v>
      </c>
    </row>
    <row r="2235" spans="1:5" s="109" customFormat="1" ht="35.1" customHeight="1" x14ac:dyDescent="0.25">
      <c r="A2235" s="110" t="s">
        <v>6362</v>
      </c>
      <c r="B2235" s="108" t="s">
        <v>6883</v>
      </c>
      <c r="C2235" s="110" t="s">
        <v>798</v>
      </c>
      <c r="D2235" s="108" t="s">
        <v>2485</v>
      </c>
      <c r="E2235" s="115" t="s">
        <v>2473</v>
      </c>
    </row>
    <row r="2236" spans="1:5" s="109" customFormat="1" ht="35.1" customHeight="1" x14ac:dyDescent="0.25">
      <c r="A2236" s="110" t="s">
        <v>133</v>
      </c>
      <c r="B2236" s="108" t="s">
        <v>6883</v>
      </c>
      <c r="C2236" s="110" t="s">
        <v>6842</v>
      </c>
      <c r="D2236" s="108" t="s">
        <v>2485</v>
      </c>
      <c r="E2236" s="115" t="s">
        <v>2473</v>
      </c>
    </row>
    <row r="2237" spans="1:5" s="109" customFormat="1" ht="35.1" customHeight="1" x14ac:dyDescent="0.25">
      <c r="A2237" s="110" t="s">
        <v>6814</v>
      </c>
      <c r="B2237" s="108" t="s">
        <v>6883</v>
      </c>
      <c r="C2237" s="110" t="s">
        <v>6556</v>
      </c>
      <c r="D2237" s="108" t="s">
        <v>2485</v>
      </c>
      <c r="E2237" s="115" t="s">
        <v>2473</v>
      </c>
    </row>
    <row r="2238" spans="1:5" s="109" customFormat="1" ht="35.1" customHeight="1" x14ac:dyDescent="0.25">
      <c r="A2238" s="110" t="s">
        <v>2433</v>
      </c>
      <c r="B2238" s="108" t="s">
        <v>6883</v>
      </c>
      <c r="C2238" s="110" t="s">
        <v>743</v>
      </c>
      <c r="D2238" s="108" t="s">
        <v>2485</v>
      </c>
      <c r="E2238" s="115" t="s">
        <v>2473</v>
      </c>
    </row>
    <row r="2239" spans="1:5" s="109" customFormat="1" ht="35.1" customHeight="1" x14ac:dyDescent="0.25">
      <c r="A2239" s="110" t="s">
        <v>133</v>
      </c>
      <c r="B2239" s="108" t="s">
        <v>6883</v>
      </c>
      <c r="C2239" s="110" t="s">
        <v>6221</v>
      </c>
      <c r="D2239" s="108" t="s">
        <v>2485</v>
      </c>
      <c r="E2239" s="115" t="s">
        <v>2473</v>
      </c>
    </row>
    <row r="2240" spans="1:5" s="109" customFormat="1" ht="35.1" customHeight="1" x14ac:dyDescent="0.25">
      <c r="A2240" s="110" t="s">
        <v>6362</v>
      </c>
      <c r="B2240" s="108" t="s">
        <v>6883</v>
      </c>
      <c r="C2240" s="110" t="s">
        <v>6843</v>
      </c>
      <c r="D2240" s="108" t="s">
        <v>2485</v>
      </c>
      <c r="E2240" s="115" t="s">
        <v>2473</v>
      </c>
    </row>
    <row r="2241" spans="1:5" s="109" customFormat="1" ht="35.1" customHeight="1" x14ac:dyDescent="0.25">
      <c r="A2241" s="110" t="s">
        <v>2433</v>
      </c>
      <c r="B2241" s="108" t="s">
        <v>6883</v>
      </c>
      <c r="C2241" s="110" t="s">
        <v>6844</v>
      </c>
      <c r="D2241" s="108" t="s">
        <v>2485</v>
      </c>
      <c r="E2241" s="115" t="s">
        <v>2473</v>
      </c>
    </row>
    <row r="2242" spans="1:5" s="109" customFormat="1" ht="35.1" customHeight="1" x14ac:dyDescent="0.25">
      <c r="A2242" s="110" t="s">
        <v>2433</v>
      </c>
      <c r="B2242" s="108" t="s">
        <v>6883</v>
      </c>
      <c r="C2242" s="110" t="s">
        <v>6845</v>
      </c>
      <c r="D2242" s="108" t="s">
        <v>2485</v>
      </c>
      <c r="E2242" s="115" t="s">
        <v>2473</v>
      </c>
    </row>
    <row r="2243" spans="1:5" s="109" customFormat="1" ht="35.1" customHeight="1" x14ac:dyDescent="0.25">
      <c r="A2243" s="110" t="s">
        <v>638</v>
      </c>
      <c r="B2243" s="108" t="s">
        <v>6883</v>
      </c>
      <c r="C2243" s="110" t="s">
        <v>6846</v>
      </c>
      <c r="D2243" s="108" t="s">
        <v>2485</v>
      </c>
      <c r="E2243" s="115" t="s">
        <v>2473</v>
      </c>
    </row>
    <row r="2244" spans="1:5" s="109" customFormat="1" ht="35.1" customHeight="1" x14ac:dyDescent="0.25">
      <c r="A2244" s="110" t="s">
        <v>531</v>
      </c>
      <c r="B2244" s="108" t="s">
        <v>6883</v>
      </c>
      <c r="C2244" s="110" t="s">
        <v>6847</v>
      </c>
      <c r="D2244" s="108" t="s">
        <v>2485</v>
      </c>
      <c r="E2244" s="115" t="s">
        <v>2473</v>
      </c>
    </row>
    <row r="2245" spans="1:5" s="109" customFormat="1" ht="35.1" customHeight="1" x14ac:dyDescent="0.25">
      <c r="A2245" s="110" t="s">
        <v>2212</v>
      </c>
      <c r="B2245" s="108" t="s">
        <v>6883</v>
      </c>
      <c r="C2245" s="110" t="s">
        <v>6849</v>
      </c>
      <c r="D2245" s="108" t="s">
        <v>2485</v>
      </c>
      <c r="E2245" s="115" t="s">
        <v>2473</v>
      </c>
    </row>
    <row r="2246" spans="1:5" s="109" customFormat="1" ht="35.1" customHeight="1" x14ac:dyDescent="0.25">
      <c r="A2246" s="110" t="s">
        <v>133</v>
      </c>
      <c r="B2246" s="108" t="s">
        <v>6883</v>
      </c>
      <c r="C2246" s="110" t="s">
        <v>6850</v>
      </c>
      <c r="D2246" s="108" t="s">
        <v>2485</v>
      </c>
      <c r="E2246" s="115" t="s">
        <v>2473</v>
      </c>
    </row>
    <row r="2247" spans="1:5" s="109" customFormat="1" ht="35.1" customHeight="1" x14ac:dyDescent="0.25">
      <c r="A2247" s="110" t="s">
        <v>1701</v>
      </c>
      <c r="B2247" s="108" t="s">
        <v>6883</v>
      </c>
      <c r="C2247" s="110" t="s">
        <v>6851</v>
      </c>
      <c r="D2247" s="108" t="s">
        <v>2485</v>
      </c>
      <c r="E2247" s="115" t="s">
        <v>2473</v>
      </c>
    </row>
    <row r="2248" spans="1:5" s="109" customFormat="1" ht="35.1" customHeight="1" x14ac:dyDescent="0.25">
      <c r="A2248" s="110" t="s">
        <v>744</v>
      </c>
      <c r="B2248" s="108" t="s">
        <v>6883</v>
      </c>
      <c r="C2248" s="110" t="s">
        <v>6424</v>
      </c>
      <c r="D2248" s="108" t="s">
        <v>2485</v>
      </c>
      <c r="E2248" s="115" t="s">
        <v>2473</v>
      </c>
    </row>
    <row r="2249" spans="1:5" s="109" customFormat="1" ht="35.1" customHeight="1" x14ac:dyDescent="0.25">
      <c r="A2249" s="110" t="s">
        <v>298</v>
      </c>
      <c r="B2249" s="108" t="s">
        <v>6883</v>
      </c>
      <c r="C2249" s="110" t="s">
        <v>6852</v>
      </c>
      <c r="D2249" s="108" t="s">
        <v>2485</v>
      </c>
      <c r="E2249" s="115" t="s">
        <v>2473</v>
      </c>
    </row>
    <row r="2250" spans="1:5" s="109" customFormat="1" ht="35.1" customHeight="1" x14ac:dyDescent="0.25">
      <c r="A2250" s="110" t="s">
        <v>1445</v>
      </c>
      <c r="B2250" s="108" t="s">
        <v>6883</v>
      </c>
      <c r="C2250" s="110" t="s">
        <v>6453</v>
      </c>
      <c r="D2250" s="108" t="s">
        <v>2485</v>
      </c>
      <c r="E2250" s="115" t="s">
        <v>2473</v>
      </c>
    </row>
    <row r="2251" spans="1:5" s="109" customFormat="1" ht="35.1" customHeight="1" x14ac:dyDescent="0.25">
      <c r="A2251" s="110" t="s">
        <v>6317</v>
      </c>
      <c r="B2251" s="108" t="s">
        <v>6883</v>
      </c>
      <c r="C2251" s="110" t="s">
        <v>6853</v>
      </c>
      <c r="D2251" s="108" t="s">
        <v>2485</v>
      </c>
      <c r="E2251" s="115" t="s">
        <v>2473</v>
      </c>
    </row>
    <row r="2252" spans="1:5" s="109" customFormat="1" ht="35.1" customHeight="1" x14ac:dyDescent="0.25">
      <c r="A2252" s="110" t="s">
        <v>327</v>
      </c>
      <c r="B2252" s="108" t="s">
        <v>6883</v>
      </c>
      <c r="C2252" s="110" t="s">
        <v>6149</v>
      </c>
      <c r="D2252" s="108" t="s">
        <v>2485</v>
      </c>
      <c r="E2252" s="115" t="s">
        <v>2473</v>
      </c>
    </row>
    <row r="2253" spans="1:5" s="109" customFormat="1" ht="35.1" customHeight="1" x14ac:dyDescent="0.25">
      <c r="A2253" s="110" t="s">
        <v>90</v>
      </c>
      <c r="B2253" s="108" t="s">
        <v>6883</v>
      </c>
      <c r="C2253" s="110" t="s">
        <v>750</v>
      </c>
      <c r="D2253" s="108" t="s">
        <v>2485</v>
      </c>
      <c r="E2253" s="115" t="s">
        <v>2473</v>
      </c>
    </row>
    <row r="2254" spans="1:5" s="109" customFormat="1" ht="35.1" customHeight="1" x14ac:dyDescent="0.25">
      <c r="A2254" s="110" t="s">
        <v>531</v>
      </c>
      <c r="B2254" s="108" t="s">
        <v>6883</v>
      </c>
      <c r="C2254" s="110" t="s">
        <v>6854</v>
      </c>
      <c r="D2254" s="108" t="s">
        <v>2485</v>
      </c>
      <c r="E2254" s="115" t="s">
        <v>2473</v>
      </c>
    </row>
    <row r="2255" spans="1:5" s="109" customFormat="1" ht="35.1" customHeight="1" x14ac:dyDescent="0.25">
      <c r="A2255" s="110" t="s">
        <v>531</v>
      </c>
      <c r="B2255" s="108" t="s">
        <v>6883</v>
      </c>
      <c r="C2255" s="110" t="s">
        <v>524</v>
      </c>
      <c r="D2255" s="108" t="s">
        <v>2485</v>
      </c>
      <c r="E2255" s="115" t="s">
        <v>2473</v>
      </c>
    </row>
    <row r="2256" spans="1:5" s="109" customFormat="1" ht="35.1" customHeight="1" x14ac:dyDescent="0.25">
      <c r="A2256" s="110" t="s">
        <v>298</v>
      </c>
      <c r="B2256" s="108" t="s">
        <v>6883</v>
      </c>
      <c r="C2256" s="110" t="s">
        <v>6855</v>
      </c>
      <c r="D2256" s="108" t="s">
        <v>2485</v>
      </c>
      <c r="E2256" s="115" t="s">
        <v>2473</v>
      </c>
    </row>
    <row r="2257" spans="1:5" s="109" customFormat="1" ht="35.1" customHeight="1" x14ac:dyDescent="0.25">
      <c r="A2257" s="110" t="s">
        <v>1445</v>
      </c>
      <c r="B2257" s="108" t="s">
        <v>6883</v>
      </c>
      <c r="C2257" s="110" t="s">
        <v>6838</v>
      </c>
      <c r="D2257" s="108" t="s">
        <v>2485</v>
      </c>
      <c r="E2257" s="115" t="s">
        <v>2473</v>
      </c>
    </row>
    <row r="2258" spans="1:5" s="109" customFormat="1" ht="35.1" customHeight="1" x14ac:dyDescent="0.25">
      <c r="A2258" s="110" t="s">
        <v>46</v>
      </c>
      <c r="B2258" s="108" t="s">
        <v>6883</v>
      </c>
      <c r="C2258" s="110" t="s">
        <v>6856</v>
      </c>
      <c r="D2258" s="108" t="s">
        <v>2485</v>
      </c>
      <c r="E2258" s="115" t="s">
        <v>2473</v>
      </c>
    </row>
    <row r="2259" spans="1:5" s="109" customFormat="1" ht="35.1" customHeight="1" x14ac:dyDescent="0.25">
      <c r="A2259" s="110" t="s">
        <v>2433</v>
      </c>
      <c r="B2259" s="108" t="s">
        <v>6883</v>
      </c>
      <c r="C2259" s="110" t="s">
        <v>6292</v>
      </c>
      <c r="D2259" s="108" t="s">
        <v>2485</v>
      </c>
      <c r="E2259" s="115" t="s">
        <v>2473</v>
      </c>
    </row>
    <row r="2260" spans="1:5" s="109" customFormat="1" ht="35.1" customHeight="1" x14ac:dyDescent="0.25">
      <c r="A2260" s="110" t="s">
        <v>531</v>
      </c>
      <c r="B2260" s="108" t="s">
        <v>6883</v>
      </c>
      <c r="C2260" s="110" t="s">
        <v>6857</v>
      </c>
      <c r="D2260" s="108" t="s">
        <v>2485</v>
      </c>
      <c r="E2260" s="115" t="s">
        <v>2473</v>
      </c>
    </row>
    <row r="2261" spans="1:5" s="109" customFormat="1" ht="35.1" customHeight="1" x14ac:dyDescent="0.25">
      <c r="A2261" s="110" t="s">
        <v>6848</v>
      </c>
      <c r="B2261" s="108" t="s">
        <v>6883</v>
      </c>
      <c r="C2261" s="110" t="s">
        <v>6759</v>
      </c>
      <c r="D2261" s="108" t="s">
        <v>2485</v>
      </c>
      <c r="E2261" s="115" t="s">
        <v>2473</v>
      </c>
    </row>
    <row r="2262" spans="1:5" s="109" customFormat="1" ht="35.1" customHeight="1" x14ac:dyDescent="0.25">
      <c r="A2262" s="110" t="s">
        <v>1288</v>
      </c>
      <c r="B2262" s="108" t="s">
        <v>6883</v>
      </c>
      <c r="C2262" s="110" t="s">
        <v>1742</v>
      </c>
      <c r="D2262" s="108" t="s">
        <v>2485</v>
      </c>
      <c r="E2262" s="115" t="s">
        <v>2473</v>
      </c>
    </row>
    <row r="2263" spans="1:5" s="109" customFormat="1" ht="35.1" customHeight="1" x14ac:dyDescent="0.25">
      <c r="A2263" s="110" t="s">
        <v>639</v>
      </c>
      <c r="B2263" s="108" t="s">
        <v>6883</v>
      </c>
      <c r="C2263" s="110" t="s">
        <v>6769</v>
      </c>
      <c r="D2263" s="108" t="s">
        <v>2485</v>
      </c>
      <c r="E2263" s="115" t="s">
        <v>2473</v>
      </c>
    </row>
    <row r="2264" spans="1:5" s="109" customFormat="1" ht="35.1" customHeight="1" x14ac:dyDescent="0.25">
      <c r="A2264" s="110" t="s">
        <v>222</v>
      </c>
      <c r="B2264" s="108" t="s">
        <v>6883</v>
      </c>
      <c r="C2264" s="110" t="s">
        <v>6858</v>
      </c>
      <c r="D2264" s="108" t="s">
        <v>2485</v>
      </c>
      <c r="E2264" s="115" t="s">
        <v>2473</v>
      </c>
    </row>
    <row r="2265" spans="1:5" s="109" customFormat="1" ht="35.1" customHeight="1" x14ac:dyDescent="0.25">
      <c r="A2265" s="110" t="s">
        <v>1445</v>
      </c>
      <c r="B2265" s="108" t="s">
        <v>6883</v>
      </c>
      <c r="C2265" s="110" t="s">
        <v>2680</v>
      </c>
      <c r="D2265" s="108" t="s">
        <v>2485</v>
      </c>
      <c r="E2265" s="115" t="s">
        <v>2473</v>
      </c>
    </row>
    <row r="2266" spans="1:5" s="109" customFormat="1" ht="35.1" customHeight="1" x14ac:dyDescent="0.25">
      <c r="A2266" s="110" t="s">
        <v>839</v>
      </c>
      <c r="B2266" s="108" t="s">
        <v>6883</v>
      </c>
      <c r="C2266" s="110" t="s">
        <v>968</v>
      </c>
      <c r="D2266" s="108" t="s">
        <v>2485</v>
      </c>
      <c r="E2266" s="115" t="s">
        <v>2473</v>
      </c>
    </row>
    <row r="2267" spans="1:5" s="109" customFormat="1" ht="35.1" customHeight="1" x14ac:dyDescent="0.25">
      <c r="A2267" s="110" t="s">
        <v>531</v>
      </c>
      <c r="B2267" s="108" t="s">
        <v>6883</v>
      </c>
      <c r="C2267" s="110" t="s">
        <v>2668</v>
      </c>
      <c r="D2267" s="108" t="s">
        <v>2485</v>
      </c>
      <c r="E2267" s="115" t="s">
        <v>2473</v>
      </c>
    </row>
    <row r="2268" spans="1:5" s="109" customFormat="1" ht="35.1" customHeight="1" x14ac:dyDescent="0.25">
      <c r="A2268" s="110" t="s">
        <v>1701</v>
      </c>
      <c r="B2268" s="108" t="s">
        <v>6883</v>
      </c>
      <c r="C2268" s="110" t="s">
        <v>6859</v>
      </c>
      <c r="D2268" s="108" t="s">
        <v>2485</v>
      </c>
      <c r="E2268" s="115" t="s">
        <v>2473</v>
      </c>
    </row>
    <row r="2269" spans="1:5" s="109" customFormat="1" ht="35.1" customHeight="1" x14ac:dyDescent="0.25">
      <c r="A2269" s="110" t="s">
        <v>201</v>
      </c>
      <c r="B2269" s="108" t="s">
        <v>6883</v>
      </c>
      <c r="C2269" s="110" t="s">
        <v>385</v>
      </c>
      <c r="D2269" s="108" t="s">
        <v>2485</v>
      </c>
      <c r="E2269" s="115" t="s">
        <v>2473</v>
      </c>
    </row>
    <row r="2270" spans="1:5" s="109" customFormat="1" ht="35.1" customHeight="1" x14ac:dyDescent="0.25">
      <c r="A2270" s="110" t="s">
        <v>1445</v>
      </c>
      <c r="B2270" s="108" t="s">
        <v>6883</v>
      </c>
      <c r="C2270" s="110" t="s">
        <v>6860</v>
      </c>
      <c r="D2270" s="108" t="s">
        <v>2485</v>
      </c>
      <c r="E2270" s="115" t="s">
        <v>2473</v>
      </c>
    </row>
    <row r="2271" spans="1:5" s="109" customFormat="1" ht="35.1" customHeight="1" x14ac:dyDescent="0.25">
      <c r="A2271" s="110" t="s">
        <v>2212</v>
      </c>
      <c r="B2271" s="108" t="s">
        <v>6883</v>
      </c>
      <c r="C2271" s="110" t="s">
        <v>1488</v>
      </c>
      <c r="D2271" s="108" t="s">
        <v>2485</v>
      </c>
      <c r="E2271" s="115" t="s">
        <v>2473</v>
      </c>
    </row>
    <row r="2272" spans="1:5" s="109" customFormat="1" ht="35.1" customHeight="1" x14ac:dyDescent="0.25">
      <c r="A2272" s="110" t="s">
        <v>6791</v>
      </c>
      <c r="B2272" s="108" t="s">
        <v>6883</v>
      </c>
      <c r="C2272" s="110" t="s">
        <v>96</v>
      </c>
      <c r="D2272" s="108" t="s">
        <v>2485</v>
      </c>
      <c r="E2272" s="115" t="s">
        <v>2473</v>
      </c>
    </row>
    <row r="2273" spans="1:5" s="109" customFormat="1" ht="35.1" customHeight="1" x14ac:dyDescent="0.25">
      <c r="A2273" s="110" t="s">
        <v>90</v>
      </c>
      <c r="B2273" s="108" t="s">
        <v>6883</v>
      </c>
      <c r="C2273" s="110" t="s">
        <v>6861</v>
      </c>
      <c r="D2273" s="108" t="s">
        <v>2485</v>
      </c>
      <c r="E2273" s="115" t="s">
        <v>2473</v>
      </c>
    </row>
    <row r="2274" spans="1:5" s="109" customFormat="1" ht="35.1" customHeight="1" x14ac:dyDescent="0.25">
      <c r="A2274" s="110" t="s">
        <v>386</v>
      </c>
      <c r="B2274" s="108" t="s">
        <v>6883</v>
      </c>
      <c r="C2274" s="110" t="s">
        <v>6268</v>
      </c>
      <c r="D2274" s="108" t="s">
        <v>2485</v>
      </c>
      <c r="E2274" s="115" t="s">
        <v>2473</v>
      </c>
    </row>
    <row r="2275" spans="1:5" s="109" customFormat="1" ht="35.1" customHeight="1" x14ac:dyDescent="0.25">
      <c r="A2275" s="110" t="s">
        <v>512</v>
      </c>
      <c r="B2275" s="108" t="s">
        <v>6883</v>
      </c>
      <c r="C2275" s="110" t="s">
        <v>6862</v>
      </c>
      <c r="D2275" s="108" t="s">
        <v>2485</v>
      </c>
      <c r="E2275" s="115" t="s">
        <v>2473</v>
      </c>
    </row>
    <row r="2276" spans="1:5" s="109" customFormat="1" ht="35.1" customHeight="1" x14ac:dyDescent="0.25">
      <c r="A2276" s="110" t="s">
        <v>90</v>
      </c>
      <c r="B2276" s="108" t="s">
        <v>6883</v>
      </c>
      <c r="C2276" s="110" t="s">
        <v>6268</v>
      </c>
      <c r="D2276" s="108" t="s">
        <v>2485</v>
      </c>
      <c r="E2276" s="115" t="s">
        <v>2473</v>
      </c>
    </row>
    <row r="2277" spans="1:5" s="109" customFormat="1" ht="35.1" customHeight="1" x14ac:dyDescent="0.25">
      <c r="A2277" s="110" t="s">
        <v>1343</v>
      </c>
      <c r="B2277" s="108" t="s">
        <v>6883</v>
      </c>
      <c r="C2277" s="110" t="s">
        <v>5558</v>
      </c>
      <c r="D2277" s="108" t="s">
        <v>2485</v>
      </c>
      <c r="E2277" s="115" t="s">
        <v>2473</v>
      </c>
    </row>
    <row r="2278" spans="1:5" s="109" customFormat="1" ht="35.1" customHeight="1" x14ac:dyDescent="0.25">
      <c r="A2278" s="110" t="s">
        <v>589</v>
      </c>
      <c r="B2278" s="108" t="s">
        <v>6883</v>
      </c>
      <c r="C2278" s="110" t="s">
        <v>2207</v>
      </c>
      <c r="D2278" s="108" t="s">
        <v>2485</v>
      </c>
      <c r="E2278" s="115" t="s">
        <v>2473</v>
      </c>
    </row>
    <row r="2279" spans="1:5" s="109" customFormat="1" ht="35.1" customHeight="1" x14ac:dyDescent="0.25">
      <c r="A2279" s="110" t="s">
        <v>1156</v>
      </c>
      <c r="B2279" s="108" t="s">
        <v>6883</v>
      </c>
      <c r="C2279" s="110" t="s">
        <v>6863</v>
      </c>
      <c r="D2279" s="108" t="s">
        <v>2485</v>
      </c>
      <c r="E2279" s="115" t="s">
        <v>2473</v>
      </c>
    </row>
    <row r="2280" spans="1:5" s="109" customFormat="1" ht="35.1" customHeight="1" x14ac:dyDescent="0.25">
      <c r="A2280" s="110" t="s">
        <v>188</v>
      </c>
      <c r="B2280" s="108" t="s">
        <v>6883</v>
      </c>
      <c r="C2280" s="110" t="s">
        <v>6838</v>
      </c>
      <c r="D2280" s="108" t="s">
        <v>2485</v>
      </c>
      <c r="E2280" s="115" t="s">
        <v>2473</v>
      </c>
    </row>
    <row r="2281" spans="1:5" s="109" customFormat="1" ht="35.1" customHeight="1" x14ac:dyDescent="0.25">
      <c r="A2281" s="110" t="s">
        <v>531</v>
      </c>
      <c r="B2281" s="108" t="s">
        <v>6883</v>
      </c>
      <c r="C2281" s="110" t="s">
        <v>968</v>
      </c>
      <c r="D2281" s="108" t="s">
        <v>2485</v>
      </c>
      <c r="E2281" s="115" t="s">
        <v>2473</v>
      </c>
    </row>
    <row r="2282" spans="1:5" s="109" customFormat="1" ht="35.1" customHeight="1" x14ac:dyDescent="0.25">
      <c r="A2282" s="110" t="s">
        <v>133</v>
      </c>
      <c r="B2282" s="108" t="s">
        <v>6883</v>
      </c>
      <c r="C2282" s="110" t="s">
        <v>2322</v>
      </c>
      <c r="D2282" s="108" t="s">
        <v>2485</v>
      </c>
      <c r="E2282" s="115" t="s">
        <v>2473</v>
      </c>
    </row>
    <row r="2283" spans="1:5" s="109" customFormat="1" ht="35.1" customHeight="1" x14ac:dyDescent="0.25">
      <c r="A2283" s="110" t="s">
        <v>30</v>
      </c>
      <c r="B2283" s="108" t="s">
        <v>6883</v>
      </c>
      <c r="C2283" s="110" t="s">
        <v>6864</v>
      </c>
      <c r="D2283" s="108" t="s">
        <v>2485</v>
      </c>
      <c r="E2283" s="115" t="s">
        <v>2473</v>
      </c>
    </row>
    <row r="2284" spans="1:5" s="109" customFormat="1" ht="35.1" customHeight="1" x14ac:dyDescent="0.25">
      <c r="A2284" s="110" t="s">
        <v>327</v>
      </c>
      <c r="B2284" s="108" t="s">
        <v>6883</v>
      </c>
      <c r="C2284" s="110" t="s">
        <v>6345</v>
      </c>
      <c r="D2284" s="108" t="s">
        <v>2485</v>
      </c>
      <c r="E2284" s="115" t="s">
        <v>2473</v>
      </c>
    </row>
    <row r="2285" spans="1:5" s="109" customFormat="1" ht="35.1" customHeight="1" x14ac:dyDescent="0.25">
      <c r="A2285" s="110" t="s">
        <v>1701</v>
      </c>
      <c r="B2285" s="108" t="s">
        <v>6883</v>
      </c>
      <c r="C2285" s="110" t="s">
        <v>6865</v>
      </c>
      <c r="D2285" s="108" t="s">
        <v>2485</v>
      </c>
      <c r="E2285" s="115" t="s">
        <v>2473</v>
      </c>
    </row>
    <row r="2286" spans="1:5" s="109" customFormat="1" ht="35.1" customHeight="1" x14ac:dyDescent="0.25">
      <c r="A2286" s="110" t="s">
        <v>1910</v>
      </c>
      <c r="B2286" s="108" t="s">
        <v>6883</v>
      </c>
      <c r="C2286" s="110" t="s">
        <v>2680</v>
      </c>
      <c r="D2286" s="108" t="s">
        <v>2485</v>
      </c>
      <c r="E2286" s="115" t="s">
        <v>2473</v>
      </c>
    </row>
    <row r="2287" spans="1:5" s="109" customFormat="1" ht="35.1" customHeight="1" x14ac:dyDescent="0.25">
      <c r="A2287" s="110" t="s">
        <v>102</v>
      </c>
      <c r="B2287" s="108" t="s">
        <v>6883</v>
      </c>
      <c r="C2287" s="110" t="s">
        <v>6290</v>
      </c>
      <c r="D2287" s="108" t="s">
        <v>2485</v>
      </c>
      <c r="E2287" s="115" t="s">
        <v>2473</v>
      </c>
    </row>
    <row r="2288" spans="1:5" s="109" customFormat="1" ht="35.1" customHeight="1" x14ac:dyDescent="0.25">
      <c r="A2288" s="110" t="s">
        <v>1288</v>
      </c>
      <c r="B2288" s="108" t="s">
        <v>6883</v>
      </c>
      <c r="C2288" s="110" t="s">
        <v>6866</v>
      </c>
      <c r="D2288" s="108" t="s">
        <v>2485</v>
      </c>
      <c r="E2288" s="115" t="s">
        <v>2473</v>
      </c>
    </row>
    <row r="2289" spans="1:5" s="109" customFormat="1" ht="35.1" customHeight="1" x14ac:dyDescent="0.25">
      <c r="A2289" s="110" t="s">
        <v>6261</v>
      </c>
      <c r="B2289" s="108" t="s">
        <v>6883</v>
      </c>
      <c r="C2289" s="110" t="s">
        <v>2730</v>
      </c>
      <c r="D2289" s="108" t="s">
        <v>2485</v>
      </c>
      <c r="E2289" s="115" t="s">
        <v>2473</v>
      </c>
    </row>
    <row r="2290" spans="1:5" s="109" customFormat="1" ht="35.1" customHeight="1" x14ac:dyDescent="0.25">
      <c r="A2290" s="110" t="s">
        <v>6327</v>
      </c>
      <c r="B2290" s="108" t="s">
        <v>6883</v>
      </c>
      <c r="C2290" s="110" t="s">
        <v>6867</v>
      </c>
      <c r="D2290" s="108" t="s">
        <v>2485</v>
      </c>
      <c r="E2290" s="115" t="s">
        <v>2473</v>
      </c>
    </row>
    <row r="2291" spans="1:5" s="109" customFormat="1" ht="35.1" customHeight="1" x14ac:dyDescent="0.25">
      <c r="A2291" s="110" t="s">
        <v>518</v>
      </c>
      <c r="B2291" s="108" t="s">
        <v>6883</v>
      </c>
      <c r="C2291" s="110" t="s">
        <v>6237</v>
      </c>
      <c r="D2291" s="108" t="s">
        <v>2485</v>
      </c>
      <c r="E2291" s="115" t="s">
        <v>2473</v>
      </c>
    </row>
    <row r="2292" spans="1:5" s="109" customFormat="1" ht="35.1" customHeight="1" x14ac:dyDescent="0.25">
      <c r="A2292" s="110" t="s">
        <v>1288</v>
      </c>
      <c r="B2292" s="108" t="s">
        <v>6883</v>
      </c>
      <c r="C2292" s="110" t="s">
        <v>6869</v>
      </c>
      <c r="D2292" s="108" t="s">
        <v>2485</v>
      </c>
      <c r="E2292" s="115" t="s">
        <v>2473</v>
      </c>
    </row>
    <row r="2293" spans="1:5" s="109" customFormat="1" ht="35.1" customHeight="1" x14ac:dyDescent="0.25">
      <c r="A2293" s="110" t="s">
        <v>1288</v>
      </c>
      <c r="B2293" s="108" t="s">
        <v>6883</v>
      </c>
      <c r="C2293" s="110" t="s">
        <v>6870</v>
      </c>
      <c r="D2293" s="108" t="s">
        <v>2485</v>
      </c>
      <c r="E2293" s="115" t="s">
        <v>2473</v>
      </c>
    </row>
    <row r="2294" spans="1:5" s="109" customFormat="1" ht="35.1" customHeight="1" x14ac:dyDescent="0.25">
      <c r="A2294" s="110" t="s">
        <v>153</v>
      </c>
      <c r="B2294" s="108" t="s">
        <v>6883</v>
      </c>
      <c r="C2294" s="110" t="s">
        <v>1917</v>
      </c>
      <c r="D2294" s="108" t="s">
        <v>2485</v>
      </c>
      <c r="E2294" s="115" t="s">
        <v>2473</v>
      </c>
    </row>
    <row r="2295" spans="1:5" s="109" customFormat="1" ht="35.1" customHeight="1" x14ac:dyDescent="0.25">
      <c r="A2295" s="110" t="s">
        <v>1156</v>
      </c>
      <c r="B2295" s="108" t="s">
        <v>6883</v>
      </c>
      <c r="C2295" s="110" t="s">
        <v>832</v>
      </c>
      <c r="D2295" s="108" t="s">
        <v>2485</v>
      </c>
      <c r="E2295" s="115" t="s">
        <v>2473</v>
      </c>
    </row>
    <row r="2296" spans="1:5" s="109" customFormat="1" ht="35.1" customHeight="1" x14ac:dyDescent="0.25">
      <c r="A2296" s="110" t="s">
        <v>1171</v>
      </c>
      <c r="B2296" s="108" t="s">
        <v>6883</v>
      </c>
      <c r="C2296" s="110" t="s">
        <v>4598</v>
      </c>
      <c r="D2296" s="108" t="s">
        <v>2485</v>
      </c>
      <c r="E2296" s="115" t="s">
        <v>2473</v>
      </c>
    </row>
    <row r="2297" spans="1:5" s="109" customFormat="1" ht="35.1" customHeight="1" x14ac:dyDescent="0.25">
      <c r="A2297" s="110" t="s">
        <v>188</v>
      </c>
      <c r="B2297" s="108" t="s">
        <v>6883</v>
      </c>
      <c r="C2297" s="110" t="s">
        <v>2246</v>
      </c>
      <c r="D2297" s="108" t="s">
        <v>2463</v>
      </c>
      <c r="E2297" s="115" t="s">
        <v>2473</v>
      </c>
    </row>
    <row r="2298" spans="1:5" s="109" customFormat="1" ht="35.1" customHeight="1" x14ac:dyDescent="0.25">
      <c r="A2298" s="110" t="s">
        <v>485</v>
      </c>
      <c r="B2298" s="108" t="s">
        <v>6883</v>
      </c>
      <c r="C2298" s="110" t="s">
        <v>966</v>
      </c>
      <c r="D2298" s="108" t="s">
        <v>2463</v>
      </c>
      <c r="E2298" s="115" t="s">
        <v>2473</v>
      </c>
    </row>
    <row r="2299" spans="1:5" s="109" customFormat="1" ht="35.1" customHeight="1" x14ac:dyDescent="0.25">
      <c r="A2299" s="110" t="s">
        <v>188</v>
      </c>
      <c r="B2299" s="108" t="s">
        <v>6883</v>
      </c>
      <c r="C2299" s="110" t="s">
        <v>6872</v>
      </c>
      <c r="D2299" s="108" t="s">
        <v>2463</v>
      </c>
      <c r="E2299" s="115" t="s">
        <v>2473</v>
      </c>
    </row>
    <row r="2300" spans="1:5" s="109" customFormat="1" ht="35.1" customHeight="1" x14ac:dyDescent="0.25">
      <c r="A2300" s="110" t="s">
        <v>173</v>
      </c>
      <c r="B2300" s="108" t="s">
        <v>6883</v>
      </c>
      <c r="C2300" s="110" t="s">
        <v>1359</v>
      </c>
      <c r="D2300" s="108" t="s">
        <v>2463</v>
      </c>
      <c r="E2300" s="115" t="s">
        <v>2473</v>
      </c>
    </row>
    <row r="2301" spans="1:5" s="109" customFormat="1" ht="35.1" customHeight="1" x14ac:dyDescent="0.25">
      <c r="A2301" s="110" t="s">
        <v>180</v>
      </c>
      <c r="B2301" s="108" t="s">
        <v>6883</v>
      </c>
      <c r="C2301" s="110" t="s">
        <v>5951</v>
      </c>
      <c r="D2301" s="108" t="s">
        <v>2463</v>
      </c>
      <c r="E2301" s="115" t="s">
        <v>2473</v>
      </c>
    </row>
    <row r="2302" spans="1:5" s="109" customFormat="1" ht="35.1" customHeight="1" x14ac:dyDescent="0.25">
      <c r="A2302" s="110" t="s">
        <v>1866</v>
      </c>
      <c r="B2302" s="108" t="s">
        <v>6883</v>
      </c>
      <c r="C2302" s="110" t="s">
        <v>6419</v>
      </c>
      <c r="D2302" s="108" t="s">
        <v>2463</v>
      </c>
      <c r="E2302" s="115" t="s">
        <v>2473</v>
      </c>
    </row>
    <row r="2303" spans="1:5" s="109" customFormat="1" ht="35.1" customHeight="1" x14ac:dyDescent="0.25">
      <c r="A2303" s="113" t="s">
        <v>1808</v>
      </c>
      <c r="B2303" s="108" t="s">
        <v>6883</v>
      </c>
      <c r="C2303" s="113" t="s">
        <v>6419</v>
      </c>
      <c r="D2303" s="108" t="s">
        <v>2463</v>
      </c>
      <c r="E2303" s="117" t="s">
        <v>2473</v>
      </c>
    </row>
    <row r="2304" spans="1:5" s="109" customFormat="1" ht="35.1" customHeight="1" x14ac:dyDescent="0.25">
      <c r="A2304" s="110" t="s">
        <v>188</v>
      </c>
      <c r="B2304" s="108" t="s">
        <v>6883</v>
      </c>
      <c r="C2304" s="110" t="s">
        <v>5944</v>
      </c>
      <c r="D2304" s="108" t="s">
        <v>2463</v>
      </c>
      <c r="E2304" s="115" t="s">
        <v>2473</v>
      </c>
    </row>
    <row r="2305" spans="1:5" s="109" customFormat="1" ht="35.1" customHeight="1" x14ac:dyDescent="0.25">
      <c r="A2305" s="110" t="s">
        <v>330</v>
      </c>
      <c r="B2305" s="108" t="s">
        <v>6883</v>
      </c>
      <c r="C2305" s="110" t="s">
        <v>1501</v>
      </c>
      <c r="D2305" s="108" t="s">
        <v>2463</v>
      </c>
      <c r="E2305" s="115" t="s">
        <v>2473</v>
      </c>
    </row>
    <row r="2306" spans="1:5" s="109" customFormat="1" ht="35.1" customHeight="1" x14ac:dyDescent="0.25">
      <c r="A2306" s="110" t="s">
        <v>2761</v>
      </c>
      <c r="B2306" s="108" t="s">
        <v>6883</v>
      </c>
      <c r="C2306" s="110" t="s">
        <v>3360</v>
      </c>
      <c r="D2306" s="108" t="s">
        <v>2463</v>
      </c>
      <c r="E2306" s="115" t="s">
        <v>2473</v>
      </c>
    </row>
    <row r="2307" spans="1:5" s="109" customFormat="1" ht="35.1" customHeight="1" x14ac:dyDescent="0.25">
      <c r="A2307" s="108" t="s">
        <v>95</v>
      </c>
      <c r="B2307" s="108" t="s">
        <v>6883</v>
      </c>
      <c r="C2307" s="108" t="s">
        <v>2687</v>
      </c>
      <c r="D2307" s="108" t="s">
        <v>1714</v>
      </c>
      <c r="E2307" s="114" t="s">
        <v>2473</v>
      </c>
    </row>
    <row r="2308" spans="1:5" s="109" customFormat="1" ht="35.1" customHeight="1" x14ac:dyDescent="0.25">
      <c r="A2308" s="108" t="s">
        <v>297</v>
      </c>
      <c r="B2308" s="108" t="s">
        <v>6883</v>
      </c>
      <c r="C2308" s="108" t="s">
        <v>2870</v>
      </c>
      <c r="D2308" s="108" t="s">
        <v>1714</v>
      </c>
      <c r="E2308" s="114" t="s">
        <v>2473</v>
      </c>
    </row>
    <row r="2309" spans="1:5" s="109" customFormat="1" ht="35.1" customHeight="1" x14ac:dyDescent="0.25">
      <c r="A2309" s="108" t="s">
        <v>1881</v>
      </c>
      <c r="B2309" s="108" t="s">
        <v>6883</v>
      </c>
      <c r="C2309" s="108" t="s">
        <v>1906</v>
      </c>
      <c r="D2309" s="108" t="s">
        <v>1714</v>
      </c>
      <c r="E2309" s="114" t="s">
        <v>2473</v>
      </c>
    </row>
    <row r="2310" spans="1:5" s="109" customFormat="1" ht="35.1" customHeight="1" x14ac:dyDescent="0.25">
      <c r="A2310" s="108" t="s">
        <v>1249</v>
      </c>
      <c r="B2310" s="108" t="s">
        <v>6883</v>
      </c>
      <c r="C2310" s="108" t="s">
        <v>880</v>
      </c>
      <c r="D2310" s="108" t="s">
        <v>1714</v>
      </c>
      <c r="E2310" s="114" t="s">
        <v>2473</v>
      </c>
    </row>
    <row r="2311" spans="1:5" s="109" customFormat="1" ht="35.1" customHeight="1" x14ac:dyDescent="0.25">
      <c r="A2311" s="108" t="s">
        <v>1881</v>
      </c>
      <c r="B2311" s="108" t="s">
        <v>6883</v>
      </c>
      <c r="C2311" s="108" t="s">
        <v>486</v>
      </c>
      <c r="D2311" s="108" t="s">
        <v>1714</v>
      </c>
      <c r="E2311" s="114" t="s">
        <v>2473</v>
      </c>
    </row>
    <row r="2312" spans="1:5" s="109" customFormat="1" ht="35.1" customHeight="1" x14ac:dyDescent="0.25">
      <c r="A2312" s="108" t="s">
        <v>1881</v>
      </c>
      <c r="B2312" s="108" t="s">
        <v>6883</v>
      </c>
      <c r="C2312" s="108" t="s">
        <v>4081</v>
      </c>
      <c r="D2312" s="108" t="s">
        <v>1714</v>
      </c>
      <c r="E2312" s="114" t="s">
        <v>2473</v>
      </c>
    </row>
    <row r="2313" spans="1:5" s="109" customFormat="1" ht="35.1" customHeight="1" x14ac:dyDescent="0.25">
      <c r="A2313" s="108" t="s">
        <v>1881</v>
      </c>
      <c r="B2313" s="108" t="s">
        <v>6883</v>
      </c>
      <c r="C2313" s="108" t="s">
        <v>1363</v>
      </c>
      <c r="D2313" s="108" t="s">
        <v>1714</v>
      </c>
      <c r="E2313" s="114" t="s">
        <v>2473</v>
      </c>
    </row>
    <row r="2314" spans="1:5" s="109" customFormat="1" ht="35.1" customHeight="1" x14ac:dyDescent="0.25">
      <c r="A2314" s="108" t="s">
        <v>95</v>
      </c>
      <c r="B2314" s="108" t="s">
        <v>6883</v>
      </c>
      <c r="C2314" s="108" t="s">
        <v>1637</v>
      </c>
      <c r="D2314" s="108" t="s">
        <v>1714</v>
      </c>
      <c r="E2314" s="114" t="s">
        <v>2473</v>
      </c>
    </row>
    <row r="2315" spans="1:5" s="109" customFormat="1" ht="35.1" customHeight="1" x14ac:dyDescent="0.25">
      <c r="A2315" s="108" t="s">
        <v>5814</v>
      </c>
      <c r="B2315" s="108" t="s">
        <v>6883</v>
      </c>
      <c r="C2315" s="108" t="s">
        <v>515</v>
      </c>
      <c r="D2315" s="108" t="s">
        <v>1714</v>
      </c>
      <c r="E2315" s="114" t="s">
        <v>2473</v>
      </c>
    </row>
    <row r="2316" spans="1:5" s="109" customFormat="1" ht="35.1" customHeight="1" x14ac:dyDescent="0.25">
      <c r="A2316" s="108" t="s">
        <v>839</v>
      </c>
      <c r="B2316" s="108" t="s">
        <v>6883</v>
      </c>
      <c r="C2316" s="108" t="s">
        <v>5137</v>
      </c>
      <c r="D2316" s="108" t="s">
        <v>1714</v>
      </c>
      <c r="E2316" s="114" t="s">
        <v>2473</v>
      </c>
    </row>
    <row r="2317" spans="1:5" s="109" customFormat="1" ht="35.1" customHeight="1" x14ac:dyDescent="0.25">
      <c r="A2317" s="108" t="s">
        <v>503</v>
      </c>
      <c r="B2317" s="108" t="s">
        <v>6883</v>
      </c>
      <c r="C2317" s="108" t="s">
        <v>2673</v>
      </c>
      <c r="D2317" s="108" t="s">
        <v>1714</v>
      </c>
      <c r="E2317" s="114" t="s">
        <v>2473</v>
      </c>
    </row>
    <row r="2318" spans="1:5" s="109" customFormat="1" ht="35.1" customHeight="1" x14ac:dyDescent="0.25">
      <c r="A2318" s="108" t="s">
        <v>384</v>
      </c>
      <c r="B2318" s="108" t="s">
        <v>6883</v>
      </c>
      <c r="C2318" s="108" t="s">
        <v>684</v>
      </c>
      <c r="D2318" s="108" t="s">
        <v>1714</v>
      </c>
      <c r="E2318" s="114" t="s">
        <v>6718</v>
      </c>
    </row>
    <row r="2319" spans="1:5" s="109" customFormat="1" ht="35.1" customHeight="1" x14ac:dyDescent="0.25">
      <c r="A2319" s="108" t="s">
        <v>297</v>
      </c>
      <c r="B2319" s="108" t="s">
        <v>6883</v>
      </c>
      <c r="C2319" s="108" t="s">
        <v>684</v>
      </c>
      <c r="D2319" s="108" t="s">
        <v>1714</v>
      </c>
      <c r="E2319" s="114" t="s">
        <v>2473</v>
      </c>
    </row>
    <row r="2320" spans="1:5" s="109" customFormat="1" ht="35.1" customHeight="1" x14ac:dyDescent="0.25">
      <c r="A2320" s="108" t="s">
        <v>1881</v>
      </c>
      <c r="B2320" s="108" t="s">
        <v>6883</v>
      </c>
      <c r="C2320" s="108" t="s">
        <v>3809</v>
      </c>
      <c r="D2320" s="108" t="s">
        <v>1714</v>
      </c>
      <c r="E2320" s="114" t="s">
        <v>2473</v>
      </c>
    </row>
    <row r="2321" spans="1:5" s="109" customFormat="1" ht="35.1" customHeight="1" x14ac:dyDescent="0.25">
      <c r="A2321" s="108" t="s">
        <v>1003</v>
      </c>
      <c r="B2321" s="108" t="s">
        <v>6883</v>
      </c>
      <c r="C2321" s="108" t="s">
        <v>504</v>
      </c>
      <c r="D2321" s="108" t="s">
        <v>1714</v>
      </c>
      <c r="E2321" s="114" t="s">
        <v>2473</v>
      </c>
    </row>
    <row r="2322" spans="1:5" s="109" customFormat="1" ht="35.1" customHeight="1" x14ac:dyDescent="0.25">
      <c r="A2322" s="108" t="s">
        <v>1881</v>
      </c>
      <c r="B2322" s="108" t="s">
        <v>6883</v>
      </c>
      <c r="C2322" s="108" t="s">
        <v>432</v>
      </c>
      <c r="D2322" s="108" t="s">
        <v>1714</v>
      </c>
      <c r="E2322" s="114" t="s">
        <v>2473</v>
      </c>
    </row>
    <row r="2323" spans="1:5" s="109" customFormat="1" ht="35.1" customHeight="1" x14ac:dyDescent="0.25">
      <c r="A2323" s="108" t="s">
        <v>503</v>
      </c>
      <c r="B2323" s="108" t="s">
        <v>6883</v>
      </c>
      <c r="C2323" s="108" t="s">
        <v>175</v>
      </c>
      <c r="D2323" s="108" t="s">
        <v>1714</v>
      </c>
      <c r="E2323" s="114" t="s">
        <v>2473</v>
      </c>
    </row>
    <row r="2324" spans="1:5" s="109" customFormat="1" ht="35.1" customHeight="1" x14ac:dyDescent="0.25">
      <c r="A2324" s="108" t="s">
        <v>201</v>
      </c>
      <c r="B2324" s="108" t="s">
        <v>6883</v>
      </c>
      <c r="C2324" s="108" t="s">
        <v>1906</v>
      </c>
      <c r="D2324" s="108" t="s">
        <v>1714</v>
      </c>
      <c r="E2324" s="114" t="s">
        <v>2473</v>
      </c>
    </row>
    <row r="2325" spans="1:5" s="109" customFormat="1" ht="35.1" customHeight="1" x14ac:dyDescent="0.25">
      <c r="A2325" s="108" t="s">
        <v>2633</v>
      </c>
      <c r="B2325" s="108" t="s">
        <v>6883</v>
      </c>
      <c r="C2325" s="108" t="s">
        <v>701</v>
      </c>
      <c r="D2325" s="108" t="s">
        <v>1714</v>
      </c>
      <c r="E2325" s="114" t="s">
        <v>2473</v>
      </c>
    </row>
    <row r="2326" spans="1:5" s="109" customFormat="1" ht="35.1" customHeight="1" x14ac:dyDescent="0.25">
      <c r="A2326" s="108" t="s">
        <v>330</v>
      </c>
      <c r="B2326" s="108" t="s">
        <v>6883</v>
      </c>
      <c r="C2326" s="108" t="s">
        <v>822</v>
      </c>
      <c r="D2326" s="108" t="s">
        <v>1714</v>
      </c>
      <c r="E2326" s="114" t="s">
        <v>2473</v>
      </c>
    </row>
    <row r="2327" spans="1:5" s="109" customFormat="1" ht="35.1" customHeight="1" x14ac:dyDescent="0.25">
      <c r="A2327" s="108" t="s">
        <v>6719</v>
      </c>
      <c r="B2327" s="108" t="s">
        <v>6883</v>
      </c>
      <c r="C2327" s="108" t="s">
        <v>2655</v>
      </c>
      <c r="D2327" s="108" t="s">
        <v>1714</v>
      </c>
      <c r="E2327" s="114" t="s">
        <v>2473</v>
      </c>
    </row>
    <row r="2328" spans="1:5" s="109" customFormat="1" ht="35.1" customHeight="1" x14ac:dyDescent="0.25">
      <c r="A2328" s="108" t="s">
        <v>1881</v>
      </c>
      <c r="B2328" s="108" t="s">
        <v>6883</v>
      </c>
      <c r="C2328" s="108" t="s">
        <v>5818</v>
      </c>
      <c r="D2328" s="108" t="s">
        <v>1714</v>
      </c>
      <c r="E2328" s="114" t="s">
        <v>2473</v>
      </c>
    </row>
    <row r="2329" spans="1:5" s="109" customFormat="1" ht="35.1" customHeight="1" x14ac:dyDescent="0.25">
      <c r="A2329" s="108" t="s">
        <v>2539</v>
      </c>
      <c r="B2329" s="108" t="s">
        <v>6883</v>
      </c>
      <c r="C2329" s="108" t="s">
        <v>501</v>
      </c>
      <c r="D2329" s="108" t="s">
        <v>1714</v>
      </c>
      <c r="E2329" s="114" t="s">
        <v>2473</v>
      </c>
    </row>
    <row r="2330" spans="1:5" s="109" customFormat="1" ht="35.1" customHeight="1" x14ac:dyDescent="0.25">
      <c r="A2330" s="108" t="s">
        <v>94</v>
      </c>
      <c r="B2330" s="108" t="s">
        <v>6883</v>
      </c>
      <c r="C2330" s="108" t="s">
        <v>5820</v>
      </c>
      <c r="D2330" s="108" t="s">
        <v>1714</v>
      </c>
      <c r="E2330" s="114" t="s">
        <v>2473</v>
      </c>
    </row>
    <row r="2331" spans="1:5" s="109" customFormat="1" ht="35.1" customHeight="1" x14ac:dyDescent="0.25">
      <c r="A2331" s="108" t="s">
        <v>2640</v>
      </c>
      <c r="B2331" s="108" t="s">
        <v>6883</v>
      </c>
      <c r="C2331" s="108" t="s">
        <v>2586</v>
      </c>
      <c r="D2331" s="108" t="s">
        <v>1714</v>
      </c>
      <c r="E2331" s="114" t="s">
        <v>2473</v>
      </c>
    </row>
    <row r="2332" spans="1:5" s="109" customFormat="1" ht="35.1" customHeight="1" x14ac:dyDescent="0.25">
      <c r="A2332" s="108" t="s">
        <v>2639</v>
      </c>
      <c r="B2332" s="108" t="s">
        <v>6883</v>
      </c>
      <c r="C2332" s="108" t="s">
        <v>2665</v>
      </c>
      <c r="D2332" s="108" t="s">
        <v>1714</v>
      </c>
      <c r="E2332" s="114" t="s">
        <v>2473</v>
      </c>
    </row>
    <row r="2333" spans="1:5" s="109" customFormat="1" ht="35.1" customHeight="1" x14ac:dyDescent="0.25">
      <c r="A2333" s="108" t="s">
        <v>2496</v>
      </c>
      <c r="B2333" s="108" t="s">
        <v>6883</v>
      </c>
      <c r="C2333" s="108" t="s">
        <v>2656</v>
      </c>
      <c r="D2333" s="108" t="s">
        <v>1714</v>
      </c>
      <c r="E2333" s="114" t="s">
        <v>2473</v>
      </c>
    </row>
    <row r="2334" spans="1:5" s="109" customFormat="1" ht="35.1" customHeight="1" x14ac:dyDescent="0.25">
      <c r="A2334" s="108" t="s">
        <v>989</v>
      </c>
      <c r="B2334" s="108" t="s">
        <v>6883</v>
      </c>
      <c r="C2334" s="108" t="s">
        <v>2418</v>
      </c>
      <c r="D2334" s="108" t="s">
        <v>1714</v>
      </c>
      <c r="E2334" s="114" t="s">
        <v>2473</v>
      </c>
    </row>
    <row r="2335" spans="1:5" s="109" customFormat="1" ht="35.1" customHeight="1" x14ac:dyDescent="0.25">
      <c r="A2335" s="108" t="s">
        <v>2425</v>
      </c>
      <c r="B2335" s="108" t="s">
        <v>6883</v>
      </c>
      <c r="C2335" s="108" t="s">
        <v>5827</v>
      </c>
      <c r="D2335" s="108" t="s">
        <v>1714</v>
      </c>
      <c r="E2335" s="114" t="s">
        <v>2473</v>
      </c>
    </row>
    <row r="2336" spans="1:5" s="109" customFormat="1" ht="35.1" customHeight="1" x14ac:dyDescent="0.25">
      <c r="A2336" s="108" t="s">
        <v>20</v>
      </c>
      <c r="B2336" s="108" t="s">
        <v>6883</v>
      </c>
      <c r="C2336" s="108" t="s">
        <v>4548</v>
      </c>
      <c r="D2336" s="108" t="s">
        <v>1714</v>
      </c>
      <c r="E2336" s="114" t="s">
        <v>2473</v>
      </c>
    </row>
    <row r="2337" spans="1:5" s="109" customFormat="1" ht="35.1" customHeight="1" x14ac:dyDescent="0.25">
      <c r="A2337" s="108" t="s">
        <v>201</v>
      </c>
      <c r="B2337" s="108" t="s">
        <v>6883</v>
      </c>
      <c r="C2337" s="108" t="s">
        <v>585</v>
      </c>
      <c r="D2337" s="108" t="s">
        <v>1714</v>
      </c>
      <c r="E2337" s="114" t="s">
        <v>2473</v>
      </c>
    </row>
    <row r="2338" spans="1:5" s="109" customFormat="1" ht="35.1" customHeight="1" x14ac:dyDescent="0.25">
      <c r="A2338" s="108" t="s">
        <v>94</v>
      </c>
      <c r="B2338" s="108" t="s">
        <v>6883</v>
      </c>
      <c r="C2338" s="108" t="s">
        <v>1916</v>
      </c>
      <c r="D2338" s="108" t="s">
        <v>1714</v>
      </c>
      <c r="E2338" s="114" t="s">
        <v>2473</v>
      </c>
    </row>
    <row r="2339" spans="1:5" s="109" customFormat="1" ht="35.1" customHeight="1" x14ac:dyDescent="0.25">
      <c r="A2339" s="108" t="s">
        <v>2527</v>
      </c>
      <c r="B2339" s="108" t="s">
        <v>6883</v>
      </c>
      <c r="C2339" s="108" t="s">
        <v>1488</v>
      </c>
      <c r="D2339" s="108" t="s">
        <v>1714</v>
      </c>
      <c r="E2339" s="114" t="s">
        <v>2473</v>
      </c>
    </row>
    <row r="2340" spans="1:5" s="109" customFormat="1" ht="35.1" customHeight="1" x14ac:dyDescent="0.25">
      <c r="A2340" s="108" t="s">
        <v>797</v>
      </c>
      <c r="B2340" s="108" t="s">
        <v>6883</v>
      </c>
      <c r="C2340" s="108" t="s">
        <v>1897</v>
      </c>
      <c r="D2340" s="108" t="s">
        <v>1714</v>
      </c>
      <c r="E2340" s="114" t="s">
        <v>2473</v>
      </c>
    </row>
    <row r="2341" spans="1:5" s="109" customFormat="1" ht="35.1" customHeight="1" x14ac:dyDescent="0.25">
      <c r="A2341" s="108" t="s">
        <v>306</v>
      </c>
      <c r="B2341" s="108" t="s">
        <v>6883</v>
      </c>
      <c r="C2341" s="108" t="s">
        <v>2246</v>
      </c>
      <c r="D2341" s="108" t="s">
        <v>1714</v>
      </c>
      <c r="E2341" s="114" t="s">
        <v>2473</v>
      </c>
    </row>
    <row r="2342" spans="1:5" s="109" customFormat="1" ht="35.1" customHeight="1" x14ac:dyDescent="0.25">
      <c r="A2342" s="108" t="s">
        <v>2376</v>
      </c>
      <c r="B2342" s="108" t="s">
        <v>6883</v>
      </c>
      <c r="C2342" s="108" t="s">
        <v>5067</v>
      </c>
      <c r="D2342" s="108" t="s">
        <v>1714</v>
      </c>
      <c r="E2342" s="114" t="s">
        <v>2473</v>
      </c>
    </row>
    <row r="2343" spans="1:5" s="109" customFormat="1" ht="35.1" customHeight="1" x14ac:dyDescent="0.25">
      <c r="A2343" s="108" t="s">
        <v>1765</v>
      </c>
      <c r="B2343" s="108" t="s">
        <v>6883</v>
      </c>
      <c r="C2343" s="108" t="s">
        <v>5833</v>
      </c>
      <c r="D2343" s="108" t="s">
        <v>1714</v>
      </c>
      <c r="E2343" s="114" t="s">
        <v>2473</v>
      </c>
    </row>
    <row r="2344" spans="1:5" s="109" customFormat="1" ht="35.1" customHeight="1" x14ac:dyDescent="0.25">
      <c r="A2344" s="108" t="s">
        <v>2641</v>
      </c>
      <c r="B2344" s="108" t="s">
        <v>6883</v>
      </c>
      <c r="C2344" s="108" t="s">
        <v>722</v>
      </c>
      <c r="D2344" s="108" t="s">
        <v>1714</v>
      </c>
      <c r="E2344" s="114" t="s">
        <v>2473</v>
      </c>
    </row>
    <row r="2345" spans="1:5" s="109" customFormat="1" ht="35.1" customHeight="1" x14ac:dyDescent="0.25">
      <c r="A2345" s="108" t="s">
        <v>4464</v>
      </c>
      <c r="B2345" s="108" t="s">
        <v>6883</v>
      </c>
      <c r="C2345" s="108" t="s">
        <v>6720</v>
      </c>
      <c r="D2345" s="108" t="s">
        <v>1714</v>
      </c>
      <c r="E2345" s="114" t="s">
        <v>2473</v>
      </c>
    </row>
    <row r="2346" spans="1:5" s="109" customFormat="1" ht="35.1" customHeight="1" x14ac:dyDescent="0.25">
      <c r="A2346" s="108" t="s">
        <v>484</v>
      </c>
      <c r="B2346" s="108" t="s">
        <v>6883</v>
      </c>
      <c r="C2346" s="108" t="s">
        <v>486</v>
      </c>
      <c r="D2346" s="108" t="s">
        <v>1714</v>
      </c>
      <c r="E2346" s="114" t="s">
        <v>2473</v>
      </c>
    </row>
    <row r="2347" spans="1:5" s="109" customFormat="1" ht="35.1" customHeight="1" x14ac:dyDescent="0.25">
      <c r="A2347" s="108" t="s">
        <v>484</v>
      </c>
      <c r="B2347" s="108" t="s">
        <v>6883</v>
      </c>
      <c r="C2347" s="108" t="s">
        <v>2362</v>
      </c>
      <c r="D2347" s="108" t="s">
        <v>1714</v>
      </c>
      <c r="E2347" s="114" t="s">
        <v>2473</v>
      </c>
    </row>
    <row r="2348" spans="1:5" s="109" customFormat="1" ht="35.1" customHeight="1" x14ac:dyDescent="0.25">
      <c r="A2348" s="108" t="s">
        <v>956</v>
      </c>
      <c r="B2348" s="108" t="s">
        <v>6883</v>
      </c>
      <c r="C2348" s="108" t="s">
        <v>5839</v>
      </c>
      <c r="D2348" s="108" t="s">
        <v>1714</v>
      </c>
      <c r="E2348" s="114" t="s">
        <v>2473</v>
      </c>
    </row>
    <row r="2349" spans="1:5" s="109" customFormat="1" ht="35.1" customHeight="1" x14ac:dyDescent="0.25">
      <c r="A2349" s="108" t="s">
        <v>484</v>
      </c>
      <c r="B2349" s="108" t="s">
        <v>6883</v>
      </c>
      <c r="C2349" s="108" t="s">
        <v>416</v>
      </c>
      <c r="D2349" s="108" t="s">
        <v>1714</v>
      </c>
      <c r="E2349" s="114" t="s">
        <v>2473</v>
      </c>
    </row>
    <row r="2350" spans="1:5" s="109" customFormat="1" ht="35.1" customHeight="1" x14ac:dyDescent="0.25">
      <c r="A2350" s="108" t="s">
        <v>2636</v>
      </c>
      <c r="B2350" s="108" t="s">
        <v>6883</v>
      </c>
      <c r="C2350" s="108" t="s">
        <v>432</v>
      </c>
      <c r="D2350" s="108" t="s">
        <v>1714</v>
      </c>
      <c r="E2350" s="114" t="s">
        <v>2473</v>
      </c>
    </row>
    <row r="2351" spans="1:5" s="109" customFormat="1" ht="35.1" customHeight="1" x14ac:dyDescent="0.25">
      <c r="A2351" s="108" t="s">
        <v>95</v>
      </c>
      <c r="B2351" s="108" t="s">
        <v>6883</v>
      </c>
      <c r="C2351" s="108" t="s">
        <v>2069</v>
      </c>
      <c r="D2351" s="108" t="s">
        <v>1714</v>
      </c>
      <c r="E2351" s="114" t="s">
        <v>2473</v>
      </c>
    </row>
    <row r="2352" spans="1:5" s="109" customFormat="1" ht="35.1" customHeight="1" x14ac:dyDescent="0.25">
      <c r="A2352" s="108" t="s">
        <v>297</v>
      </c>
      <c r="B2352" s="108" t="s">
        <v>6883</v>
      </c>
      <c r="C2352" s="108" t="s">
        <v>5847</v>
      </c>
      <c r="D2352" s="108" t="s">
        <v>1714</v>
      </c>
      <c r="E2352" s="114" t="s">
        <v>2473</v>
      </c>
    </row>
    <row r="2353" spans="1:5" s="109" customFormat="1" ht="35.1" customHeight="1" x14ac:dyDescent="0.25">
      <c r="A2353" s="108" t="s">
        <v>1641</v>
      </c>
      <c r="B2353" s="108" t="s">
        <v>6883</v>
      </c>
      <c r="C2353" s="108" t="s">
        <v>5852</v>
      </c>
      <c r="D2353" s="108" t="s">
        <v>1714</v>
      </c>
      <c r="E2353" s="114" t="s">
        <v>2473</v>
      </c>
    </row>
    <row r="2354" spans="1:5" s="109" customFormat="1" ht="35.1" customHeight="1" x14ac:dyDescent="0.25">
      <c r="A2354" s="108" t="s">
        <v>2641</v>
      </c>
      <c r="B2354" s="108" t="s">
        <v>6883</v>
      </c>
      <c r="C2354" s="108" t="s">
        <v>2671</v>
      </c>
      <c r="D2354" s="108" t="s">
        <v>1714</v>
      </c>
      <c r="E2354" s="114" t="s">
        <v>2473</v>
      </c>
    </row>
    <row r="2355" spans="1:5" s="109" customFormat="1" ht="35.1" customHeight="1" x14ac:dyDescent="0.25">
      <c r="A2355" s="108" t="s">
        <v>2634</v>
      </c>
      <c r="B2355" s="108" t="s">
        <v>6883</v>
      </c>
      <c r="C2355" s="108" t="s">
        <v>4544</v>
      </c>
      <c r="D2355" s="108" t="s">
        <v>1714</v>
      </c>
      <c r="E2355" s="114" t="s">
        <v>2473</v>
      </c>
    </row>
    <row r="2356" spans="1:5" s="109" customFormat="1" ht="35.1" customHeight="1" x14ac:dyDescent="0.25">
      <c r="A2356" s="108" t="s">
        <v>201</v>
      </c>
      <c r="B2356" s="108" t="s">
        <v>6883</v>
      </c>
      <c r="C2356" s="108" t="s">
        <v>1497</v>
      </c>
      <c r="D2356" s="108" t="s">
        <v>1714</v>
      </c>
      <c r="E2356" s="114" t="s">
        <v>2473</v>
      </c>
    </row>
    <row r="2357" spans="1:5" s="109" customFormat="1" ht="35.1" customHeight="1" x14ac:dyDescent="0.25">
      <c r="A2357" s="108" t="s">
        <v>1792</v>
      </c>
      <c r="B2357" s="108" t="s">
        <v>6883</v>
      </c>
      <c r="C2357" s="108" t="s">
        <v>2043</v>
      </c>
      <c r="D2357" s="108" t="s">
        <v>1714</v>
      </c>
      <c r="E2357" s="114" t="s">
        <v>2473</v>
      </c>
    </row>
    <row r="2358" spans="1:5" s="109" customFormat="1" ht="35.1" customHeight="1" x14ac:dyDescent="0.25">
      <c r="A2358" s="108" t="s">
        <v>1716</v>
      </c>
      <c r="B2358" s="108" t="s">
        <v>6883</v>
      </c>
      <c r="C2358" s="108" t="s">
        <v>1717</v>
      </c>
      <c r="D2358" s="108" t="s">
        <v>1714</v>
      </c>
      <c r="E2358" s="114" t="s">
        <v>2473</v>
      </c>
    </row>
    <row r="2359" spans="1:5" s="109" customFormat="1" ht="35.1" customHeight="1" x14ac:dyDescent="0.25">
      <c r="A2359" s="108" t="s">
        <v>2215</v>
      </c>
      <c r="B2359" s="108" t="s">
        <v>6883</v>
      </c>
      <c r="C2359" s="108" t="s">
        <v>5854</v>
      </c>
      <c r="D2359" s="108" t="s">
        <v>1714</v>
      </c>
      <c r="E2359" s="114" t="s">
        <v>2473</v>
      </c>
    </row>
    <row r="2360" spans="1:5" s="109" customFormat="1" ht="35.1" customHeight="1" x14ac:dyDescent="0.25">
      <c r="A2360" s="108" t="s">
        <v>297</v>
      </c>
      <c r="B2360" s="108" t="s">
        <v>6883</v>
      </c>
      <c r="C2360" s="108" t="s">
        <v>2874</v>
      </c>
      <c r="D2360" s="108" t="s">
        <v>1714</v>
      </c>
      <c r="E2360" s="114" t="s">
        <v>2473</v>
      </c>
    </row>
    <row r="2361" spans="1:5" s="109" customFormat="1" ht="35.1" customHeight="1" x14ac:dyDescent="0.25">
      <c r="A2361" s="108" t="s">
        <v>485</v>
      </c>
      <c r="B2361" s="108" t="s">
        <v>6883</v>
      </c>
      <c r="C2361" s="108" t="s">
        <v>5853</v>
      </c>
      <c r="D2361" s="108" t="s">
        <v>1714</v>
      </c>
      <c r="E2361" s="114" t="s">
        <v>2473</v>
      </c>
    </row>
    <row r="2362" spans="1:5" s="109" customFormat="1" ht="35.1" customHeight="1" x14ac:dyDescent="0.25">
      <c r="A2362" s="108" t="s">
        <v>173</v>
      </c>
      <c r="B2362" s="108" t="s">
        <v>6883</v>
      </c>
      <c r="C2362" s="108" t="s">
        <v>4598</v>
      </c>
      <c r="D2362" s="108" t="s">
        <v>1714</v>
      </c>
      <c r="E2362" s="114" t="s">
        <v>2473</v>
      </c>
    </row>
    <row r="2363" spans="1:5" s="109" customFormat="1" ht="35.1" customHeight="1" x14ac:dyDescent="0.25">
      <c r="A2363" s="108" t="s">
        <v>341</v>
      </c>
      <c r="B2363" s="108" t="s">
        <v>6883</v>
      </c>
      <c r="C2363" s="108" t="s">
        <v>416</v>
      </c>
      <c r="D2363" s="108" t="s">
        <v>1714</v>
      </c>
      <c r="E2363" s="114" t="s">
        <v>2473</v>
      </c>
    </row>
    <row r="2364" spans="1:5" s="109" customFormat="1" ht="35.1" customHeight="1" x14ac:dyDescent="0.25">
      <c r="A2364" s="108" t="s">
        <v>2633</v>
      </c>
      <c r="B2364" s="108" t="s">
        <v>6883</v>
      </c>
      <c r="C2364" s="108" t="s">
        <v>743</v>
      </c>
      <c r="D2364" s="108" t="s">
        <v>1714</v>
      </c>
      <c r="E2364" s="114" t="s">
        <v>2473</v>
      </c>
    </row>
    <row r="2365" spans="1:5" s="109" customFormat="1" ht="35.1" customHeight="1" x14ac:dyDescent="0.25">
      <c r="A2365" s="108" t="s">
        <v>1196</v>
      </c>
      <c r="B2365" s="108" t="s">
        <v>6883</v>
      </c>
      <c r="C2365" s="108" t="s">
        <v>432</v>
      </c>
      <c r="D2365" s="108" t="s">
        <v>1714</v>
      </c>
      <c r="E2365" s="114" t="s">
        <v>2473</v>
      </c>
    </row>
    <row r="2366" spans="1:5" s="109" customFormat="1" ht="35.1" customHeight="1" x14ac:dyDescent="0.25">
      <c r="A2366" s="108" t="s">
        <v>180</v>
      </c>
      <c r="B2366" s="108" t="s">
        <v>6883</v>
      </c>
      <c r="C2366" s="108" t="s">
        <v>660</v>
      </c>
      <c r="D2366" s="108" t="s">
        <v>1714</v>
      </c>
      <c r="E2366" s="114" t="s">
        <v>2473</v>
      </c>
    </row>
    <row r="2367" spans="1:5" s="109" customFormat="1" ht="35.1" customHeight="1" x14ac:dyDescent="0.25">
      <c r="A2367" s="108" t="s">
        <v>297</v>
      </c>
      <c r="B2367" s="108" t="s">
        <v>6883</v>
      </c>
      <c r="C2367" s="108" t="s">
        <v>5845</v>
      </c>
      <c r="D2367" s="108" t="s">
        <v>1714</v>
      </c>
      <c r="E2367" s="114" t="s">
        <v>2473</v>
      </c>
    </row>
    <row r="2368" spans="1:5" s="109" customFormat="1" ht="35.1" customHeight="1" x14ac:dyDescent="0.25">
      <c r="A2368" s="108" t="s">
        <v>297</v>
      </c>
      <c r="B2368" s="108" t="s">
        <v>6883</v>
      </c>
      <c r="C2368" s="108" t="s">
        <v>961</v>
      </c>
      <c r="D2368" s="108" t="s">
        <v>1714</v>
      </c>
      <c r="E2368" s="114" t="s">
        <v>2473</v>
      </c>
    </row>
    <row r="2369" spans="1:5" s="109" customFormat="1" ht="35.1" customHeight="1" x14ac:dyDescent="0.25">
      <c r="A2369" s="108" t="s">
        <v>133</v>
      </c>
      <c r="B2369" s="108" t="s">
        <v>6883</v>
      </c>
      <c r="C2369" s="108" t="s">
        <v>2544</v>
      </c>
      <c r="D2369" s="108" t="s">
        <v>1714</v>
      </c>
      <c r="E2369" s="114" t="s">
        <v>2473</v>
      </c>
    </row>
    <row r="2370" spans="1:5" s="109" customFormat="1" ht="35.1" customHeight="1" x14ac:dyDescent="0.25">
      <c r="A2370" s="108" t="s">
        <v>5848</v>
      </c>
      <c r="B2370" s="108" t="s">
        <v>6883</v>
      </c>
      <c r="C2370" s="108" t="s">
        <v>2669</v>
      </c>
      <c r="D2370" s="108" t="s">
        <v>1714</v>
      </c>
      <c r="E2370" s="114" t="s">
        <v>2473</v>
      </c>
    </row>
    <row r="2371" spans="1:5" s="109" customFormat="1" ht="35.1" customHeight="1" x14ac:dyDescent="0.25">
      <c r="A2371" s="108" t="s">
        <v>2645</v>
      </c>
      <c r="B2371" s="108" t="s">
        <v>6883</v>
      </c>
      <c r="C2371" s="108" t="s">
        <v>2684</v>
      </c>
      <c r="D2371" s="108" t="s">
        <v>1714</v>
      </c>
      <c r="E2371" s="114" t="s">
        <v>2473</v>
      </c>
    </row>
    <row r="2372" spans="1:5" s="109" customFormat="1" ht="35.1" customHeight="1" x14ac:dyDescent="0.25">
      <c r="A2372" s="108" t="s">
        <v>2639</v>
      </c>
      <c r="B2372" s="108" t="s">
        <v>6883</v>
      </c>
      <c r="C2372" s="108" t="s">
        <v>2685</v>
      </c>
      <c r="D2372" s="108" t="s">
        <v>1714</v>
      </c>
      <c r="E2372" s="114" t="s">
        <v>2473</v>
      </c>
    </row>
    <row r="2373" spans="1:5" s="109" customFormat="1" ht="35.1" customHeight="1" x14ac:dyDescent="0.25">
      <c r="A2373" s="108" t="s">
        <v>188</v>
      </c>
      <c r="B2373" s="108" t="s">
        <v>6883</v>
      </c>
      <c r="C2373" s="108" t="s">
        <v>1454</v>
      </c>
      <c r="D2373" s="108" t="s">
        <v>1714</v>
      </c>
      <c r="E2373" s="114" t="s">
        <v>2473</v>
      </c>
    </row>
    <row r="2374" spans="1:5" s="109" customFormat="1" ht="35.1" customHeight="1" x14ac:dyDescent="0.25">
      <c r="A2374" s="108" t="s">
        <v>1391</v>
      </c>
      <c r="B2374" s="108" t="s">
        <v>6883</v>
      </c>
      <c r="C2374" s="108" t="s">
        <v>5856</v>
      </c>
      <c r="D2374" s="108" t="s">
        <v>1714</v>
      </c>
      <c r="E2374" s="114" t="s">
        <v>2473</v>
      </c>
    </row>
    <row r="2375" spans="1:5" s="109" customFormat="1" ht="35.1" customHeight="1" x14ac:dyDescent="0.25">
      <c r="A2375" s="108" t="s">
        <v>1445</v>
      </c>
      <c r="B2375" s="108" t="s">
        <v>6883</v>
      </c>
      <c r="C2375" s="108" t="s">
        <v>224</v>
      </c>
      <c r="D2375" s="108" t="s">
        <v>1714</v>
      </c>
      <c r="E2375" s="114" t="s">
        <v>2473</v>
      </c>
    </row>
    <row r="2376" spans="1:5" s="109" customFormat="1" ht="35.1" customHeight="1" x14ac:dyDescent="0.25">
      <c r="A2376" s="108" t="s">
        <v>1881</v>
      </c>
      <c r="B2376" s="108" t="s">
        <v>6883</v>
      </c>
      <c r="C2376" s="108" t="s">
        <v>5956</v>
      </c>
      <c r="D2376" s="108" t="s">
        <v>1714</v>
      </c>
      <c r="E2376" s="114" t="s">
        <v>2473</v>
      </c>
    </row>
    <row r="2377" spans="1:5" s="109" customFormat="1" ht="35.1" customHeight="1" x14ac:dyDescent="0.25">
      <c r="A2377" s="108" t="s">
        <v>1018</v>
      </c>
      <c r="B2377" s="108" t="s">
        <v>6883</v>
      </c>
      <c r="C2377" s="108" t="s">
        <v>2341</v>
      </c>
      <c r="D2377" s="108" t="s">
        <v>1714</v>
      </c>
      <c r="E2377" s="114" t="s">
        <v>2473</v>
      </c>
    </row>
    <row r="2378" spans="1:5" s="109" customFormat="1" ht="35.1" customHeight="1" x14ac:dyDescent="0.25">
      <c r="A2378" s="108" t="s">
        <v>484</v>
      </c>
      <c r="B2378" s="108" t="s">
        <v>6883</v>
      </c>
      <c r="C2378" s="108" t="s">
        <v>540</v>
      </c>
      <c r="D2378" s="108" t="s">
        <v>1714</v>
      </c>
      <c r="E2378" s="114" t="s">
        <v>2473</v>
      </c>
    </row>
    <row r="2379" spans="1:5" s="109" customFormat="1" ht="35.1" customHeight="1" x14ac:dyDescent="0.25">
      <c r="A2379" s="108" t="s">
        <v>297</v>
      </c>
      <c r="B2379" s="108" t="s">
        <v>6883</v>
      </c>
      <c r="C2379" s="108" t="s">
        <v>6721</v>
      </c>
      <c r="D2379" s="108" t="s">
        <v>1714</v>
      </c>
      <c r="E2379" s="114" t="s">
        <v>2473</v>
      </c>
    </row>
    <row r="2380" spans="1:5" s="109" customFormat="1" ht="35.1" customHeight="1" x14ac:dyDescent="0.25">
      <c r="A2380" s="108" t="s">
        <v>133</v>
      </c>
      <c r="B2380" s="108" t="s">
        <v>6883</v>
      </c>
      <c r="C2380" s="108" t="s">
        <v>3811</v>
      </c>
      <c r="D2380" s="108" t="s">
        <v>1714</v>
      </c>
      <c r="E2380" s="114" t="s">
        <v>2473</v>
      </c>
    </row>
    <row r="2381" spans="1:5" s="109" customFormat="1" ht="35.1" customHeight="1" x14ac:dyDescent="0.25">
      <c r="A2381" s="108" t="s">
        <v>989</v>
      </c>
      <c r="B2381" s="108" t="s">
        <v>6883</v>
      </c>
      <c r="C2381" s="108" t="s">
        <v>2333</v>
      </c>
      <c r="D2381" s="108" t="s">
        <v>1714</v>
      </c>
      <c r="E2381" s="114" t="s">
        <v>2473</v>
      </c>
    </row>
    <row r="2382" spans="1:5" s="109" customFormat="1" ht="35.1" customHeight="1" x14ac:dyDescent="0.25">
      <c r="A2382" s="108" t="s">
        <v>103</v>
      </c>
      <c r="B2382" s="108" t="s">
        <v>6883</v>
      </c>
      <c r="C2382" s="108" t="s">
        <v>3571</v>
      </c>
      <c r="D2382" s="108" t="s">
        <v>1714</v>
      </c>
      <c r="E2382" s="114" t="s">
        <v>2473</v>
      </c>
    </row>
    <row r="2383" spans="1:5" s="109" customFormat="1" ht="35.1" customHeight="1" x14ac:dyDescent="0.25">
      <c r="A2383" s="108" t="s">
        <v>519</v>
      </c>
      <c r="B2383" s="108" t="s">
        <v>6883</v>
      </c>
      <c r="C2383" s="108" t="s">
        <v>6722</v>
      </c>
      <c r="D2383" s="108" t="s">
        <v>1714</v>
      </c>
      <c r="E2383" s="114" t="s">
        <v>2473</v>
      </c>
    </row>
    <row r="2384" spans="1:5" s="109" customFormat="1" ht="35.1" customHeight="1" x14ac:dyDescent="0.25">
      <c r="A2384" s="108" t="s">
        <v>1628</v>
      </c>
      <c r="B2384" s="108" t="s">
        <v>6883</v>
      </c>
      <c r="C2384" s="108" t="s">
        <v>416</v>
      </c>
      <c r="D2384" s="108" t="s">
        <v>1714</v>
      </c>
      <c r="E2384" s="114" t="s">
        <v>2473</v>
      </c>
    </row>
    <row r="2385" spans="1:5" s="109" customFormat="1" ht="35.1" customHeight="1" x14ac:dyDescent="0.25">
      <c r="A2385" s="108" t="s">
        <v>1910</v>
      </c>
      <c r="B2385" s="108" t="s">
        <v>6883</v>
      </c>
      <c r="C2385" s="108" t="s">
        <v>2110</v>
      </c>
      <c r="D2385" s="108" t="s">
        <v>1714</v>
      </c>
      <c r="E2385" s="114" t="s">
        <v>2473</v>
      </c>
    </row>
    <row r="2386" spans="1:5" s="109" customFormat="1" ht="35.1" customHeight="1" x14ac:dyDescent="0.25">
      <c r="A2386" s="108" t="s">
        <v>688</v>
      </c>
      <c r="B2386" s="108" t="s">
        <v>6883</v>
      </c>
      <c r="C2386" s="108" t="s">
        <v>1721</v>
      </c>
      <c r="D2386" s="108" t="s">
        <v>1714</v>
      </c>
      <c r="E2386" s="114" t="s">
        <v>2473</v>
      </c>
    </row>
    <row r="2387" spans="1:5" s="109" customFormat="1" ht="35.1" customHeight="1" x14ac:dyDescent="0.25">
      <c r="A2387" s="108" t="s">
        <v>2512</v>
      </c>
      <c r="B2387" s="108" t="s">
        <v>6883</v>
      </c>
      <c r="C2387" s="108" t="s">
        <v>2556</v>
      </c>
      <c r="D2387" s="108" t="s">
        <v>1714</v>
      </c>
      <c r="E2387" s="114" t="s">
        <v>2473</v>
      </c>
    </row>
    <row r="2388" spans="1:5" s="109" customFormat="1" ht="35.1" customHeight="1" x14ac:dyDescent="0.25">
      <c r="A2388" s="108" t="s">
        <v>429</v>
      </c>
      <c r="B2388" s="108" t="s">
        <v>6883</v>
      </c>
      <c r="C2388" s="108" t="s">
        <v>5464</v>
      </c>
      <c r="D2388" s="108" t="s">
        <v>1714</v>
      </c>
      <c r="E2388" s="114" t="s">
        <v>2473</v>
      </c>
    </row>
    <row r="2389" spans="1:5" s="109" customFormat="1" ht="35.1" customHeight="1" x14ac:dyDescent="0.25">
      <c r="A2389" s="108" t="s">
        <v>519</v>
      </c>
      <c r="B2389" s="108" t="s">
        <v>6883</v>
      </c>
      <c r="C2389" s="108" t="s">
        <v>4384</v>
      </c>
      <c r="D2389" s="108" t="s">
        <v>1714</v>
      </c>
      <c r="E2389" s="114" t="s">
        <v>2473</v>
      </c>
    </row>
    <row r="2390" spans="1:5" s="109" customFormat="1" ht="35.1" customHeight="1" x14ac:dyDescent="0.25">
      <c r="A2390" s="108" t="s">
        <v>519</v>
      </c>
      <c r="B2390" s="108" t="s">
        <v>6883</v>
      </c>
      <c r="C2390" s="108" t="s">
        <v>2220</v>
      </c>
      <c r="D2390" s="108" t="s">
        <v>1714</v>
      </c>
      <c r="E2390" s="114" t="s">
        <v>2473</v>
      </c>
    </row>
    <row r="2391" spans="1:5" s="109" customFormat="1" ht="35.1" customHeight="1" x14ac:dyDescent="0.25">
      <c r="A2391" s="108" t="s">
        <v>95</v>
      </c>
      <c r="B2391" s="108" t="s">
        <v>6883</v>
      </c>
      <c r="C2391" s="108" t="s">
        <v>104</v>
      </c>
      <c r="D2391" s="108" t="s">
        <v>1714</v>
      </c>
      <c r="E2391" s="114" t="s">
        <v>2473</v>
      </c>
    </row>
    <row r="2392" spans="1:5" s="109" customFormat="1" ht="35.1" customHeight="1" x14ac:dyDescent="0.25">
      <c r="A2392" s="108" t="s">
        <v>1900</v>
      </c>
      <c r="B2392" s="108" t="s">
        <v>6883</v>
      </c>
      <c r="C2392" s="108" t="s">
        <v>6723</v>
      </c>
      <c r="D2392" s="108" t="s">
        <v>1714</v>
      </c>
      <c r="E2392" s="114" t="s">
        <v>2473</v>
      </c>
    </row>
    <row r="2393" spans="1:5" s="109" customFormat="1" ht="35.1" customHeight="1" x14ac:dyDescent="0.25">
      <c r="A2393" s="108" t="s">
        <v>1668</v>
      </c>
      <c r="B2393" s="108" t="s">
        <v>6883</v>
      </c>
      <c r="C2393" s="108" t="s">
        <v>6724</v>
      </c>
      <c r="D2393" s="108" t="s">
        <v>1714</v>
      </c>
      <c r="E2393" s="114" t="s">
        <v>2473</v>
      </c>
    </row>
    <row r="2394" spans="1:5" s="109" customFormat="1" ht="35.1" customHeight="1" x14ac:dyDescent="0.25">
      <c r="A2394" s="108" t="s">
        <v>1668</v>
      </c>
      <c r="B2394" s="108" t="s">
        <v>6883</v>
      </c>
      <c r="C2394" s="108" t="s">
        <v>6725</v>
      </c>
      <c r="D2394" s="108" t="s">
        <v>1714</v>
      </c>
      <c r="E2394" s="114" t="s">
        <v>2473</v>
      </c>
    </row>
    <row r="2395" spans="1:5" s="109" customFormat="1" ht="35.1" customHeight="1" x14ac:dyDescent="0.25">
      <c r="A2395" s="108" t="s">
        <v>1003</v>
      </c>
      <c r="B2395" s="108" t="s">
        <v>6883</v>
      </c>
      <c r="C2395" s="108" t="s">
        <v>6726</v>
      </c>
      <c r="D2395" s="108" t="s">
        <v>1714</v>
      </c>
      <c r="E2395" s="114" t="s">
        <v>2473</v>
      </c>
    </row>
    <row r="2396" spans="1:5" s="109" customFormat="1" ht="35.1" customHeight="1" x14ac:dyDescent="0.25">
      <c r="A2396" s="108" t="s">
        <v>1196</v>
      </c>
      <c r="B2396" s="108" t="s">
        <v>6883</v>
      </c>
      <c r="C2396" s="108" t="s">
        <v>6727</v>
      </c>
      <c r="D2396" s="108" t="s">
        <v>1714</v>
      </c>
      <c r="E2396" s="114" t="s">
        <v>2473</v>
      </c>
    </row>
    <row r="2397" spans="1:5" s="109" customFormat="1" ht="35.1" customHeight="1" x14ac:dyDescent="0.25">
      <c r="A2397" s="108" t="s">
        <v>503</v>
      </c>
      <c r="B2397" s="108" t="s">
        <v>6883</v>
      </c>
      <c r="C2397" s="108" t="s">
        <v>1361</v>
      </c>
      <c r="D2397" s="108" t="s">
        <v>1714</v>
      </c>
      <c r="E2397" s="114" t="s">
        <v>2473</v>
      </c>
    </row>
    <row r="2398" spans="1:5" s="109" customFormat="1" ht="35.1" customHeight="1" x14ac:dyDescent="0.25">
      <c r="A2398" s="108" t="s">
        <v>2367</v>
      </c>
      <c r="B2398" s="108" t="s">
        <v>6883</v>
      </c>
      <c r="C2398" s="108" t="s">
        <v>6003</v>
      </c>
      <c r="D2398" s="108" t="s">
        <v>1714</v>
      </c>
      <c r="E2398" s="114" t="s">
        <v>2473</v>
      </c>
    </row>
    <row r="2399" spans="1:5" s="109" customFormat="1" ht="35.1" customHeight="1" x14ac:dyDescent="0.25">
      <c r="A2399" s="108" t="s">
        <v>2634</v>
      </c>
      <c r="B2399" s="108" t="s">
        <v>6883</v>
      </c>
      <c r="C2399" s="108" t="s">
        <v>6728</v>
      </c>
      <c r="D2399" s="108" t="s">
        <v>1714</v>
      </c>
      <c r="E2399" s="114" t="s">
        <v>2473</v>
      </c>
    </row>
    <row r="2400" spans="1:5" s="109" customFormat="1" ht="35.1" customHeight="1" x14ac:dyDescent="0.25">
      <c r="A2400" s="110" t="s">
        <v>1701</v>
      </c>
      <c r="B2400" s="108" t="s">
        <v>6883</v>
      </c>
      <c r="C2400" s="110" t="s">
        <v>6103</v>
      </c>
      <c r="D2400" s="108" t="s">
        <v>1714</v>
      </c>
      <c r="E2400" s="115" t="s">
        <v>2473</v>
      </c>
    </row>
    <row r="2401" spans="1:5" s="109" customFormat="1" ht="35.1" customHeight="1" x14ac:dyDescent="0.25">
      <c r="A2401" s="110" t="s">
        <v>6799</v>
      </c>
      <c r="B2401" s="108" t="s">
        <v>6883</v>
      </c>
      <c r="C2401" s="110" t="s">
        <v>6868</v>
      </c>
      <c r="D2401" s="108" t="s">
        <v>1714</v>
      </c>
      <c r="E2401" s="115" t="s">
        <v>2473</v>
      </c>
    </row>
    <row r="2402" spans="1:5" s="109" customFormat="1" ht="35.1" customHeight="1" x14ac:dyDescent="0.25">
      <c r="A2402" s="110" t="s">
        <v>133</v>
      </c>
      <c r="B2402" s="108" t="s">
        <v>6883</v>
      </c>
      <c r="C2402" s="110" t="s">
        <v>1361</v>
      </c>
      <c r="D2402" s="108" t="s">
        <v>1714</v>
      </c>
      <c r="E2402" s="115" t="s">
        <v>2473</v>
      </c>
    </row>
    <row r="2403" spans="1:5" s="109" customFormat="1" ht="35.1" customHeight="1" x14ac:dyDescent="0.25">
      <c r="A2403" s="110" t="s">
        <v>180</v>
      </c>
      <c r="B2403" s="108" t="s">
        <v>6883</v>
      </c>
      <c r="C2403" s="110" t="s">
        <v>1463</v>
      </c>
      <c r="D2403" s="108" t="s">
        <v>1714</v>
      </c>
      <c r="E2403" s="115" t="s">
        <v>2473</v>
      </c>
    </row>
    <row r="2404" spans="1:5" s="109" customFormat="1" ht="35.1" customHeight="1" x14ac:dyDescent="0.25">
      <c r="A2404" s="110" t="s">
        <v>1370</v>
      </c>
      <c r="B2404" s="108" t="s">
        <v>6883</v>
      </c>
      <c r="C2404" s="110" t="s">
        <v>6871</v>
      </c>
      <c r="D2404" s="108" t="s">
        <v>1714</v>
      </c>
      <c r="E2404" s="115" t="s">
        <v>2473</v>
      </c>
    </row>
    <row r="2405" spans="1:5" s="109" customFormat="1" ht="35.1" customHeight="1" x14ac:dyDescent="0.25">
      <c r="A2405" s="110" t="s">
        <v>133</v>
      </c>
      <c r="B2405" s="108" t="s">
        <v>6883</v>
      </c>
      <c r="C2405" s="110" t="s">
        <v>141</v>
      </c>
      <c r="D2405" s="108" t="s">
        <v>1714</v>
      </c>
      <c r="E2405" s="115" t="s">
        <v>2473</v>
      </c>
    </row>
    <row r="2406" spans="1:5" s="109" customFormat="1" ht="35.1" customHeight="1" x14ac:dyDescent="0.25">
      <c r="A2406" s="110" t="s">
        <v>1249</v>
      </c>
      <c r="B2406" s="108" t="s">
        <v>6883</v>
      </c>
      <c r="C2406" s="110" t="s">
        <v>585</v>
      </c>
      <c r="D2406" s="108" t="s">
        <v>1714</v>
      </c>
      <c r="E2406" s="115" t="s">
        <v>2473</v>
      </c>
    </row>
    <row r="2407" spans="1:5" s="109" customFormat="1" ht="35.1" customHeight="1" x14ac:dyDescent="0.25">
      <c r="A2407" s="110" t="s">
        <v>2652</v>
      </c>
      <c r="B2407" s="108" t="s">
        <v>6883</v>
      </c>
      <c r="C2407" s="110" t="s">
        <v>6874</v>
      </c>
      <c r="D2407" s="108" t="s">
        <v>1714</v>
      </c>
      <c r="E2407" s="115" t="s">
        <v>2473</v>
      </c>
    </row>
    <row r="2408" spans="1:5" s="109" customFormat="1" ht="35.1" customHeight="1" x14ac:dyDescent="0.25">
      <c r="A2408" s="110" t="s">
        <v>387</v>
      </c>
      <c r="B2408" s="108" t="s">
        <v>6883</v>
      </c>
      <c r="C2408" s="110" t="s">
        <v>743</v>
      </c>
      <c r="D2408" s="108" t="s">
        <v>1714</v>
      </c>
      <c r="E2408" s="115" t="s">
        <v>2473</v>
      </c>
    </row>
    <row r="2409" spans="1:5" s="109" customFormat="1" ht="35.1" customHeight="1" x14ac:dyDescent="0.25">
      <c r="A2409" s="110" t="s">
        <v>1249</v>
      </c>
      <c r="B2409" s="108" t="s">
        <v>6883</v>
      </c>
      <c r="C2409" s="110" t="s">
        <v>3571</v>
      </c>
      <c r="D2409" s="108" t="s">
        <v>1714</v>
      </c>
      <c r="E2409" s="115" t="s">
        <v>2473</v>
      </c>
    </row>
    <row r="2410" spans="1:5" s="109" customFormat="1" ht="35.1" customHeight="1" x14ac:dyDescent="0.25">
      <c r="A2410" s="110" t="s">
        <v>1765</v>
      </c>
      <c r="B2410" s="108" t="s">
        <v>6883</v>
      </c>
      <c r="C2410" s="110" t="s">
        <v>1721</v>
      </c>
      <c r="D2410" s="108" t="s">
        <v>1714</v>
      </c>
      <c r="E2410" s="115" t="s">
        <v>2473</v>
      </c>
    </row>
    <row r="2411" spans="1:5" s="109" customFormat="1" ht="35.1" customHeight="1" x14ac:dyDescent="0.25">
      <c r="A2411" s="110" t="s">
        <v>839</v>
      </c>
      <c r="B2411" s="108" t="s">
        <v>6883</v>
      </c>
      <c r="C2411" s="110" t="s">
        <v>6876</v>
      </c>
      <c r="D2411" s="108" t="s">
        <v>1714</v>
      </c>
      <c r="E2411" s="115" t="s">
        <v>2473</v>
      </c>
    </row>
    <row r="2412" spans="1:5" s="109" customFormat="1" ht="35.1" customHeight="1" x14ac:dyDescent="0.25">
      <c r="A2412" s="110" t="s">
        <v>173</v>
      </c>
      <c r="B2412" s="108" t="s">
        <v>6883</v>
      </c>
      <c r="C2412" s="110" t="s">
        <v>6877</v>
      </c>
      <c r="D2412" s="108" t="s">
        <v>1714</v>
      </c>
      <c r="E2412" s="115" t="s">
        <v>2473</v>
      </c>
    </row>
    <row r="2413" spans="1:5" s="109" customFormat="1" ht="35.1" customHeight="1" x14ac:dyDescent="0.25">
      <c r="A2413" s="110" t="s">
        <v>6878</v>
      </c>
      <c r="B2413" s="108" t="s">
        <v>6883</v>
      </c>
      <c r="C2413" s="110" t="s">
        <v>5854</v>
      </c>
      <c r="D2413" s="108" t="s">
        <v>1714</v>
      </c>
      <c r="E2413" s="115" t="s">
        <v>2473</v>
      </c>
    </row>
    <row r="2414" spans="1:5" s="109" customFormat="1" ht="35.1" customHeight="1" x14ac:dyDescent="0.25">
      <c r="A2414" s="110" t="s">
        <v>1910</v>
      </c>
      <c r="B2414" s="108" t="s">
        <v>6883</v>
      </c>
      <c r="C2414" s="110" t="s">
        <v>6879</v>
      </c>
      <c r="D2414" s="108" t="s">
        <v>1714</v>
      </c>
      <c r="E2414" s="115" t="s">
        <v>2473</v>
      </c>
    </row>
  </sheetData>
  <autoFilter ref="A2:E2414">
    <sortState ref="A3:F2414">
      <sortCondition ref="D2:D2514"/>
    </sortState>
  </autoFilter>
  <sortState ref="A2:I1786">
    <sortCondition ref="D3"/>
  </sortState>
  <mergeCells count="1">
    <mergeCell ref="B1:E1"/>
  </mergeCells>
  <dataValidations count="1">
    <dataValidation type="list" allowBlank="1" showInputMessage="1" showErrorMessage="1" sqref="D3:D2414">
      <formula1>#REF!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Cabecera</vt:lpstr>
      <vt:lpstr>Hoja1</vt:lpstr>
      <vt:lpstr>Santa Fe</vt:lpstr>
      <vt:lpstr>La Purisima</vt:lpstr>
      <vt:lpstr>El Saucillo</vt:lpstr>
      <vt:lpstr>San José de las Flores</vt:lpstr>
      <vt:lpstr>Matatlán</vt:lpstr>
      <vt:lpstr>La Laja</vt:lpstr>
      <vt:lpstr>DECIMA  ENTREGA</vt:lpstr>
      <vt:lpstr>Hoja2</vt:lpstr>
      <vt:lpstr>Hoja3</vt:lpstr>
      <vt:lpstr>CAB</vt:lpstr>
      <vt:lpstr>DEL</vt:lpstr>
      <vt:lpstr>LALA</vt:lpstr>
      <vt:lpstr>LAP</vt:lpstr>
      <vt:lpstr>MATA</vt:lpstr>
      <vt:lpstr>SAN</vt:lpstr>
      <vt:lpstr>SANJO</vt:lpstr>
      <vt:lpstr>SAU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2020-07-06T18:53:21Z</dcterms:modified>
</cp:coreProperties>
</file>